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T:\rate setting\Rate Setting\Dental\CY 2020\"/>
    </mc:Choice>
  </mc:AlternateContent>
  <xr:revisionPtr revIDLastSave="0" documentId="13_ncr:1_{3BCBBE97-E755-48D8-9B54-F4038CDD56BC}" xr6:coauthVersionLast="46" xr6:coauthVersionMax="46" xr10:uidLastSave="{00000000-0000-0000-0000-000000000000}"/>
  <bookViews>
    <workbookView xWindow="-120" yWindow="-120" windowWidth="20730" windowHeight="11160" xr2:uid="{00000000-000D-0000-FFFF-FFFF00000000}"/>
  </bookViews>
  <sheets>
    <sheet name="CY 2020 Codes" sheetId="3" r:id="rId1"/>
    <sheet name="Code addition deletion history" sheetId="2" r:id="rId2"/>
    <sheet name="Dental Manual" sheetId="4" r:id="rId3"/>
  </sheets>
  <definedNames>
    <definedName name="_xlnm.Print_Area" localSheetId="1">'Code addition deletion history'!$A$1:$E$300</definedName>
    <definedName name="_xlnm.Print_Area" localSheetId="0">'CY 2020 Codes'!$A$1:$H$273</definedName>
    <definedName name="_xlnm.Print_Titles" localSheetId="1">'Code addition deletion history'!$1:$3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4" i="3" l="1"/>
  <c r="D263" i="3"/>
  <c r="D262" i="3"/>
  <c r="D261" i="3"/>
  <c r="D260" i="3"/>
  <c r="D259" i="3"/>
  <c r="D258" i="3"/>
  <c r="D257" i="3"/>
  <c r="D256" i="3"/>
  <c r="D254" i="3"/>
  <c r="D253"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297" i="2" l="1"/>
  <c r="D296" i="2"/>
  <c r="D295" i="2"/>
  <c r="D109" i="2"/>
  <c r="D108" i="2"/>
  <c r="D46" i="2"/>
  <c r="D45" i="2"/>
  <c r="D42" i="2"/>
  <c r="D41" i="2"/>
  <c r="D290" i="2"/>
  <c r="D287" i="2"/>
  <c r="D285" i="2"/>
  <c r="D284" i="2"/>
  <c r="D272" i="2"/>
  <c r="D252" i="2"/>
  <c r="D125" i="2"/>
  <c r="D124" i="2"/>
  <c r="D122" i="2"/>
  <c r="D121" i="2"/>
  <c r="D99" i="2"/>
  <c r="D38" i="2"/>
  <c r="D5" i="2"/>
  <c r="D6" i="2"/>
  <c r="D7" i="2"/>
  <c r="D8" i="2"/>
  <c r="D9" i="2"/>
  <c r="D10" i="2"/>
  <c r="D11" i="2"/>
  <c r="D12" i="2"/>
  <c r="D13" i="2"/>
  <c r="D14" i="2"/>
  <c r="D15" i="2"/>
  <c r="D16" i="2"/>
  <c r="D17" i="2"/>
  <c r="D18" i="2"/>
  <c r="D19" i="2"/>
  <c r="D20" i="2"/>
  <c r="D21" i="2"/>
  <c r="D22" i="2"/>
  <c r="D23" i="2"/>
  <c r="D24" i="2"/>
  <c r="D25" i="2"/>
  <c r="D26" i="2"/>
  <c r="D27" i="2"/>
  <c r="D28" i="2"/>
  <c r="D30" i="2"/>
  <c r="D31" i="2"/>
  <c r="D33" i="2"/>
  <c r="D34" i="2"/>
  <c r="D35" i="2"/>
  <c r="D36" i="2"/>
  <c r="D39" i="2"/>
  <c r="D40" i="2"/>
  <c r="D43" i="2"/>
  <c r="D44" i="2"/>
  <c r="D47" i="2"/>
  <c r="D52" i="2"/>
  <c r="D53" i="2"/>
  <c r="D54" i="2"/>
  <c r="D55" i="2"/>
  <c r="D56" i="2"/>
  <c r="D57" i="2"/>
  <c r="D58" i="2"/>
  <c r="D59" i="2"/>
  <c r="D60" i="2"/>
  <c r="D61" i="2"/>
  <c r="D62" i="2"/>
  <c r="D63" i="2"/>
  <c r="D64" i="2"/>
  <c r="D66" i="2"/>
  <c r="D67" i="2"/>
  <c r="D68" i="2"/>
  <c r="D69" i="2"/>
  <c r="D70" i="2"/>
  <c r="D71" i="2"/>
  <c r="D73" i="2"/>
  <c r="D74" i="2"/>
  <c r="D75" i="2"/>
  <c r="D76" i="2"/>
  <c r="D77" i="2"/>
  <c r="D78" i="2"/>
  <c r="D79" i="2"/>
  <c r="D80" i="2"/>
  <c r="D81" i="2"/>
  <c r="D82" i="2"/>
  <c r="D83" i="2"/>
  <c r="D84" i="2"/>
  <c r="D85" i="2"/>
  <c r="D86" i="2"/>
  <c r="D87" i="2"/>
  <c r="D88" i="2"/>
  <c r="D89" i="2"/>
  <c r="D90" i="2"/>
  <c r="D91" i="2"/>
  <c r="D92" i="2"/>
  <c r="D93" i="2"/>
  <c r="D94" i="2"/>
  <c r="D95" i="2"/>
  <c r="D96" i="2"/>
  <c r="D97" i="2"/>
  <c r="D98" i="2"/>
  <c r="D102" i="2"/>
  <c r="D103" i="2"/>
  <c r="D104" i="2"/>
  <c r="D105" i="2"/>
  <c r="D106" i="2"/>
  <c r="D107" i="2"/>
  <c r="D112" i="2"/>
  <c r="D113" i="2"/>
  <c r="D114" i="2"/>
  <c r="D115" i="2"/>
  <c r="D116" i="2"/>
  <c r="D119" i="2"/>
  <c r="D120" i="2"/>
  <c r="D123" i="2"/>
  <c r="D126" i="2"/>
  <c r="D127" i="2"/>
  <c r="D128" i="2"/>
  <c r="D129" i="2"/>
  <c r="D130" i="2"/>
  <c r="D131" i="2"/>
  <c r="D132" i="2"/>
  <c r="D133" i="2"/>
  <c r="D134" i="2"/>
  <c r="D135" i="2"/>
  <c r="D136" i="2"/>
  <c r="D137" i="2"/>
  <c r="D138" i="2"/>
  <c r="D139" i="2"/>
  <c r="D140" i="2"/>
  <c r="D141" i="2"/>
  <c r="D142" i="2"/>
  <c r="D143" i="2"/>
  <c r="D144" i="2"/>
  <c r="D147" i="2"/>
  <c r="D149" i="2"/>
  <c r="D150" i="2"/>
  <c r="D151" i="2"/>
  <c r="D152" i="2"/>
  <c r="D153" i="2"/>
  <c r="D154" i="2"/>
  <c r="D157" i="2"/>
  <c r="D159" i="2"/>
  <c r="D161" i="2"/>
  <c r="D162" i="2"/>
  <c r="D163" i="2"/>
  <c r="D164" i="2"/>
  <c r="D165" i="2"/>
  <c r="D166" i="2"/>
  <c r="D167" i="2"/>
  <c r="D168" i="2"/>
  <c r="D169" i="2"/>
  <c r="D170" i="2"/>
  <c r="D171" i="2"/>
  <c r="D172" i="2"/>
  <c r="D173" i="2"/>
  <c r="D174" i="2"/>
  <c r="D175" i="2"/>
  <c r="D176" i="2"/>
  <c r="D177" i="2"/>
  <c r="D178" i="2"/>
  <c r="D179" i="2"/>
  <c r="D180" i="2"/>
  <c r="D181"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6" i="2"/>
  <c r="D237" i="2"/>
  <c r="D238" i="2"/>
  <c r="D239" i="2"/>
  <c r="D241" i="2"/>
  <c r="D242" i="2"/>
  <c r="D243" i="2"/>
  <c r="D244" i="2"/>
  <c r="D245" i="2"/>
  <c r="D246" i="2"/>
  <c r="D247" i="2"/>
  <c r="D248" i="2"/>
  <c r="D249" i="2"/>
  <c r="D250" i="2"/>
  <c r="D251" i="2"/>
  <c r="D253" i="2"/>
  <c r="D254" i="2"/>
  <c r="D255" i="2"/>
  <c r="D256" i="2"/>
  <c r="D257" i="2"/>
  <c r="D258" i="2"/>
  <c r="D259" i="2"/>
  <c r="D260" i="2"/>
  <c r="D261" i="2"/>
  <c r="D262" i="2"/>
  <c r="D263" i="2"/>
  <c r="D264" i="2"/>
  <c r="D265" i="2"/>
  <c r="D266" i="2"/>
  <c r="D267" i="2"/>
  <c r="D268" i="2"/>
  <c r="D269" i="2"/>
  <c r="D281" i="2"/>
  <c r="D282" i="2"/>
  <c r="D283" i="2"/>
  <c r="D286" i="2"/>
  <c r="D288" i="2"/>
  <c r="D289" i="2"/>
  <c r="D291" i="2"/>
  <c r="D292" i="2"/>
  <c r="D294" i="2"/>
  <c r="D298" i="2"/>
  <c r="D299" i="2"/>
  <c r="D300" i="2"/>
  <c r="D4" i="2"/>
</calcChain>
</file>

<file path=xl/sharedStrings.xml><?xml version="1.0" encoding="utf-8"?>
<sst xmlns="http://schemas.openxmlformats.org/spreadsheetml/2006/main" count="2200" uniqueCount="1294">
  <si>
    <t>West Virginia Dental Fee Schedule</t>
  </si>
  <si>
    <r>
      <rPr>
        <b/>
        <sz val="12"/>
        <rFont val="Times New Roman"/>
        <family val="1"/>
      </rPr>
      <t>Note:</t>
    </r>
  </si>
  <si>
    <t xml:space="preserve">Listing of Service and Fee is not an indication of  a covered benefit.  </t>
  </si>
  <si>
    <t>For a complete listing of available benefits please refer to the Dental Manual</t>
  </si>
  <si>
    <t>published on the Bureau For Medical Services Web‐site at : www.wvdhhr.org/bms</t>
  </si>
  <si>
    <t>Code</t>
  </si>
  <si>
    <t>Description</t>
  </si>
  <si>
    <t>D0120</t>
  </si>
  <si>
    <r>
      <rPr>
        <sz val="12"/>
        <rFont val="Times New Roman"/>
        <family val="1"/>
      </rPr>
      <t>Periodic oral Evaluation</t>
    </r>
  </si>
  <si>
    <r>
      <rPr>
        <sz val="12"/>
        <rFont val="Times New Roman"/>
        <family val="1"/>
      </rPr>
      <t>D0140</t>
    </r>
  </si>
  <si>
    <r>
      <rPr>
        <sz val="12"/>
        <rFont val="Times New Roman"/>
        <family val="1"/>
      </rPr>
      <t>Limit oral eval problm focus</t>
    </r>
  </si>
  <si>
    <r>
      <rPr>
        <sz val="12"/>
        <rFont val="Times New Roman"/>
        <family val="1"/>
      </rPr>
      <t>D0145</t>
    </r>
  </si>
  <si>
    <r>
      <rPr>
        <sz val="12"/>
        <rFont val="Times New Roman"/>
        <family val="1"/>
      </rPr>
      <t>Oral evaluation, pt &lt; 3yrs</t>
    </r>
  </si>
  <si>
    <r>
      <rPr>
        <sz val="12"/>
        <rFont val="Times New Roman"/>
        <family val="1"/>
      </rPr>
      <t>D0150</t>
    </r>
  </si>
  <si>
    <r>
      <rPr>
        <sz val="12"/>
        <rFont val="Times New Roman"/>
        <family val="1"/>
      </rPr>
      <t>Comprehensve oral evaluation</t>
    </r>
  </si>
  <si>
    <r>
      <rPr>
        <sz val="12"/>
        <rFont val="Times New Roman"/>
        <family val="1"/>
      </rPr>
      <t>D0210</t>
    </r>
  </si>
  <si>
    <r>
      <rPr>
        <sz val="12"/>
        <rFont val="Times New Roman"/>
        <family val="1"/>
      </rPr>
      <t>Intraor complete film series</t>
    </r>
  </si>
  <si>
    <r>
      <rPr>
        <sz val="12"/>
        <rFont val="Times New Roman"/>
        <family val="1"/>
      </rPr>
      <t>D0220</t>
    </r>
  </si>
  <si>
    <r>
      <rPr>
        <sz val="12"/>
        <rFont val="Times New Roman"/>
        <family val="1"/>
      </rPr>
      <t>Intraoral periapical first f</t>
    </r>
  </si>
  <si>
    <r>
      <rPr>
        <sz val="12"/>
        <rFont val="Times New Roman"/>
        <family val="1"/>
      </rPr>
      <t>D0230</t>
    </r>
  </si>
  <si>
    <r>
      <rPr>
        <sz val="12"/>
        <rFont val="Times New Roman"/>
        <family val="1"/>
      </rPr>
      <t>Intraoral periapical ea add</t>
    </r>
  </si>
  <si>
    <r>
      <rPr>
        <sz val="12"/>
        <rFont val="Times New Roman"/>
        <family val="1"/>
      </rPr>
      <t>D0240</t>
    </r>
  </si>
  <si>
    <r>
      <rPr>
        <sz val="12"/>
        <rFont val="Times New Roman"/>
        <family val="1"/>
      </rPr>
      <t>Intraoral occlusal film</t>
    </r>
  </si>
  <si>
    <r>
      <rPr>
        <sz val="12"/>
        <rFont val="Times New Roman"/>
        <family val="1"/>
      </rPr>
      <t>D0250</t>
    </r>
  </si>
  <si>
    <r>
      <rPr>
        <sz val="12"/>
        <rFont val="Times New Roman"/>
        <family val="1"/>
      </rPr>
      <t>Extraoral first film</t>
    </r>
  </si>
  <si>
    <r>
      <rPr>
        <sz val="12"/>
        <rFont val="Times New Roman"/>
        <family val="1"/>
      </rPr>
      <t>D0270</t>
    </r>
  </si>
  <si>
    <r>
      <rPr>
        <sz val="12"/>
        <rFont val="Times New Roman"/>
        <family val="1"/>
      </rPr>
      <t>Dental bitewing single film</t>
    </r>
  </si>
  <si>
    <r>
      <rPr>
        <sz val="12"/>
        <rFont val="Times New Roman"/>
        <family val="1"/>
      </rPr>
      <t>D0272</t>
    </r>
  </si>
  <si>
    <r>
      <rPr>
        <sz val="12"/>
        <rFont val="Times New Roman"/>
        <family val="1"/>
      </rPr>
      <t>Dental bitewings two films</t>
    </r>
  </si>
  <si>
    <t>D0273</t>
  </si>
  <si>
    <t>Dental bitewings three films</t>
  </si>
  <si>
    <r>
      <rPr>
        <sz val="12"/>
        <rFont val="Times New Roman"/>
        <family val="1"/>
      </rPr>
      <t>D0274</t>
    </r>
  </si>
  <si>
    <r>
      <rPr>
        <sz val="12"/>
        <rFont val="Times New Roman"/>
        <family val="1"/>
      </rPr>
      <t>Dental bitewings four films</t>
    </r>
  </si>
  <si>
    <r>
      <rPr>
        <sz val="12"/>
        <rFont val="Times New Roman"/>
        <family val="1"/>
      </rPr>
      <t>D0320</t>
    </r>
  </si>
  <si>
    <r>
      <rPr>
        <sz val="12"/>
        <rFont val="Times New Roman"/>
        <family val="1"/>
      </rPr>
      <t>Dental tmj arthrogram incl i</t>
    </r>
  </si>
  <si>
    <r>
      <rPr>
        <sz val="12"/>
        <rFont val="Times New Roman"/>
        <family val="1"/>
      </rPr>
      <t>D0321</t>
    </r>
  </si>
  <si>
    <r>
      <rPr>
        <sz val="12"/>
        <rFont val="Times New Roman"/>
        <family val="1"/>
      </rPr>
      <t>Dental other tmj films</t>
    </r>
  </si>
  <si>
    <r>
      <rPr>
        <sz val="12"/>
        <rFont val="Times New Roman"/>
        <family val="1"/>
      </rPr>
      <t>D0322</t>
    </r>
  </si>
  <si>
    <r>
      <rPr>
        <sz val="12"/>
        <rFont val="Times New Roman"/>
        <family val="1"/>
      </rPr>
      <t>Dental tomographic survey</t>
    </r>
  </si>
  <si>
    <r>
      <rPr>
        <sz val="12"/>
        <rFont val="Times New Roman"/>
        <family val="1"/>
      </rPr>
      <t>D0330</t>
    </r>
  </si>
  <si>
    <r>
      <rPr>
        <sz val="12"/>
        <rFont val="Times New Roman"/>
        <family val="1"/>
      </rPr>
      <t>Dental panoramic film</t>
    </r>
  </si>
  <si>
    <r>
      <rPr>
        <sz val="12"/>
        <rFont val="Times New Roman"/>
        <family val="1"/>
      </rPr>
      <t>D0340</t>
    </r>
  </si>
  <si>
    <r>
      <rPr>
        <sz val="12"/>
        <rFont val="Times New Roman"/>
        <family val="1"/>
      </rPr>
      <t>Dental cephalometric film</t>
    </r>
  </si>
  <si>
    <r>
      <rPr>
        <sz val="12"/>
        <rFont val="Times New Roman"/>
        <family val="1"/>
      </rPr>
      <t>D0350</t>
    </r>
  </si>
  <si>
    <r>
      <rPr>
        <sz val="12"/>
        <rFont val="Times New Roman"/>
        <family val="1"/>
      </rPr>
      <t>Oral/facial photo images</t>
    </r>
  </si>
  <si>
    <r>
      <rPr>
        <sz val="12"/>
        <rFont val="Times New Roman"/>
        <family val="1"/>
      </rPr>
      <t>D0470</t>
    </r>
  </si>
  <si>
    <r>
      <rPr>
        <sz val="12"/>
        <rFont val="Times New Roman"/>
        <family val="1"/>
      </rPr>
      <t>Diagnostic casts</t>
    </r>
  </si>
  <si>
    <r>
      <rPr>
        <sz val="12"/>
        <rFont val="Times New Roman"/>
        <family val="1"/>
      </rPr>
      <t>D0474</t>
    </r>
  </si>
  <si>
    <r>
      <rPr>
        <sz val="12"/>
        <rFont val="Times New Roman"/>
        <family val="1"/>
      </rPr>
      <t>Micro w exam of surg margins</t>
    </r>
  </si>
  <si>
    <r>
      <rPr>
        <sz val="12"/>
        <rFont val="Times New Roman"/>
        <family val="1"/>
      </rPr>
      <t>D0486</t>
    </r>
  </si>
  <si>
    <r>
      <rPr>
        <sz val="12"/>
        <rFont val="Times New Roman"/>
        <family val="1"/>
      </rPr>
      <t>Accession of brush biopsy</t>
    </r>
  </si>
  <si>
    <r>
      <rPr>
        <sz val="12"/>
        <rFont val="Times New Roman"/>
        <family val="1"/>
      </rPr>
      <t>D0502</t>
    </r>
  </si>
  <si>
    <r>
      <rPr>
        <sz val="12"/>
        <rFont val="Times New Roman"/>
        <family val="1"/>
      </rPr>
      <t>Other oral pathology procedu</t>
    </r>
  </si>
  <si>
    <t>D1110</t>
  </si>
  <si>
    <t>Dental prophylaxis adult</t>
  </si>
  <si>
    <r>
      <rPr>
        <sz val="12"/>
        <rFont val="Times New Roman"/>
        <family val="1"/>
      </rPr>
      <t>D1120</t>
    </r>
  </si>
  <si>
    <r>
      <rPr>
        <sz val="12"/>
        <rFont val="Times New Roman"/>
        <family val="1"/>
      </rPr>
      <t>Dental prophylaxis child</t>
    </r>
  </si>
  <si>
    <r>
      <rPr>
        <sz val="12"/>
        <rFont val="Times New Roman"/>
        <family val="1"/>
      </rPr>
      <t>D1203</t>
    </r>
  </si>
  <si>
    <r>
      <rPr>
        <sz val="12"/>
        <rFont val="Times New Roman"/>
        <family val="1"/>
      </rPr>
      <t>Topical app fluoride child</t>
    </r>
  </si>
  <si>
    <r>
      <rPr>
        <sz val="12"/>
        <rFont val="Times New Roman"/>
        <family val="1"/>
      </rPr>
      <t>D1206</t>
    </r>
  </si>
  <si>
    <r>
      <rPr>
        <sz val="12"/>
        <rFont val="Times New Roman"/>
        <family val="1"/>
      </rPr>
      <t>Topical fluoride varnish</t>
    </r>
  </si>
  <si>
    <t>D1208</t>
  </si>
  <si>
    <t>Topical application of fluoride</t>
  </si>
  <si>
    <r>
      <rPr>
        <sz val="12"/>
        <rFont val="Times New Roman"/>
        <family val="1"/>
      </rPr>
      <t>D1320</t>
    </r>
  </si>
  <si>
    <r>
      <rPr>
        <sz val="12"/>
        <rFont val="Times New Roman"/>
        <family val="1"/>
      </rPr>
      <t>Tobacco counseling</t>
    </r>
  </si>
  <si>
    <r>
      <rPr>
        <sz val="12"/>
        <rFont val="Times New Roman"/>
        <family val="1"/>
      </rPr>
      <t>D1351</t>
    </r>
  </si>
  <si>
    <r>
      <rPr>
        <sz val="12"/>
        <rFont val="Times New Roman"/>
        <family val="1"/>
      </rPr>
      <t>Dental sealant per tooth</t>
    </r>
  </si>
  <si>
    <t>D1353</t>
  </si>
  <si>
    <t>Sealant Repair - per tooth</t>
  </si>
  <si>
    <t>D1354</t>
  </si>
  <si>
    <t>Interim caries arresting medicament application - per tooth</t>
  </si>
  <si>
    <r>
      <rPr>
        <sz val="12"/>
        <rFont val="Times New Roman"/>
        <family val="1"/>
      </rPr>
      <t>D1510</t>
    </r>
  </si>
  <si>
    <t>D1516</t>
  </si>
  <si>
    <t>Space Maintainer-fixed bilateral, maxillary</t>
  </si>
  <si>
    <t>Replaces D1515</t>
  </si>
  <si>
    <t>D1517</t>
  </si>
  <si>
    <t>Space Maintainer-fixed bilateral, mandibular</t>
  </si>
  <si>
    <r>
      <rPr>
        <sz val="12"/>
        <rFont val="Times New Roman"/>
        <family val="1"/>
      </rPr>
      <t>D1520</t>
    </r>
  </si>
  <si>
    <t>D1526</t>
  </si>
  <si>
    <t>Space Maintainer-Removable-bilateral, maxillary</t>
  </si>
  <si>
    <t>Replaces D1525</t>
  </si>
  <si>
    <t>D1527</t>
  </si>
  <si>
    <t>Space Maintainer-Removable-bilateral, mandibular</t>
  </si>
  <si>
    <t>D1575</t>
  </si>
  <si>
    <r>
      <rPr>
        <sz val="12"/>
        <rFont val="Times New Roman"/>
        <family val="1"/>
      </rPr>
      <t>D2140</t>
    </r>
  </si>
  <si>
    <r>
      <rPr>
        <sz val="12"/>
        <rFont val="Times New Roman"/>
        <family val="1"/>
      </rPr>
      <t>Amalgam one surface permanen</t>
    </r>
  </si>
  <si>
    <r>
      <rPr>
        <sz val="12"/>
        <rFont val="Times New Roman"/>
        <family val="1"/>
      </rPr>
      <t>D2150</t>
    </r>
  </si>
  <si>
    <r>
      <rPr>
        <sz val="12"/>
        <rFont val="Times New Roman"/>
        <family val="1"/>
      </rPr>
      <t>Amalgam two surfaces permane</t>
    </r>
  </si>
  <si>
    <r>
      <rPr>
        <sz val="12"/>
        <rFont val="Times New Roman"/>
        <family val="1"/>
      </rPr>
      <t>D2160</t>
    </r>
  </si>
  <si>
    <r>
      <rPr>
        <sz val="12"/>
        <rFont val="Times New Roman"/>
        <family val="1"/>
      </rPr>
      <t>Amalgam three surfaces perma</t>
    </r>
  </si>
  <si>
    <r>
      <rPr>
        <sz val="12"/>
        <rFont val="Times New Roman"/>
        <family val="1"/>
      </rPr>
      <t>D2161</t>
    </r>
  </si>
  <si>
    <r>
      <rPr>
        <sz val="12"/>
        <rFont val="Times New Roman"/>
        <family val="1"/>
      </rPr>
      <t>Amalgam 4 or &gt; surfaces perm</t>
    </r>
  </si>
  <si>
    <r>
      <rPr>
        <sz val="12"/>
        <rFont val="Times New Roman"/>
        <family val="1"/>
      </rPr>
      <t>D2330</t>
    </r>
  </si>
  <si>
    <r>
      <rPr>
        <sz val="12"/>
        <rFont val="Times New Roman"/>
        <family val="1"/>
      </rPr>
      <t>Resin one surface‐anterior</t>
    </r>
  </si>
  <si>
    <r>
      <rPr>
        <sz val="12"/>
        <rFont val="Times New Roman"/>
        <family val="1"/>
      </rPr>
      <t>D2331</t>
    </r>
  </si>
  <si>
    <r>
      <rPr>
        <sz val="12"/>
        <rFont val="Times New Roman"/>
        <family val="1"/>
      </rPr>
      <t>Resin two surfaces‐anterior</t>
    </r>
  </si>
  <si>
    <r>
      <rPr>
        <sz val="12"/>
        <rFont val="Times New Roman"/>
        <family val="1"/>
      </rPr>
      <t>D2332</t>
    </r>
  </si>
  <si>
    <r>
      <rPr>
        <sz val="12"/>
        <rFont val="Times New Roman"/>
        <family val="1"/>
      </rPr>
      <t>Resin three surfaces‐anterio</t>
    </r>
  </si>
  <si>
    <r>
      <rPr>
        <sz val="12"/>
        <rFont val="Times New Roman"/>
        <family val="1"/>
      </rPr>
      <t>D2335</t>
    </r>
  </si>
  <si>
    <r>
      <rPr>
        <sz val="12"/>
        <rFont val="Times New Roman"/>
        <family val="1"/>
      </rPr>
      <t>Resin 4/&gt; surf or w incis an</t>
    </r>
  </si>
  <si>
    <r>
      <rPr>
        <sz val="12"/>
        <rFont val="Times New Roman"/>
        <family val="1"/>
      </rPr>
      <t>D2390</t>
    </r>
  </si>
  <si>
    <r>
      <rPr>
        <sz val="12"/>
        <rFont val="Times New Roman"/>
        <family val="1"/>
      </rPr>
      <t>Ant resin‐based cmpst crown</t>
    </r>
  </si>
  <si>
    <r>
      <rPr>
        <sz val="12"/>
        <rFont val="Times New Roman"/>
        <family val="1"/>
      </rPr>
      <t>D2391</t>
    </r>
  </si>
  <si>
    <r>
      <rPr>
        <sz val="12"/>
        <rFont val="Times New Roman"/>
        <family val="1"/>
      </rPr>
      <t>Post 1 srfc resinbased cmpst</t>
    </r>
  </si>
  <si>
    <r>
      <rPr>
        <sz val="12"/>
        <rFont val="Times New Roman"/>
        <family val="1"/>
      </rPr>
      <t>D2392</t>
    </r>
  </si>
  <si>
    <r>
      <rPr>
        <sz val="12"/>
        <rFont val="Times New Roman"/>
        <family val="1"/>
      </rPr>
      <t>Post 2 srfc resinbased cmpst</t>
    </r>
  </si>
  <si>
    <r>
      <rPr>
        <sz val="12"/>
        <rFont val="Times New Roman"/>
        <family val="1"/>
      </rPr>
      <t>D2393</t>
    </r>
  </si>
  <si>
    <r>
      <rPr>
        <sz val="12"/>
        <rFont val="Times New Roman"/>
        <family val="1"/>
      </rPr>
      <t>Post 3 srfc resinbased cmpst</t>
    </r>
  </si>
  <si>
    <r>
      <rPr>
        <sz val="12"/>
        <rFont val="Times New Roman"/>
        <family val="1"/>
      </rPr>
      <t>D2394</t>
    </r>
  </si>
  <si>
    <r>
      <rPr>
        <sz val="12"/>
        <rFont val="Times New Roman"/>
        <family val="1"/>
      </rPr>
      <t>Post &gt;=4srfc resinbase cmpst</t>
    </r>
  </si>
  <si>
    <r>
      <rPr>
        <sz val="12"/>
        <rFont val="Times New Roman"/>
        <family val="1"/>
      </rPr>
      <t>D2751</t>
    </r>
  </si>
  <si>
    <r>
      <rPr>
        <sz val="12"/>
        <rFont val="Times New Roman"/>
        <family val="1"/>
      </rPr>
      <t>Crown porcelain fused base m</t>
    </r>
  </si>
  <si>
    <r>
      <rPr>
        <sz val="12"/>
        <rFont val="Times New Roman"/>
        <family val="1"/>
      </rPr>
      <t>D2791</t>
    </r>
  </si>
  <si>
    <r>
      <rPr>
        <sz val="12"/>
        <rFont val="Times New Roman"/>
        <family val="1"/>
      </rPr>
      <t>Crown full cast base metal</t>
    </r>
  </si>
  <si>
    <r>
      <rPr>
        <sz val="12"/>
        <rFont val="Times New Roman"/>
        <family val="1"/>
      </rPr>
      <t>D2920</t>
    </r>
  </si>
  <si>
    <r>
      <rPr>
        <sz val="12"/>
        <rFont val="Times New Roman"/>
        <family val="1"/>
      </rPr>
      <t>Dental recement crown</t>
    </r>
  </si>
  <si>
    <r>
      <rPr>
        <sz val="12"/>
        <rFont val="Times New Roman"/>
        <family val="1"/>
      </rPr>
      <t>D2930</t>
    </r>
  </si>
  <si>
    <r>
      <rPr>
        <sz val="12"/>
        <rFont val="Times New Roman"/>
        <family val="1"/>
      </rPr>
      <t>Prefab stnlss steel crwn pri</t>
    </r>
  </si>
  <si>
    <r>
      <rPr>
        <sz val="12"/>
        <rFont val="Times New Roman"/>
        <family val="1"/>
      </rPr>
      <t>D2931</t>
    </r>
  </si>
  <si>
    <r>
      <rPr>
        <sz val="12"/>
        <rFont val="Times New Roman"/>
        <family val="1"/>
      </rPr>
      <t>Prefab stnlss steel crown pe</t>
    </r>
  </si>
  <si>
    <r>
      <rPr>
        <sz val="12"/>
        <rFont val="Times New Roman"/>
        <family val="1"/>
      </rPr>
      <t>D2932</t>
    </r>
  </si>
  <si>
    <r>
      <rPr>
        <sz val="12"/>
        <rFont val="Times New Roman"/>
        <family val="1"/>
      </rPr>
      <t>Prefabricated resin crown</t>
    </r>
  </si>
  <si>
    <r>
      <rPr>
        <sz val="12"/>
        <rFont val="Times New Roman"/>
        <family val="1"/>
      </rPr>
      <t>D2940</t>
    </r>
  </si>
  <si>
    <r>
      <rPr>
        <sz val="12"/>
        <rFont val="Times New Roman"/>
        <family val="1"/>
      </rPr>
      <t>Dental sedative filling</t>
    </r>
  </si>
  <si>
    <r>
      <rPr>
        <sz val="12"/>
        <rFont val="Times New Roman"/>
        <family val="1"/>
      </rPr>
      <t>D2950</t>
    </r>
  </si>
  <si>
    <r>
      <rPr>
        <sz val="12"/>
        <rFont val="Times New Roman"/>
        <family val="1"/>
      </rPr>
      <t>Core build‐up incl any pins</t>
    </r>
  </si>
  <si>
    <r>
      <rPr>
        <sz val="12"/>
        <rFont val="Times New Roman"/>
        <family val="1"/>
      </rPr>
      <t>D2951</t>
    </r>
  </si>
  <si>
    <r>
      <rPr>
        <sz val="12"/>
        <rFont val="Times New Roman"/>
        <family val="1"/>
      </rPr>
      <t>Tooth pin retention</t>
    </r>
  </si>
  <si>
    <r>
      <rPr>
        <sz val="12"/>
        <rFont val="Times New Roman"/>
        <family val="1"/>
      </rPr>
      <t>D2952</t>
    </r>
  </si>
  <si>
    <r>
      <rPr>
        <sz val="12"/>
        <rFont val="Times New Roman"/>
        <family val="1"/>
      </rPr>
      <t>Post and core cast + crown</t>
    </r>
  </si>
  <si>
    <r>
      <rPr>
        <sz val="12"/>
        <rFont val="Times New Roman"/>
        <family val="1"/>
      </rPr>
      <t>D2954</t>
    </r>
  </si>
  <si>
    <r>
      <rPr>
        <sz val="12"/>
        <rFont val="Times New Roman"/>
        <family val="1"/>
      </rPr>
      <t>Prefab post/core + crown</t>
    </r>
  </si>
  <si>
    <r>
      <rPr>
        <sz val="12"/>
        <rFont val="Times New Roman"/>
        <family val="1"/>
      </rPr>
      <t>D3220</t>
    </r>
  </si>
  <si>
    <r>
      <rPr>
        <sz val="12"/>
        <rFont val="Times New Roman"/>
        <family val="1"/>
      </rPr>
      <t>Therapeutic pulpotomy</t>
    </r>
  </si>
  <si>
    <r>
      <rPr>
        <sz val="12"/>
        <rFont val="Times New Roman"/>
        <family val="1"/>
      </rPr>
      <t>D3310</t>
    </r>
  </si>
  <si>
    <r>
      <rPr>
        <sz val="12"/>
        <rFont val="Times New Roman"/>
        <family val="1"/>
      </rPr>
      <t>End thxpy, anterior tooth</t>
    </r>
  </si>
  <si>
    <r>
      <rPr>
        <sz val="12"/>
        <rFont val="Times New Roman"/>
        <family val="1"/>
      </rPr>
      <t>D3320</t>
    </r>
  </si>
  <si>
    <r>
      <rPr>
        <sz val="12"/>
        <rFont val="Times New Roman"/>
        <family val="1"/>
      </rPr>
      <t>End thxpy, bicuspid tooth</t>
    </r>
  </si>
  <si>
    <r>
      <rPr>
        <sz val="12"/>
        <rFont val="Times New Roman"/>
        <family val="1"/>
      </rPr>
      <t>D3330</t>
    </r>
  </si>
  <si>
    <r>
      <rPr>
        <sz val="12"/>
        <rFont val="Times New Roman"/>
        <family val="1"/>
      </rPr>
      <t>End thxpy, molar</t>
    </r>
  </si>
  <si>
    <r>
      <rPr>
        <sz val="12"/>
        <rFont val="Times New Roman"/>
        <family val="1"/>
      </rPr>
      <t>D3346</t>
    </r>
  </si>
  <si>
    <r>
      <rPr>
        <sz val="12"/>
        <rFont val="Times New Roman"/>
        <family val="1"/>
      </rPr>
      <t>Retreat root canal anterior</t>
    </r>
  </si>
  <si>
    <r>
      <rPr>
        <sz val="12"/>
        <rFont val="Times New Roman"/>
        <family val="1"/>
      </rPr>
      <t>D3347</t>
    </r>
  </si>
  <si>
    <r>
      <rPr>
        <sz val="12"/>
        <rFont val="Times New Roman"/>
        <family val="1"/>
      </rPr>
      <t>Retreat root canal bicuspid</t>
    </r>
  </si>
  <si>
    <r>
      <rPr>
        <sz val="12"/>
        <rFont val="Times New Roman"/>
        <family val="1"/>
      </rPr>
      <t>D3348</t>
    </r>
  </si>
  <si>
    <r>
      <rPr>
        <sz val="12"/>
        <rFont val="Times New Roman"/>
        <family val="1"/>
      </rPr>
      <t>Retreat root canal molar</t>
    </r>
  </si>
  <si>
    <r>
      <rPr>
        <sz val="12"/>
        <rFont val="Times New Roman"/>
        <family val="1"/>
      </rPr>
      <t>D3351</t>
    </r>
  </si>
  <si>
    <r>
      <rPr>
        <sz val="12"/>
        <rFont val="Times New Roman"/>
        <family val="1"/>
      </rPr>
      <t>Apexification/recalc  initial</t>
    </r>
  </si>
  <si>
    <r>
      <rPr>
        <sz val="12"/>
        <rFont val="Times New Roman"/>
        <family val="1"/>
      </rPr>
      <t>D3352</t>
    </r>
  </si>
  <si>
    <r>
      <rPr>
        <sz val="12"/>
        <rFont val="Times New Roman"/>
        <family val="1"/>
      </rPr>
      <t>Apexification/recalc  interim</t>
    </r>
  </si>
  <si>
    <r>
      <rPr>
        <sz val="12"/>
        <rFont val="Times New Roman"/>
        <family val="1"/>
      </rPr>
      <t>D3353</t>
    </r>
  </si>
  <si>
    <r>
      <rPr>
        <sz val="12"/>
        <rFont val="Times New Roman"/>
        <family val="1"/>
      </rPr>
      <t>Apexification/recalc  final</t>
    </r>
  </si>
  <si>
    <r>
      <rPr>
        <sz val="12"/>
        <rFont val="Times New Roman"/>
        <family val="1"/>
      </rPr>
      <t>D3410</t>
    </r>
  </si>
  <si>
    <r>
      <rPr>
        <sz val="12"/>
        <rFont val="Times New Roman"/>
        <family val="1"/>
      </rPr>
      <t>Apicoect/perirad surg anter</t>
    </r>
  </si>
  <si>
    <r>
      <rPr>
        <sz val="12"/>
        <rFont val="Times New Roman"/>
        <family val="1"/>
      </rPr>
      <t>D3421</t>
    </r>
  </si>
  <si>
    <r>
      <rPr>
        <sz val="12"/>
        <rFont val="Times New Roman"/>
        <family val="1"/>
      </rPr>
      <t>Root surgery bicuspid</t>
    </r>
  </si>
  <si>
    <r>
      <rPr>
        <sz val="12"/>
        <rFont val="Times New Roman"/>
        <family val="1"/>
      </rPr>
      <t>D4210</t>
    </r>
  </si>
  <si>
    <r>
      <rPr>
        <sz val="12"/>
        <rFont val="Times New Roman"/>
        <family val="1"/>
      </rPr>
      <t>Gingivectomy/plasty  per quad</t>
    </r>
  </si>
  <si>
    <r>
      <rPr>
        <sz val="12"/>
        <rFont val="Times New Roman"/>
        <family val="1"/>
      </rPr>
      <t>D4211</t>
    </r>
  </si>
  <si>
    <r>
      <rPr>
        <sz val="12"/>
        <rFont val="Times New Roman"/>
        <family val="1"/>
      </rPr>
      <t>Gingivectomy/plasty  per toot</t>
    </r>
  </si>
  <si>
    <r>
      <rPr>
        <sz val="12"/>
        <rFont val="Times New Roman"/>
        <family val="1"/>
      </rPr>
      <t>D4260</t>
    </r>
  </si>
  <si>
    <r>
      <rPr>
        <sz val="12"/>
        <rFont val="Times New Roman"/>
        <family val="1"/>
      </rPr>
      <t>Osseous surgery per quadrant</t>
    </r>
  </si>
  <si>
    <r>
      <rPr>
        <sz val="12"/>
        <rFont val="Times New Roman"/>
        <family val="1"/>
      </rPr>
      <t>D4261</t>
    </r>
  </si>
  <si>
    <r>
      <rPr>
        <sz val="12"/>
        <rFont val="Times New Roman"/>
        <family val="1"/>
      </rPr>
      <t>Osseous surgl‐3teethperquad</t>
    </r>
  </si>
  <si>
    <r>
      <rPr>
        <sz val="12"/>
        <rFont val="Times New Roman"/>
        <family val="1"/>
      </rPr>
      <t>D4341</t>
    </r>
  </si>
  <si>
    <r>
      <rPr>
        <sz val="12"/>
        <rFont val="Times New Roman"/>
        <family val="1"/>
      </rPr>
      <t>Periodontal scaling &amp; root</t>
    </r>
  </si>
  <si>
    <r>
      <rPr>
        <sz val="12"/>
        <rFont val="Times New Roman"/>
        <family val="1"/>
      </rPr>
      <t>D4342</t>
    </r>
  </si>
  <si>
    <r>
      <rPr>
        <sz val="12"/>
        <rFont val="Times New Roman"/>
        <family val="1"/>
      </rPr>
      <t>Periodontal scaling 1‐3teeth</t>
    </r>
  </si>
  <si>
    <r>
      <rPr>
        <sz val="12"/>
        <rFont val="Times New Roman"/>
        <family val="1"/>
      </rPr>
      <t>D4355</t>
    </r>
  </si>
  <si>
    <r>
      <rPr>
        <sz val="12"/>
        <rFont val="Times New Roman"/>
        <family val="1"/>
      </rPr>
      <t>Full mouth debridement</t>
    </r>
  </si>
  <si>
    <r>
      <rPr>
        <sz val="12"/>
        <rFont val="Times New Roman"/>
        <family val="1"/>
      </rPr>
      <t>D5110</t>
    </r>
  </si>
  <si>
    <r>
      <rPr>
        <sz val="12"/>
        <rFont val="Times New Roman"/>
        <family val="1"/>
      </rPr>
      <t>Dentures complete maxillary</t>
    </r>
  </si>
  <si>
    <r>
      <rPr>
        <sz val="12"/>
        <rFont val="Times New Roman"/>
        <family val="1"/>
      </rPr>
      <t>D5120</t>
    </r>
  </si>
  <si>
    <r>
      <rPr>
        <sz val="12"/>
        <rFont val="Times New Roman"/>
        <family val="1"/>
      </rPr>
      <t>Dentures complete mandible</t>
    </r>
  </si>
  <si>
    <r>
      <rPr>
        <sz val="12"/>
        <rFont val="Times New Roman"/>
        <family val="1"/>
      </rPr>
      <t>D5130</t>
    </r>
  </si>
  <si>
    <r>
      <rPr>
        <sz val="12"/>
        <rFont val="Times New Roman"/>
        <family val="1"/>
      </rPr>
      <t>Dentures immediat maxillary</t>
    </r>
  </si>
  <si>
    <r>
      <rPr>
        <sz val="12"/>
        <rFont val="Times New Roman"/>
        <family val="1"/>
      </rPr>
      <t>D5140</t>
    </r>
  </si>
  <si>
    <r>
      <rPr>
        <sz val="12"/>
        <rFont val="Times New Roman"/>
        <family val="1"/>
      </rPr>
      <t>Dentures immediat mandible</t>
    </r>
  </si>
  <si>
    <r>
      <rPr>
        <sz val="12"/>
        <rFont val="Times New Roman"/>
        <family val="1"/>
      </rPr>
      <t>D5213</t>
    </r>
  </si>
  <si>
    <r>
      <rPr>
        <sz val="12"/>
        <rFont val="Times New Roman"/>
        <family val="1"/>
      </rPr>
      <t>Dentures maxill part metal</t>
    </r>
  </si>
  <si>
    <r>
      <rPr>
        <sz val="12"/>
        <rFont val="Times New Roman"/>
        <family val="1"/>
      </rPr>
      <t>D5214</t>
    </r>
  </si>
  <si>
    <r>
      <rPr>
        <sz val="12"/>
        <rFont val="Times New Roman"/>
        <family val="1"/>
      </rPr>
      <t>Dentures mandibl part metal</t>
    </r>
  </si>
  <si>
    <t>D5282</t>
  </si>
  <si>
    <t>Removable unilateral partial denture-one piece case metal (inclusing clasps and teeth), maxillary</t>
  </si>
  <si>
    <t>Replaces D5281</t>
  </si>
  <si>
    <t>D5283</t>
  </si>
  <si>
    <t>Removable unilateral partial denture-one piece case metal (inclusing clasps and teeth), mandibular</t>
  </si>
  <si>
    <r>
      <rPr>
        <sz val="12"/>
        <rFont val="Times New Roman"/>
        <family val="1"/>
      </rPr>
      <t>D5410</t>
    </r>
  </si>
  <si>
    <r>
      <rPr>
        <sz val="12"/>
        <rFont val="Times New Roman"/>
        <family val="1"/>
      </rPr>
      <t>Dentures adjust cmplt maxil</t>
    </r>
  </si>
  <si>
    <r>
      <rPr>
        <sz val="12"/>
        <rFont val="Times New Roman"/>
        <family val="1"/>
      </rPr>
      <t>D5411</t>
    </r>
  </si>
  <si>
    <r>
      <rPr>
        <sz val="12"/>
        <rFont val="Times New Roman"/>
        <family val="1"/>
      </rPr>
      <t>Dentures adjust cmplt mand</t>
    </r>
  </si>
  <si>
    <r>
      <rPr>
        <sz val="12"/>
        <rFont val="Times New Roman"/>
        <family val="1"/>
      </rPr>
      <t>D5421</t>
    </r>
  </si>
  <si>
    <r>
      <rPr>
        <sz val="12"/>
        <rFont val="Times New Roman"/>
        <family val="1"/>
      </rPr>
      <t>Dentures adjust part maxill</t>
    </r>
  </si>
  <si>
    <r>
      <rPr>
        <sz val="12"/>
        <rFont val="Times New Roman"/>
        <family val="1"/>
      </rPr>
      <t>D5422</t>
    </r>
  </si>
  <si>
    <r>
      <rPr>
        <sz val="12"/>
        <rFont val="Times New Roman"/>
        <family val="1"/>
      </rPr>
      <t>Dentures adjust part mandbl</t>
    </r>
  </si>
  <si>
    <t>D5511</t>
  </si>
  <si>
    <t>Repair broken complete denture base, mandibular</t>
  </si>
  <si>
    <t>Replaces D5510</t>
  </si>
  <si>
    <t>D5512</t>
  </si>
  <si>
    <t>Repair broken complete denture base, maxillary</t>
  </si>
  <si>
    <r>
      <rPr>
        <sz val="12"/>
        <rFont val="Times New Roman"/>
        <family val="1"/>
      </rPr>
      <t>D5520</t>
    </r>
  </si>
  <si>
    <r>
      <rPr>
        <sz val="12"/>
        <rFont val="Times New Roman"/>
        <family val="1"/>
      </rPr>
      <t>Replace denture teeth complt</t>
    </r>
  </si>
  <si>
    <t>D5611</t>
  </si>
  <si>
    <t>Repair resin partial denture base, madibular</t>
  </si>
  <si>
    <t>Replaces D5610</t>
  </si>
  <si>
    <t>D5612</t>
  </si>
  <si>
    <t>Repair resin partial denture base, maxillary</t>
  </si>
  <si>
    <t>D5621</t>
  </si>
  <si>
    <t>Repair cast partial framework, mandibular</t>
  </si>
  <si>
    <t>Replaces D5620</t>
  </si>
  <si>
    <t>D5622</t>
  </si>
  <si>
    <r>
      <rPr>
        <sz val="12"/>
        <rFont val="Times New Roman"/>
        <family val="1"/>
      </rPr>
      <t>D5630</t>
    </r>
  </si>
  <si>
    <t>Repair or replace broken retentive/clasping materials - per tooth</t>
  </si>
  <si>
    <t>Description change</t>
  </si>
  <si>
    <r>
      <rPr>
        <sz val="12"/>
        <rFont val="Times New Roman"/>
        <family val="1"/>
      </rPr>
      <t>D5640</t>
    </r>
  </si>
  <si>
    <r>
      <rPr>
        <sz val="12"/>
        <rFont val="Times New Roman"/>
        <family val="1"/>
      </rPr>
      <t>Replace part denture teeth</t>
    </r>
  </si>
  <si>
    <r>
      <rPr>
        <sz val="12"/>
        <rFont val="Times New Roman"/>
        <family val="1"/>
      </rPr>
      <t>D5650</t>
    </r>
  </si>
  <si>
    <r>
      <rPr>
        <sz val="12"/>
        <rFont val="Times New Roman"/>
        <family val="1"/>
      </rPr>
      <t>Add tooth to partial denture</t>
    </r>
  </si>
  <si>
    <r>
      <rPr>
        <sz val="12"/>
        <rFont val="Times New Roman"/>
        <family val="1"/>
      </rPr>
      <t>D5660</t>
    </r>
  </si>
  <si>
    <r>
      <rPr>
        <sz val="12"/>
        <rFont val="Times New Roman"/>
        <family val="1"/>
      </rPr>
      <t>Add clasp to partial denture</t>
    </r>
  </si>
  <si>
    <r>
      <rPr>
        <sz val="12"/>
        <rFont val="Times New Roman"/>
        <family val="1"/>
      </rPr>
      <t>D5710</t>
    </r>
  </si>
  <si>
    <r>
      <rPr>
        <sz val="12"/>
        <rFont val="Times New Roman"/>
        <family val="1"/>
      </rPr>
      <t>Dentures rebase cmplt maxil</t>
    </r>
  </si>
  <si>
    <r>
      <rPr>
        <sz val="12"/>
        <rFont val="Times New Roman"/>
        <family val="1"/>
      </rPr>
      <t>D5711</t>
    </r>
  </si>
  <si>
    <r>
      <rPr>
        <sz val="12"/>
        <rFont val="Times New Roman"/>
        <family val="1"/>
      </rPr>
      <t>Dentures rebase cmplt mand</t>
    </r>
  </si>
  <si>
    <r>
      <rPr>
        <sz val="12"/>
        <rFont val="Times New Roman"/>
        <family val="1"/>
      </rPr>
      <t>D5720</t>
    </r>
  </si>
  <si>
    <r>
      <rPr>
        <sz val="12"/>
        <rFont val="Times New Roman"/>
        <family val="1"/>
      </rPr>
      <t>Dentures rebase part maxill</t>
    </r>
  </si>
  <si>
    <r>
      <rPr>
        <sz val="12"/>
        <rFont val="Times New Roman"/>
        <family val="1"/>
      </rPr>
      <t>D5721</t>
    </r>
  </si>
  <si>
    <r>
      <rPr>
        <sz val="12"/>
        <rFont val="Times New Roman"/>
        <family val="1"/>
      </rPr>
      <t>Dentures rebase part mandbl</t>
    </r>
  </si>
  <si>
    <r>
      <rPr>
        <sz val="12"/>
        <rFont val="Times New Roman"/>
        <family val="1"/>
      </rPr>
      <t>D5730</t>
    </r>
  </si>
  <si>
    <r>
      <rPr>
        <sz val="12"/>
        <rFont val="Times New Roman"/>
        <family val="1"/>
      </rPr>
      <t>Denture reln cmplt maxil ch</t>
    </r>
  </si>
  <si>
    <r>
      <rPr>
        <sz val="12"/>
        <rFont val="Times New Roman"/>
        <family val="1"/>
      </rPr>
      <t>D5731</t>
    </r>
  </si>
  <si>
    <r>
      <rPr>
        <sz val="12"/>
        <rFont val="Times New Roman"/>
        <family val="1"/>
      </rPr>
      <t>Denture reln cmplt mand chr</t>
    </r>
  </si>
  <si>
    <r>
      <rPr>
        <sz val="12"/>
        <rFont val="Times New Roman"/>
        <family val="1"/>
      </rPr>
      <t>D5740</t>
    </r>
  </si>
  <si>
    <r>
      <rPr>
        <sz val="12"/>
        <rFont val="Times New Roman"/>
        <family val="1"/>
      </rPr>
      <t>Denture reln part maxil chr</t>
    </r>
  </si>
  <si>
    <r>
      <rPr>
        <sz val="12"/>
        <rFont val="Times New Roman"/>
        <family val="1"/>
      </rPr>
      <t>D5741</t>
    </r>
  </si>
  <si>
    <r>
      <rPr>
        <sz val="12"/>
        <rFont val="Times New Roman"/>
        <family val="1"/>
      </rPr>
      <t>Denture reln part mand chr</t>
    </r>
  </si>
  <si>
    <r>
      <rPr>
        <sz val="12"/>
        <rFont val="Times New Roman"/>
        <family val="1"/>
      </rPr>
      <t>D5750</t>
    </r>
  </si>
  <si>
    <r>
      <rPr>
        <sz val="12"/>
        <rFont val="Times New Roman"/>
        <family val="1"/>
      </rPr>
      <t>Denture reln cmplt max lab</t>
    </r>
  </si>
  <si>
    <r>
      <rPr>
        <sz val="12"/>
        <rFont val="Times New Roman"/>
        <family val="1"/>
      </rPr>
      <t>D5751</t>
    </r>
  </si>
  <si>
    <r>
      <rPr>
        <sz val="12"/>
        <rFont val="Times New Roman"/>
        <family val="1"/>
      </rPr>
      <t>Denture reln cmplt mand lab</t>
    </r>
  </si>
  <si>
    <r>
      <rPr>
        <sz val="12"/>
        <rFont val="Times New Roman"/>
        <family val="1"/>
      </rPr>
      <t>D5760</t>
    </r>
  </si>
  <si>
    <r>
      <rPr>
        <sz val="12"/>
        <rFont val="Times New Roman"/>
        <family val="1"/>
      </rPr>
      <t>Denture reln part maxil lab</t>
    </r>
  </si>
  <si>
    <r>
      <rPr>
        <sz val="12"/>
        <rFont val="Times New Roman"/>
        <family val="1"/>
      </rPr>
      <t>D5761</t>
    </r>
  </si>
  <si>
    <r>
      <rPr>
        <sz val="12"/>
        <rFont val="Times New Roman"/>
        <family val="1"/>
      </rPr>
      <t>Denture reln part mand lab</t>
    </r>
  </si>
  <si>
    <r>
      <rPr>
        <sz val="12"/>
        <rFont val="Times New Roman"/>
        <family val="1"/>
      </rPr>
      <t>D5911</t>
    </r>
  </si>
  <si>
    <r>
      <rPr>
        <sz val="12"/>
        <rFont val="Times New Roman"/>
        <family val="1"/>
      </rPr>
      <t>Facial moulage sectional</t>
    </r>
  </si>
  <si>
    <r>
      <rPr>
        <sz val="12"/>
        <rFont val="Times New Roman"/>
        <family val="1"/>
      </rPr>
      <t>D5915</t>
    </r>
  </si>
  <si>
    <r>
      <rPr>
        <sz val="12"/>
        <rFont val="Times New Roman"/>
        <family val="1"/>
      </rPr>
      <t>Orbital prosthesis</t>
    </r>
  </si>
  <si>
    <r>
      <rPr>
        <sz val="12"/>
        <rFont val="Times New Roman"/>
        <family val="1"/>
      </rPr>
      <t>D5924</t>
    </r>
  </si>
  <si>
    <r>
      <rPr>
        <sz val="12"/>
        <rFont val="Times New Roman"/>
        <family val="1"/>
      </rPr>
      <t>Cranial prosthesis</t>
    </r>
  </si>
  <si>
    <r>
      <rPr>
        <sz val="12"/>
        <rFont val="Times New Roman"/>
        <family val="1"/>
      </rPr>
      <t>D5925</t>
    </r>
  </si>
  <si>
    <r>
      <rPr>
        <sz val="12"/>
        <rFont val="Times New Roman"/>
        <family val="1"/>
      </rPr>
      <t>Facial augmentation implant</t>
    </r>
  </si>
  <si>
    <r>
      <rPr>
        <sz val="12"/>
        <rFont val="Times New Roman"/>
        <family val="1"/>
      </rPr>
      <t>D5931</t>
    </r>
  </si>
  <si>
    <r>
      <rPr>
        <sz val="12"/>
        <rFont val="Times New Roman"/>
        <family val="1"/>
      </rPr>
      <t>Surgical obturator</t>
    </r>
  </si>
  <si>
    <r>
      <rPr>
        <sz val="12"/>
        <rFont val="Times New Roman"/>
        <family val="1"/>
      </rPr>
      <t>D5932</t>
    </r>
  </si>
  <si>
    <r>
      <rPr>
        <sz val="12"/>
        <rFont val="Times New Roman"/>
        <family val="1"/>
      </rPr>
      <t>Postsurgical obturator</t>
    </r>
  </si>
  <si>
    <r>
      <rPr>
        <sz val="12"/>
        <rFont val="Times New Roman"/>
        <family val="1"/>
      </rPr>
      <t>D5952</t>
    </r>
  </si>
  <si>
    <r>
      <rPr>
        <sz val="12"/>
        <rFont val="Times New Roman"/>
        <family val="1"/>
      </rPr>
      <t>Pediatric speech aid</t>
    </r>
  </si>
  <si>
    <r>
      <rPr>
        <sz val="12"/>
        <rFont val="Times New Roman"/>
        <family val="1"/>
      </rPr>
      <t>D5955</t>
    </r>
  </si>
  <si>
    <r>
      <rPr>
        <sz val="12"/>
        <rFont val="Times New Roman"/>
        <family val="1"/>
      </rPr>
      <t>Palatal lift prosthesis</t>
    </r>
  </si>
  <si>
    <r>
      <rPr>
        <sz val="12"/>
        <rFont val="Times New Roman"/>
        <family val="1"/>
      </rPr>
      <t>D5982</t>
    </r>
  </si>
  <si>
    <r>
      <rPr>
        <sz val="12"/>
        <rFont val="Times New Roman"/>
        <family val="1"/>
      </rPr>
      <t>Surgical stent</t>
    </r>
  </si>
  <si>
    <r>
      <rPr>
        <sz val="12"/>
        <rFont val="Times New Roman"/>
        <family val="1"/>
      </rPr>
      <t>D5986</t>
    </r>
  </si>
  <si>
    <r>
      <rPr>
        <sz val="12"/>
        <rFont val="Times New Roman"/>
        <family val="1"/>
      </rPr>
      <t>Fluoride applicator</t>
    </r>
  </si>
  <si>
    <r>
      <rPr>
        <sz val="12"/>
        <rFont val="Times New Roman"/>
        <family val="1"/>
      </rPr>
      <t>D6211</t>
    </r>
  </si>
  <si>
    <r>
      <rPr>
        <sz val="12"/>
        <rFont val="Times New Roman"/>
        <family val="1"/>
      </rPr>
      <t>Bridge base metal cast</t>
    </r>
  </si>
  <si>
    <r>
      <rPr>
        <sz val="12"/>
        <rFont val="Times New Roman"/>
        <family val="1"/>
      </rPr>
      <t>D6241</t>
    </r>
  </si>
  <si>
    <r>
      <rPr>
        <sz val="12"/>
        <rFont val="Times New Roman"/>
        <family val="1"/>
      </rPr>
      <t>Bridge porcelain base metal</t>
    </r>
  </si>
  <si>
    <r>
      <rPr>
        <sz val="12"/>
        <rFont val="Times New Roman"/>
        <family val="1"/>
      </rPr>
      <t>D6545</t>
    </r>
  </si>
  <si>
    <r>
      <rPr>
        <sz val="12"/>
        <rFont val="Times New Roman"/>
        <family val="1"/>
      </rPr>
      <t>Dental retainr cast metl</t>
    </r>
  </si>
  <si>
    <r>
      <rPr>
        <sz val="12"/>
        <rFont val="Times New Roman"/>
        <family val="1"/>
      </rPr>
      <t>D6930</t>
    </r>
  </si>
  <si>
    <r>
      <rPr>
        <sz val="12"/>
        <rFont val="Times New Roman"/>
        <family val="1"/>
      </rPr>
      <t>Dental recement bridge</t>
    </r>
  </si>
  <si>
    <r>
      <rPr>
        <sz val="12"/>
        <rFont val="Times New Roman"/>
        <family val="1"/>
      </rPr>
      <t>D7140</t>
    </r>
  </si>
  <si>
    <r>
      <rPr>
        <sz val="12"/>
        <rFont val="Times New Roman"/>
        <family val="1"/>
      </rPr>
      <t>Extraction erupted tooth/exr</t>
    </r>
  </si>
  <si>
    <r>
      <rPr>
        <sz val="12"/>
        <rFont val="Times New Roman"/>
        <family val="1"/>
      </rPr>
      <t>D7210</t>
    </r>
  </si>
  <si>
    <r>
      <rPr>
        <sz val="12"/>
        <rFont val="Times New Roman"/>
        <family val="1"/>
      </rPr>
      <t>Rem imp tooth w mucoper flp</t>
    </r>
  </si>
  <si>
    <r>
      <rPr>
        <sz val="12"/>
        <rFont val="Times New Roman"/>
        <family val="1"/>
      </rPr>
      <t>D7220</t>
    </r>
  </si>
  <si>
    <r>
      <rPr>
        <sz val="12"/>
        <rFont val="Times New Roman"/>
        <family val="1"/>
      </rPr>
      <t>Impact tooth remov soft tiss</t>
    </r>
  </si>
  <si>
    <r>
      <rPr>
        <sz val="12"/>
        <rFont val="Times New Roman"/>
        <family val="1"/>
      </rPr>
      <t>D7230</t>
    </r>
  </si>
  <si>
    <r>
      <rPr>
        <sz val="12"/>
        <rFont val="Times New Roman"/>
        <family val="1"/>
      </rPr>
      <t>Impact tooth remov part bony</t>
    </r>
  </si>
  <si>
    <r>
      <rPr>
        <sz val="12"/>
        <rFont val="Times New Roman"/>
        <family val="1"/>
      </rPr>
      <t>D7240</t>
    </r>
  </si>
  <si>
    <r>
      <rPr>
        <sz val="12"/>
        <rFont val="Times New Roman"/>
        <family val="1"/>
      </rPr>
      <t>Impact tooth remov comp bony</t>
    </r>
  </si>
  <si>
    <r>
      <rPr>
        <sz val="12"/>
        <rFont val="Times New Roman"/>
        <family val="1"/>
      </rPr>
      <t>D7260</t>
    </r>
  </si>
  <si>
    <r>
      <rPr>
        <sz val="12"/>
        <rFont val="Times New Roman"/>
        <family val="1"/>
      </rPr>
      <t>Oral antral fistula closure</t>
    </r>
  </si>
  <si>
    <r>
      <rPr>
        <sz val="12"/>
        <rFont val="Times New Roman"/>
        <family val="1"/>
      </rPr>
      <t>D7270</t>
    </r>
  </si>
  <si>
    <r>
      <rPr>
        <sz val="12"/>
        <rFont val="Times New Roman"/>
        <family val="1"/>
      </rPr>
      <t>Tooth reimplantation</t>
    </r>
  </si>
  <si>
    <r>
      <rPr>
        <sz val="12"/>
        <rFont val="Times New Roman"/>
        <family val="1"/>
      </rPr>
      <t>D7280</t>
    </r>
  </si>
  <si>
    <r>
      <rPr>
        <sz val="12"/>
        <rFont val="Times New Roman"/>
        <family val="1"/>
      </rPr>
      <t>Exposure impact tooth orthod</t>
    </r>
  </si>
  <si>
    <r>
      <rPr>
        <sz val="12"/>
        <rFont val="Times New Roman"/>
        <family val="1"/>
      </rPr>
      <t>D7281</t>
    </r>
  </si>
  <si>
    <r>
      <rPr>
        <sz val="12"/>
        <rFont val="Times New Roman"/>
        <family val="1"/>
      </rPr>
      <t>Exposure tooth aid eruption</t>
    </r>
  </si>
  <si>
    <r>
      <rPr>
        <sz val="12"/>
        <rFont val="Times New Roman"/>
        <family val="1"/>
      </rPr>
      <t>D7283</t>
    </r>
  </si>
  <si>
    <r>
      <rPr>
        <sz val="12"/>
        <rFont val="Times New Roman"/>
        <family val="1"/>
      </rPr>
      <t>Place device impacted tooth</t>
    </r>
  </si>
  <si>
    <r>
      <rPr>
        <sz val="12"/>
        <rFont val="Times New Roman"/>
        <family val="1"/>
      </rPr>
      <t>D7285</t>
    </r>
  </si>
  <si>
    <r>
      <rPr>
        <sz val="12"/>
        <rFont val="Times New Roman"/>
        <family val="1"/>
      </rPr>
      <t>Biopsy of oral tissue hard</t>
    </r>
  </si>
  <si>
    <r>
      <rPr>
        <sz val="12"/>
        <rFont val="Times New Roman"/>
        <family val="1"/>
      </rPr>
      <t>D7286</t>
    </r>
  </si>
  <si>
    <r>
      <rPr>
        <sz val="12"/>
        <rFont val="Times New Roman"/>
        <family val="1"/>
      </rPr>
      <t>Biopsy of oral tissue soft</t>
    </r>
  </si>
  <si>
    <r>
      <rPr>
        <sz val="12"/>
        <rFont val="Times New Roman"/>
        <family val="1"/>
      </rPr>
      <t>D7310</t>
    </r>
  </si>
  <si>
    <r>
      <rPr>
        <sz val="12"/>
        <rFont val="Times New Roman"/>
        <family val="1"/>
      </rPr>
      <t>Alveoplasty w/ extraction</t>
    </r>
  </si>
  <si>
    <r>
      <rPr>
        <sz val="12"/>
        <rFont val="Times New Roman"/>
        <family val="1"/>
      </rPr>
      <t>D7320</t>
    </r>
  </si>
  <si>
    <r>
      <rPr>
        <sz val="12"/>
        <rFont val="Times New Roman"/>
        <family val="1"/>
      </rPr>
      <t>Alveoplasty w/o extraction</t>
    </r>
  </si>
  <si>
    <r>
      <rPr>
        <sz val="12"/>
        <rFont val="Times New Roman"/>
        <family val="1"/>
      </rPr>
      <t>D7340</t>
    </r>
  </si>
  <si>
    <r>
      <rPr>
        <sz val="12"/>
        <rFont val="Times New Roman"/>
        <family val="1"/>
      </rPr>
      <t>Vestibuloplasty ridge extens</t>
    </r>
  </si>
  <si>
    <r>
      <rPr>
        <sz val="12"/>
        <rFont val="Times New Roman"/>
        <family val="1"/>
      </rPr>
      <t>D7350</t>
    </r>
  </si>
  <si>
    <r>
      <rPr>
        <sz val="12"/>
        <rFont val="Times New Roman"/>
        <family val="1"/>
      </rPr>
      <t>Vestibuloplasty exten graft</t>
    </r>
  </si>
  <si>
    <r>
      <rPr>
        <sz val="12"/>
        <rFont val="Times New Roman"/>
        <family val="1"/>
      </rPr>
      <t>D7410</t>
    </r>
  </si>
  <si>
    <r>
      <rPr>
        <sz val="12"/>
        <rFont val="Times New Roman"/>
        <family val="1"/>
      </rPr>
      <t>Rad exc lesion up to 1.25 cm</t>
    </r>
  </si>
  <si>
    <r>
      <rPr>
        <sz val="12"/>
        <rFont val="Times New Roman"/>
        <family val="1"/>
      </rPr>
      <t>D7411</t>
    </r>
  </si>
  <si>
    <r>
      <rPr>
        <sz val="12"/>
        <rFont val="Times New Roman"/>
        <family val="1"/>
      </rPr>
      <t>Excision benign lesion&gt;1.25c</t>
    </r>
  </si>
  <si>
    <r>
      <rPr>
        <sz val="12"/>
        <rFont val="Times New Roman"/>
        <family val="1"/>
      </rPr>
      <t>D7440</t>
    </r>
  </si>
  <si>
    <r>
      <rPr>
        <sz val="12"/>
        <rFont val="Times New Roman"/>
        <family val="1"/>
      </rPr>
      <t>Malig tumor exc to 1.25 cm</t>
    </r>
  </si>
  <si>
    <r>
      <rPr>
        <sz val="12"/>
        <rFont val="Times New Roman"/>
        <family val="1"/>
      </rPr>
      <t>D7441</t>
    </r>
  </si>
  <si>
    <r>
      <rPr>
        <sz val="12"/>
        <rFont val="Times New Roman"/>
        <family val="1"/>
      </rPr>
      <t>Malig tumor &gt; 1.25 cm</t>
    </r>
  </si>
  <si>
    <r>
      <rPr>
        <sz val="12"/>
        <rFont val="Times New Roman"/>
        <family val="1"/>
      </rPr>
      <t>D7450</t>
    </r>
  </si>
  <si>
    <r>
      <rPr>
        <sz val="12"/>
        <rFont val="Times New Roman"/>
        <family val="1"/>
      </rPr>
      <t>Rem odontogen cyst to 1.25cm</t>
    </r>
  </si>
  <si>
    <r>
      <rPr>
        <sz val="12"/>
        <rFont val="Times New Roman"/>
        <family val="1"/>
      </rPr>
      <t>D7451</t>
    </r>
  </si>
  <si>
    <r>
      <rPr>
        <sz val="12"/>
        <rFont val="Times New Roman"/>
        <family val="1"/>
      </rPr>
      <t>Rem odontogen cyst &gt; 1.25 cm</t>
    </r>
  </si>
  <si>
    <r>
      <rPr>
        <sz val="12"/>
        <rFont val="Times New Roman"/>
        <family val="1"/>
      </rPr>
      <t>D7460</t>
    </r>
  </si>
  <si>
    <r>
      <rPr>
        <sz val="12"/>
        <rFont val="Times New Roman"/>
        <family val="1"/>
      </rPr>
      <t>Rem nonodonto cyst to 1.25cm</t>
    </r>
  </si>
  <si>
    <r>
      <rPr>
        <sz val="12"/>
        <rFont val="Times New Roman"/>
        <family val="1"/>
      </rPr>
      <t>D7461</t>
    </r>
  </si>
  <si>
    <r>
      <rPr>
        <sz val="12"/>
        <rFont val="Times New Roman"/>
        <family val="1"/>
      </rPr>
      <t>Rem nonodonto cyst &gt; 1.25 cm</t>
    </r>
  </si>
  <si>
    <r>
      <rPr>
        <sz val="12"/>
        <rFont val="Times New Roman"/>
        <family val="1"/>
      </rPr>
      <t>D7471</t>
    </r>
  </si>
  <si>
    <r>
      <rPr>
        <sz val="12"/>
        <rFont val="Times New Roman"/>
        <family val="1"/>
      </rPr>
      <t>Rem exostosis any site</t>
    </r>
  </si>
  <si>
    <r>
      <rPr>
        <sz val="12"/>
        <rFont val="Times New Roman"/>
        <family val="1"/>
      </rPr>
      <t>D7472</t>
    </r>
  </si>
  <si>
    <r>
      <rPr>
        <sz val="12"/>
        <rFont val="Times New Roman"/>
        <family val="1"/>
      </rPr>
      <t>Removal of torus palatinus</t>
    </r>
  </si>
  <si>
    <r>
      <rPr>
        <sz val="12"/>
        <rFont val="Times New Roman"/>
        <family val="1"/>
      </rPr>
      <t>D7473</t>
    </r>
  </si>
  <si>
    <r>
      <rPr>
        <sz val="12"/>
        <rFont val="Times New Roman"/>
        <family val="1"/>
      </rPr>
      <t>Remove torus mandibularis</t>
    </r>
  </si>
  <si>
    <r>
      <rPr>
        <sz val="12"/>
        <rFont val="Times New Roman"/>
        <family val="1"/>
      </rPr>
      <t>D7485</t>
    </r>
  </si>
  <si>
    <r>
      <rPr>
        <sz val="12"/>
        <rFont val="Times New Roman"/>
        <family val="1"/>
      </rPr>
      <t>Surg reduct osseoustuberosit</t>
    </r>
  </si>
  <si>
    <r>
      <rPr>
        <sz val="12"/>
        <rFont val="Times New Roman"/>
        <family val="1"/>
      </rPr>
      <t>D7490</t>
    </r>
  </si>
  <si>
    <r>
      <rPr>
        <sz val="12"/>
        <rFont val="Times New Roman"/>
        <family val="1"/>
      </rPr>
      <t>Maxilla or mandible resectio</t>
    </r>
  </si>
  <si>
    <r>
      <rPr>
        <sz val="12"/>
        <rFont val="Times New Roman"/>
        <family val="1"/>
      </rPr>
      <t>D7510</t>
    </r>
  </si>
  <si>
    <r>
      <rPr>
        <sz val="12"/>
        <rFont val="Times New Roman"/>
        <family val="1"/>
      </rPr>
      <t>I&amp;d absc intraoral soft tiss</t>
    </r>
  </si>
  <si>
    <r>
      <rPr>
        <sz val="12"/>
        <rFont val="Times New Roman"/>
        <family val="1"/>
      </rPr>
      <t>D7520</t>
    </r>
  </si>
  <si>
    <r>
      <rPr>
        <sz val="12"/>
        <rFont val="Times New Roman"/>
        <family val="1"/>
      </rPr>
      <t>I&amp;d abscess extraoral</t>
    </r>
  </si>
  <si>
    <r>
      <rPr>
        <sz val="12"/>
        <rFont val="Times New Roman"/>
        <family val="1"/>
      </rPr>
      <t>D7530</t>
    </r>
  </si>
  <si>
    <r>
      <rPr>
        <sz val="12"/>
        <rFont val="Times New Roman"/>
        <family val="1"/>
      </rPr>
      <t>Removal fb skin/areolar tiss</t>
    </r>
  </si>
  <si>
    <r>
      <rPr>
        <sz val="12"/>
        <rFont val="Times New Roman"/>
        <family val="1"/>
      </rPr>
      <t>D7550</t>
    </r>
  </si>
  <si>
    <r>
      <rPr>
        <sz val="12"/>
        <rFont val="Times New Roman"/>
        <family val="1"/>
      </rPr>
      <t>Removal of sloughed off bone</t>
    </r>
  </si>
  <si>
    <r>
      <rPr>
        <sz val="12"/>
        <rFont val="Times New Roman"/>
        <family val="1"/>
      </rPr>
      <t>D7560</t>
    </r>
  </si>
  <si>
    <r>
      <rPr>
        <sz val="12"/>
        <rFont val="Times New Roman"/>
        <family val="1"/>
      </rPr>
      <t>Maxillary sinusotomy</t>
    </r>
  </si>
  <si>
    <r>
      <rPr>
        <sz val="12"/>
        <rFont val="Times New Roman"/>
        <family val="1"/>
      </rPr>
      <t>D7610</t>
    </r>
  </si>
  <si>
    <r>
      <rPr>
        <sz val="12"/>
        <rFont val="Times New Roman"/>
        <family val="1"/>
      </rPr>
      <t>Maxilla open reduct simple</t>
    </r>
  </si>
  <si>
    <r>
      <rPr>
        <sz val="12"/>
        <rFont val="Times New Roman"/>
        <family val="1"/>
      </rPr>
      <t>D7620</t>
    </r>
  </si>
  <si>
    <r>
      <rPr>
        <sz val="12"/>
        <rFont val="Times New Roman"/>
        <family val="1"/>
      </rPr>
      <t>Clsd reduct simpl maxilla fx</t>
    </r>
  </si>
  <si>
    <r>
      <rPr>
        <sz val="12"/>
        <rFont val="Times New Roman"/>
        <family val="1"/>
      </rPr>
      <t>D7630</t>
    </r>
  </si>
  <si>
    <r>
      <rPr>
        <sz val="12"/>
        <rFont val="Times New Roman"/>
        <family val="1"/>
      </rPr>
      <t>Open red simpl mandible fx</t>
    </r>
  </si>
  <si>
    <r>
      <rPr>
        <sz val="12"/>
        <rFont val="Times New Roman"/>
        <family val="1"/>
      </rPr>
      <t>D7640</t>
    </r>
  </si>
  <si>
    <r>
      <rPr>
        <sz val="12"/>
        <rFont val="Times New Roman"/>
        <family val="1"/>
      </rPr>
      <t>Clsd red simpl mandible fx</t>
    </r>
  </si>
  <si>
    <r>
      <rPr>
        <sz val="12"/>
        <rFont val="Times New Roman"/>
        <family val="1"/>
      </rPr>
      <t>D7671</t>
    </r>
  </si>
  <si>
    <r>
      <rPr>
        <sz val="12"/>
        <rFont val="Times New Roman"/>
        <family val="1"/>
      </rPr>
      <t>Alveolus open reduction</t>
    </r>
  </si>
  <si>
    <t>D7680</t>
  </si>
  <si>
    <t>Facial bones - complicated reduction with fixation and multiple surgical approaches</t>
  </si>
  <si>
    <r>
      <rPr>
        <sz val="12"/>
        <rFont val="Times New Roman"/>
        <family val="1"/>
      </rPr>
      <t>D7710</t>
    </r>
  </si>
  <si>
    <r>
      <rPr>
        <sz val="12"/>
        <rFont val="Times New Roman"/>
        <family val="1"/>
      </rPr>
      <t>Maxilla open reduct compound</t>
    </r>
  </si>
  <si>
    <r>
      <rPr>
        <sz val="12"/>
        <rFont val="Times New Roman"/>
        <family val="1"/>
      </rPr>
      <t>D7720</t>
    </r>
  </si>
  <si>
    <r>
      <rPr>
        <sz val="12"/>
        <rFont val="Times New Roman"/>
        <family val="1"/>
      </rPr>
      <t>Clsd reduct compd maxilla fx</t>
    </r>
  </si>
  <si>
    <r>
      <rPr>
        <sz val="12"/>
        <rFont val="Times New Roman"/>
        <family val="1"/>
      </rPr>
      <t>D7730</t>
    </r>
  </si>
  <si>
    <r>
      <rPr>
        <sz val="12"/>
        <rFont val="Times New Roman"/>
        <family val="1"/>
      </rPr>
      <t>Open reduct compd mandble fx</t>
    </r>
  </si>
  <si>
    <r>
      <rPr>
        <sz val="12"/>
        <rFont val="Times New Roman"/>
        <family val="1"/>
      </rPr>
      <t>D7740</t>
    </r>
  </si>
  <si>
    <r>
      <rPr>
        <sz val="12"/>
        <rFont val="Times New Roman"/>
        <family val="1"/>
      </rPr>
      <t>Clsd reduct compd mandble fx</t>
    </r>
  </si>
  <si>
    <r>
      <rPr>
        <sz val="12"/>
        <rFont val="Times New Roman"/>
        <family val="1"/>
      </rPr>
      <t>D7750</t>
    </r>
  </si>
  <si>
    <r>
      <rPr>
        <sz val="12"/>
        <rFont val="Times New Roman"/>
        <family val="1"/>
      </rPr>
      <t>Open red comp malar/zygma fx</t>
    </r>
  </si>
  <si>
    <r>
      <rPr>
        <sz val="12"/>
        <rFont val="Times New Roman"/>
        <family val="1"/>
      </rPr>
      <t>D7770</t>
    </r>
  </si>
  <si>
    <r>
      <rPr>
        <sz val="12"/>
        <rFont val="Times New Roman"/>
        <family val="1"/>
      </rPr>
      <t>Open reduc compd alveolus fx</t>
    </r>
  </si>
  <si>
    <r>
      <rPr>
        <sz val="12"/>
        <rFont val="Times New Roman"/>
        <family val="1"/>
      </rPr>
      <t>D7780</t>
    </r>
  </si>
  <si>
    <r>
      <rPr>
        <sz val="12"/>
        <rFont val="Times New Roman"/>
        <family val="1"/>
      </rPr>
      <t>Reduct compnd facial bone fx</t>
    </r>
  </si>
  <si>
    <r>
      <rPr>
        <sz val="12"/>
        <rFont val="Times New Roman"/>
        <family val="1"/>
      </rPr>
      <t>D7810</t>
    </r>
  </si>
  <si>
    <r>
      <rPr>
        <sz val="12"/>
        <rFont val="Times New Roman"/>
        <family val="1"/>
      </rPr>
      <t>Tmj open reduct‐dislocation</t>
    </r>
  </si>
  <si>
    <r>
      <rPr>
        <sz val="12"/>
        <rFont val="Times New Roman"/>
        <family val="1"/>
      </rPr>
      <t>D7820</t>
    </r>
  </si>
  <si>
    <r>
      <rPr>
        <sz val="12"/>
        <rFont val="Times New Roman"/>
        <family val="1"/>
      </rPr>
      <t>Closed tmp manipulation</t>
    </r>
  </si>
  <si>
    <r>
      <rPr>
        <sz val="12"/>
        <rFont val="Times New Roman"/>
        <family val="1"/>
      </rPr>
      <t>D7830</t>
    </r>
  </si>
  <si>
    <r>
      <rPr>
        <sz val="12"/>
        <rFont val="Times New Roman"/>
        <family val="1"/>
      </rPr>
      <t>Tmj manipulation under anest</t>
    </r>
  </si>
  <si>
    <r>
      <rPr>
        <sz val="12"/>
        <rFont val="Times New Roman"/>
        <family val="1"/>
      </rPr>
      <t>D7850</t>
    </r>
  </si>
  <si>
    <r>
      <rPr>
        <sz val="12"/>
        <rFont val="Times New Roman"/>
        <family val="1"/>
      </rPr>
      <t>Tmj meniscectomy</t>
    </r>
  </si>
  <si>
    <r>
      <rPr>
        <sz val="12"/>
        <rFont val="Times New Roman"/>
        <family val="1"/>
      </rPr>
      <t>D7852</t>
    </r>
  </si>
  <si>
    <r>
      <rPr>
        <sz val="12"/>
        <rFont val="Times New Roman"/>
        <family val="1"/>
      </rPr>
      <t>Tmj repair of joint disc</t>
    </r>
  </si>
  <si>
    <r>
      <rPr>
        <sz val="12"/>
        <rFont val="Times New Roman"/>
        <family val="1"/>
      </rPr>
      <t>D7858</t>
    </r>
  </si>
  <si>
    <r>
      <rPr>
        <sz val="12"/>
        <rFont val="Times New Roman"/>
        <family val="1"/>
      </rPr>
      <t>Tmj reconstruction</t>
    </r>
  </si>
  <si>
    <r>
      <rPr>
        <sz val="12"/>
        <rFont val="Times New Roman"/>
        <family val="1"/>
      </rPr>
      <t>D7865</t>
    </r>
  </si>
  <si>
    <r>
      <rPr>
        <sz val="12"/>
        <rFont val="Times New Roman"/>
        <family val="1"/>
      </rPr>
      <t>Tmj reshaping components</t>
    </r>
  </si>
  <si>
    <r>
      <rPr>
        <sz val="12"/>
        <rFont val="Times New Roman"/>
        <family val="1"/>
      </rPr>
      <t>D7870</t>
    </r>
  </si>
  <si>
    <r>
      <rPr>
        <sz val="12"/>
        <rFont val="Times New Roman"/>
        <family val="1"/>
      </rPr>
      <t>Tmj aspiration joint fluid</t>
    </r>
  </si>
  <si>
    <r>
      <rPr>
        <sz val="12"/>
        <rFont val="Times New Roman"/>
        <family val="1"/>
      </rPr>
      <t>D7872</t>
    </r>
  </si>
  <si>
    <r>
      <rPr>
        <sz val="12"/>
        <rFont val="Times New Roman"/>
        <family val="1"/>
      </rPr>
      <t>Tmj diagnostic arthroscopy</t>
    </r>
  </si>
  <si>
    <r>
      <rPr>
        <sz val="12"/>
        <rFont val="Times New Roman"/>
        <family val="1"/>
      </rPr>
      <t>D7873</t>
    </r>
  </si>
  <si>
    <r>
      <rPr>
        <sz val="12"/>
        <rFont val="Times New Roman"/>
        <family val="1"/>
      </rPr>
      <t>Tmj arthroscopy lysis adhesn</t>
    </r>
  </si>
  <si>
    <r>
      <rPr>
        <sz val="12"/>
        <rFont val="Times New Roman"/>
        <family val="1"/>
      </rPr>
      <t>D7874</t>
    </r>
  </si>
  <si>
    <r>
      <rPr>
        <sz val="12"/>
        <rFont val="Times New Roman"/>
        <family val="1"/>
      </rPr>
      <t>Tmj arthroscopy disc reposit</t>
    </r>
  </si>
  <si>
    <r>
      <rPr>
        <sz val="12"/>
        <rFont val="Times New Roman"/>
        <family val="1"/>
      </rPr>
      <t>D7876</t>
    </r>
  </si>
  <si>
    <r>
      <rPr>
        <sz val="12"/>
        <rFont val="Times New Roman"/>
        <family val="1"/>
      </rPr>
      <t>Tmj arthroscopy discectomy</t>
    </r>
  </si>
  <si>
    <r>
      <rPr>
        <sz val="12"/>
        <rFont val="Times New Roman"/>
        <family val="1"/>
      </rPr>
      <t>D7877</t>
    </r>
  </si>
  <si>
    <r>
      <rPr>
        <sz val="12"/>
        <rFont val="Times New Roman"/>
        <family val="1"/>
      </rPr>
      <t>Tmj arthroscopy debridement</t>
    </r>
  </si>
  <si>
    <r>
      <rPr>
        <sz val="12"/>
        <rFont val="Times New Roman"/>
        <family val="1"/>
      </rPr>
      <t>D7880</t>
    </r>
  </si>
  <si>
    <r>
      <rPr>
        <sz val="12"/>
        <rFont val="Times New Roman"/>
        <family val="1"/>
      </rPr>
      <t>Occlusal orthotic appliance</t>
    </r>
  </si>
  <si>
    <r>
      <rPr>
        <sz val="12"/>
        <rFont val="Times New Roman"/>
        <family val="1"/>
      </rPr>
      <t>D7899</t>
    </r>
  </si>
  <si>
    <r>
      <rPr>
        <sz val="12"/>
        <rFont val="Times New Roman"/>
        <family val="1"/>
      </rPr>
      <t>Tmj unspecified therapy</t>
    </r>
  </si>
  <si>
    <r>
      <rPr>
        <sz val="12"/>
        <rFont val="Times New Roman"/>
        <family val="1"/>
      </rPr>
      <t>D7910</t>
    </r>
  </si>
  <si>
    <r>
      <rPr>
        <sz val="12"/>
        <rFont val="Times New Roman"/>
        <family val="1"/>
      </rPr>
      <t>Dent sutur recent wnd to 5cm</t>
    </r>
  </si>
  <si>
    <r>
      <rPr>
        <sz val="12"/>
        <rFont val="Times New Roman"/>
        <family val="1"/>
      </rPr>
      <t>D7911</t>
    </r>
  </si>
  <si>
    <r>
      <rPr>
        <sz val="12"/>
        <rFont val="Times New Roman"/>
        <family val="1"/>
      </rPr>
      <t>Dental suture wound to 5 cm</t>
    </r>
  </si>
  <si>
    <r>
      <rPr>
        <sz val="12"/>
        <rFont val="Times New Roman"/>
        <family val="1"/>
      </rPr>
      <t>D7912</t>
    </r>
  </si>
  <si>
    <r>
      <rPr>
        <sz val="12"/>
        <rFont val="Times New Roman"/>
        <family val="1"/>
      </rPr>
      <t>Suture complicate wnd &gt; 5 cm</t>
    </r>
  </si>
  <si>
    <r>
      <rPr>
        <sz val="12"/>
        <rFont val="Times New Roman"/>
        <family val="1"/>
      </rPr>
      <t>Dental skin graft</t>
    </r>
  </si>
  <si>
    <r>
      <rPr>
        <sz val="12"/>
        <rFont val="Times New Roman"/>
        <family val="1"/>
      </rPr>
      <t>D7941</t>
    </r>
  </si>
  <si>
    <r>
      <rPr>
        <sz val="12"/>
        <rFont val="Times New Roman"/>
        <family val="1"/>
      </rPr>
      <t>Bone cutting ramus closed</t>
    </r>
  </si>
  <si>
    <r>
      <rPr>
        <sz val="12"/>
        <rFont val="Times New Roman"/>
        <family val="1"/>
      </rPr>
      <t>D7943</t>
    </r>
  </si>
  <si>
    <r>
      <rPr>
        <sz val="12"/>
        <rFont val="Times New Roman"/>
        <family val="1"/>
      </rPr>
      <t>Cutting ramus open w/graft</t>
    </r>
  </si>
  <si>
    <r>
      <rPr>
        <sz val="12"/>
        <rFont val="Times New Roman"/>
        <family val="1"/>
      </rPr>
      <t>D7944</t>
    </r>
  </si>
  <si>
    <r>
      <rPr>
        <sz val="12"/>
        <rFont val="Times New Roman"/>
        <family val="1"/>
      </rPr>
      <t>Bone cutting segmented</t>
    </r>
  </si>
  <si>
    <r>
      <rPr>
        <sz val="12"/>
        <rFont val="Times New Roman"/>
        <family val="1"/>
      </rPr>
      <t>D7946</t>
    </r>
  </si>
  <si>
    <r>
      <rPr>
        <sz val="12"/>
        <rFont val="Times New Roman"/>
        <family val="1"/>
      </rPr>
      <t>Reconstruction maxilla total</t>
    </r>
  </si>
  <si>
    <r>
      <rPr>
        <sz val="12"/>
        <rFont val="Times New Roman"/>
        <family val="1"/>
      </rPr>
      <t>D7947</t>
    </r>
  </si>
  <si>
    <r>
      <rPr>
        <sz val="12"/>
        <rFont val="Times New Roman"/>
        <family val="1"/>
      </rPr>
      <t>Reconstruct maxilla segment</t>
    </r>
  </si>
  <si>
    <r>
      <rPr>
        <sz val="12"/>
        <rFont val="Times New Roman"/>
        <family val="1"/>
      </rPr>
      <t>D7948</t>
    </r>
  </si>
  <si>
    <r>
      <rPr>
        <sz val="12"/>
        <rFont val="Times New Roman"/>
        <family val="1"/>
      </rPr>
      <t>Reconstruct midface no graft</t>
    </r>
  </si>
  <si>
    <r>
      <rPr>
        <sz val="12"/>
        <rFont val="Times New Roman"/>
        <family val="1"/>
      </rPr>
      <t>D7949</t>
    </r>
  </si>
  <si>
    <r>
      <rPr>
        <sz val="12"/>
        <rFont val="Times New Roman"/>
        <family val="1"/>
      </rPr>
      <t>Reconstruct midface w/graft</t>
    </r>
  </si>
  <si>
    <r>
      <rPr>
        <sz val="12"/>
        <rFont val="Times New Roman"/>
        <family val="1"/>
      </rPr>
      <t>D7950</t>
    </r>
  </si>
  <si>
    <r>
      <rPr>
        <sz val="12"/>
        <rFont val="Times New Roman"/>
        <family val="1"/>
      </rPr>
      <t>Mandible graft</t>
    </r>
  </si>
  <si>
    <r>
      <rPr>
        <sz val="12"/>
        <rFont val="Times New Roman"/>
        <family val="1"/>
      </rPr>
      <t>D7955</t>
    </r>
  </si>
  <si>
    <r>
      <rPr>
        <sz val="12"/>
        <rFont val="Times New Roman"/>
        <family val="1"/>
      </rPr>
      <t>Repair maxillofacial defects</t>
    </r>
  </si>
  <si>
    <r>
      <rPr>
        <sz val="12"/>
        <rFont val="Times New Roman"/>
        <family val="1"/>
      </rPr>
      <t>D7960</t>
    </r>
  </si>
  <si>
    <r>
      <rPr>
        <sz val="12"/>
        <rFont val="Times New Roman"/>
        <family val="1"/>
      </rPr>
      <t>Frenulectomy/frenulotomy</t>
    </r>
  </si>
  <si>
    <r>
      <rPr>
        <sz val="12"/>
        <rFont val="Times New Roman"/>
        <family val="1"/>
      </rPr>
      <t>D7970</t>
    </r>
  </si>
  <si>
    <r>
      <rPr>
        <sz val="12"/>
        <rFont val="Times New Roman"/>
        <family val="1"/>
      </rPr>
      <t>Excision hyperplastic tissue</t>
    </r>
  </si>
  <si>
    <t>D7979</t>
  </si>
  <si>
    <t>Non-surgical silaolithotomy</t>
  </si>
  <si>
    <r>
      <rPr>
        <sz val="12"/>
        <rFont val="Times New Roman"/>
        <family val="1"/>
      </rPr>
      <t>D7980</t>
    </r>
  </si>
  <si>
    <r>
      <rPr>
        <sz val="12"/>
        <rFont val="Times New Roman"/>
        <family val="1"/>
      </rPr>
      <t>Sialolithotomy</t>
    </r>
  </si>
  <si>
    <r>
      <rPr>
        <sz val="12"/>
        <rFont val="Times New Roman"/>
        <family val="1"/>
      </rPr>
      <t>D7981</t>
    </r>
  </si>
  <si>
    <r>
      <rPr>
        <sz val="12"/>
        <rFont val="Times New Roman"/>
        <family val="1"/>
      </rPr>
      <t>Excision of salivary gland</t>
    </r>
  </si>
  <si>
    <r>
      <rPr>
        <sz val="12"/>
        <rFont val="Times New Roman"/>
        <family val="1"/>
      </rPr>
      <t>D7982</t>
    </r>
  </si>
  <si>
    <r>
      <rPr>
        <sz val="12"/>
        <rFont val="Times New Roman"/>
        <family val="1"/>
      </rPr>
      <t>Sialodochoplasty</t>
    </r>
  </si>
  <si>
    <r>
      <rPr>
        <sz val="12"/>
        <rFont val="Times New Roman"/>
        <family val="1"/>
      </rPr>
      <t>D7991</t>
    </r>
  </si>
  <si>
    <r>
      <rPr>
        <sz val="12"/>
        <rFont val="Times New Roman"/>
        <family val="1"/>
      </rPr>
      <t>Dental coronoidectomy</t>
    </r>
  </si>
  <si>
    <r>
      <rPr>
        <sz val="12"/>
        <rFont val="Times New Roman"/>
        <family val="1"/>
      </rPr>
      <t>D8010</t>
    </r>
  </si>
  <si>
    <r>
      <rPr>
        <sz val="12"/>
        <rFont val="Times New Roman"/>
        <family val="1"/>
      </rPr>
      <t>Limited dental tx primary</t>
    </r>
  </si>
  <si>
    <r>
      <rPr>
        <sz val="12"/>
        <rFont val="Times New Roman"/>
        <family val="1"/>
      </rPr>
      <t>D8020</t>
    </r>
  </si>
  <si>
    <r>
      <rPr>
        <sz val="12"/>
        <rFont val="Times New Roman"/>
        <family val="1"/>
      </rPr>
      <t>Limited dental tx transition</t>
    </r>
  </si>
  <si>
    <r>
      <rPr>
        <sz val="12"/>
        <rFont val="Times New Roman"/>
        <family val="1"/>
      </rPr>
      <t>D8030</t>
    </r>
  </si>
  <si>
    <r>
      <rPr>
        <sz val="12"/>
        <rFont val="Times New Roman"/>
        <family val="1"/>
      </rPr>
      <t>Limited dental tx adolescent</t>
    </r>
  </si>
  <si>
    <r>
      <rPr>
        <sz val="12"/>
        <rFont val="Times New Roman"/>
        <family val="1"/>
      </rPr>
      <t>D8040</t>
    </r>
  </si>
  <si>
    <r>
      <rPr>
        <sz val="12"/>
        <rFont val="Times New Roman"/>
        <family val="1"/>
      </rPr>
      <t>Limited dental tx adult</t>
    </r>
  </si>
  <si>
    <r>
      <rPr>
        <sz val="12"/>
        <rFont val="Times New Roman"/>
        <family val="1"/>
      </rPr>
      <t>D8050</t>
    </r>
  </si>
  <si>
    <r>
      <rPr>
        <sz val="12"/>
        <rFont val="Times New Roman"/>
        <family val="1"/>
      </rPr>
      <t>Intercep dental tx primary</t>
    </r>
  </si>
  <si>
    <r>
      <rPr>
        <sz val="12"/>
        <rFont val="Times New Roman"/>
        <family val="1"/>
      </rPr>
      <t>D8060</t>
    </r>
  </si>
  <si>
    <r>
      <rPr>
        <sz val="12"/>
        <rFont val="Times New Roman"/>
        <family val="1"/>
      </rPr>
      <t>Intercep dental tx transitn</t>
    </r>
  </si>
  <si>
    <r>
      <rPr>
        <sz val="12"/>
        <rFont val="Times New Roman"/>
        <family val="1"/>
      </rPr>
      <t>D8070</t>
    </r>
  </si>
  <si>
    <r>
      <rPr>
        <sz val="12"/>
        <rFont val="Times New Roman"/>
        <family val="1"/>
      </rPr>
      <t>Compre dental tx transition</t>
    </r>
  </si>
  <si>
    <r>
      <rPr>
        <sz val="12"/>
        <rFont val="Times New Roman"/>
        <family val="1"/>
      </rPr>
      <t>D8080</t>
    </r>
  </si>
  <si>
    <r>
      <rPr>
        <sz val="12"/>
        <rFont val="Times New Roman"/>
        <family val="1"/>
      </rPr>
      <t>Compre dental tx adolescent</t>
    </r>
  </si>
  <si>
    <r>
      <rPr>
        <sz val="12"/>
        <rFont val="Times New Roman"/>
        <family val="1"/>
      </rPr>
      <t>D8090</t>
    </r>
  </si>
  <si>
    <r>
      <rPr>
        <sz val="12"/>
        <rFont val="Times New Roman"/>
        <family val="1"/>
      </rPr>
      <t>Compre dental tx adult</t>
    </r>
  </si>
  <si>
    <r>
      <rPr>
        <sz val="12"/>
        <rFont val="Times New Roman"/>
        <family val="1"/>
      </rPr>
      <t>D8210</t>
    </r>
  </si>
  <si>
    <r>
      <rPr>
        <sz val="12"/>
        <rFont val="Times New Roman"/>
        <family val="1"/>
      </rPr>
      <t>Orthodontic rem appliance tx</t>
    </r>
  </si>
  <si>
    <r>
      <rPr>
        <sz val="12"/>
        <rFont val="Times New Roman"/>
        <family val="1"/>
      </rPr>
      <t>D8220</t>
    </r>
  </si>
  <si>
    <r>
      <rPr>
        <sz val="12"/>
        <rFont val="Times New Roman"/>
        <family val="1"/>
      </rPr>
      <t>Fixed appliance therapy habt</t>
    </r>
  </si>
  <si>
    <r>
      <rPr>
        <sz val="12"/>
        <rFont val="Times New Roman"/>
        <family val="1"/>
      </rPr>
      <t>D8680</t>
    </r>
  </si>
  <si>
    <r>
      <rPr>
        <sz val="12"/>
        <rFont val="Times New Roman"/>
        <family val="1"/>
      </rPr>
      <t>Orthodontic retention</t>
    </r>
  </si>
  <si>
    <t>D8695</t>
  </si>
  <si>
    <t>Removal of fixed orthodontic appliance(s) - other than at conclusion of treatment</t>
  </si>
  <si>
    <t>D9222</t>
  </si>
  <si>
    <t>Deep sedation/general anesthesia - first 15 minutes</t>
  </si>
  <si>
    <t>*</t>
  </si>
  <si>
    <t>D9223</t>
  </si>
  <si>
    <t>Deep sedation/general anesthesia - each 15 minute increment</t>
  </si>
  <si>
    <t>varies</t>
  </si>
  <si>
    <t>**</t>
  </si>
  <si>
    <t>Replaces D9220 &amp; D9221</t>
  </si>
  <si>
    <r>
      <rPr>
        <sz val="12"/>
        <rFont val="Times New Roman"/>
        <family val="1"/>
      </rPr>
      <t>D9230</t>
    </r>
  </si>
  <si>
    <r>
      <rPr>
        <sz val="12"/>
        <rFont val="Times New Roman"/>
        <family val="1"/>
      </rPr>
      <t>Analgesia</t>
    </r>
  </si>
  <si>
    <t>D9239</t>
  </si>
  <si>
    <t>Intravenous moderate (conscious) sedation/analgesia - first 15 minutes</t>
  </si>
  <si>
    <t>D9243</t>
  </si>
  <si>
    <t>Intravenous moderate (conscious) sedation/analgesia - each 15 minute increment</t>
  </si>
  <si>
    <t>Replaces D9241 &amp; D9242</t>
  </si>
  <si>
    <r>
      <rPr>
        <sz val="12"/>
        <rFont val="Times New Roman"/>
        <family val="1"/>
      </rPr>
      <t>D9310</t>
    </r>
  </si>
  <si>
    <r>
      <rPr>
        <sz val="12"/>
        <rFont val="Times New Roman"/>
        <family val="1"/>
      </rPr>
      <t>Dental consultation</t>
    </r>
  </si>
  <si>
    <r>
      <rPr>
        <sz val="12"/>
        <rFont val="Times New Roman"/>
        <family val="1"/>
      </rPr>
      <t>D9420</t>
    </r>
  </si>
  <si>
    <r>
      <rPr>
        <sz val="12"/>
        <rFont val="Times New Roman"/>
        <family val="1"/>
      </rPr>
      <t>Hospital call</t>
    </r>
  </si>
  <si>
    <r>
      <rPr>
        <sz val="12"/>
        <rFont val="Times New Roman"/>
        <family val="1"/>
      </rPr>
      <t>D9630</t>
    </r>
  </si>
  <si>
    <r>
      <rPr>
        <sz val="12"/>
        <rFont val="Times New Roman"/>
        <family val="1"/>
      </rPr>
      <t>Other drugs/medicaments</t>
    </r>
  </si>
  <si>
    <t>D9944</t>
  </si>
  <si>
    <t>Occlusal Guard-hard appliance, full arch</t>
  </si>
  <si>
    <t>Replaces D9940</t>
  </si>
  <si>
    <t>D9945</t>
  </si>
  <si>
    <t>Occlusal Guard-soft appliance, full arch</t>
  </si>
  <si>
    <t>D9946</t>
  </si>
  <si>
    <t>Occlusal Guard-soft appliance, partial arch</t>
  </si>
  <si>
    <r>
      <rPr>
        <sz val="12"/>
        <rFont val="Times New Roman"/>
        <family val="1"/>
      </rPr>
      <t>D9951</t>
    </r>
  </si>
  <si>
    <r>
      <rPr>
        <sz val="12"/>
        <rFont val="Times New Roman"/>
        <family val="1"/>
      </rPr>
      <t>Limited occlusal adjustment</t>
    </r>
  </si>
  <si>
    <r>
      <rPr>
        <sz val="12"/>
        <rFont val="Times New Roman"/>
        <family val="1"/>
      </rPr>
      <t>D9952</t>
    </r>
  </si>
  <si>
    <r>
      <rPr>
        <sz val="12"/>
        <rFont val="Times New Roman"/>
        <family val="1"/>
      </rPr>
      <t>Complete occlusal adjustment</t>
    </r>
  </si>
  <si>
    <t xml:space="preserve">Anesthesia codes are paid using standard anesthesia methodology, for example:  </t>
  </si>
  <si>
    <t>1 unit (15 min ) + 5 (00170 ASA base units) = 6 x 22.70 (WV Medicaid Conversion Factor) = $136.20</t>
  </si>
  <si>
    <t>Additional minutes are calculated as follows:</t>
  </si>
  <si>
    <t>number of units x 22.70 (WV Medicaid Conversion Factor)</t>
  </si>
  <si>
    <t>APPENDIX 505A - COVERED DENTAL, ORTHODONTIC AND ORAL HEALTH SERVICES, CHILDREN UP TO AGE 21 YEARS</t>
  </si>
  <si>
    <t xml:space="preserve">                                                Children Oral Health Procedures/Codes</t>
  </si>
  <si>
    <t>PRIOR AUTHORIZATION MUST BE OBTAINED WHEN SERVICE LIMITS ARE EXCEEDED</t>
  </si>
  <si>
    <t>Periodic oral evaluation - established patient</t>
  </si>
  <si>
    <t>D0140</t>
  </si>
  <si>
    <t>Limited oral evaluation - problem focused</t>
  </si>
  <si>
    <t>D0145</t>
  </si>
  <si>
    <t>Oral evaluation for a patient under three years of age and counseling with primary caregiver</t>
  </si>
  <si>
    <t>D0150</t>
  </si>
  <si>
    <t>Comprehensive oral evaluation - new or established patient</t>
  </si>
  <si>
    <t>D0210</t>
  </si>
  <si>
    <t>Intraoral-complete series of radiographic images</t>
  </si>
  <si>
    <t>D0220</t>
  </si>
  <si>
    <t>Intraoral-periapical, first  radiographic image</t>
  </si>
  <si>
    <t>D0230</t>
  </si>
  <si>
    <t>Intraoral-periapical, each additional radiographic image</t>
  </si>
  <si>
    <t>D0240</t>
  </si>
  <si>
    <t>Intraoral - occlusal  radiographic image</t>
  </si>
  <si>
    <t>D0250</t>
  </si>
  <si>
    <t>Extraoral - first radiographic image</t>
  </si>
  <si>
    <t>D0260</t>
  </si>
  <si>
    <t>Extraoral - each additional radiographic image</t>
  </si>
  <si>
    <t>deleted 01/01/16</t>
  </si>
  <si>
    <t>D0270</t>
  </si>
  <si>
    <t>Bitewing - single radiographic image</t>
  </si>
  <si>
    <t>D0272</t>
  </si>
  <si>
    <t>Bitewings – two radiographic images</t>
  </si>
  <si>
    <t>Bitewings – three  radiographic images</t>
  </si>
  <si>
    <t>D0274</t>
  </si>
  <si>
    <t>Bitewings - four radiographic images</t>
  </si>
  <si>
    <t>D0290</t>
  </si>
  <si>
    <t>Posterior - anterior or lateral</t>
  </si>
  <si>
    <t>D0310</t>
  </si>
  <si>
    <t>Sialography</t>
  </si>
  <si>
    <t>D0320</t>
  </si>
  <si>
    <t>Temporomandibular joint</t>
  </si>
  <si>
    <t>D0321</t>
  </si>
  <si>
    <t>Other temporomandibular joint radiographic images, by report</t>
  </si>
  <si>
    <t>D0322</t>
  </si>
  <si>
    <t>Tomographic survey</t>
  </si>
  <si>
    <t>D0330</t>
  </si>
  <si>
    <t>Panoramic radiographic image</t>
  </si>
  <si>
    <t>D0340</t>
  </si>
  <si>
    <t>Cephalometric radiographic image</t>
  </si>
  <si>
    <t>D0350</t>
  </si>
  <si>
    <t>Oral/facial photographic images</t>
  </si>
  <si>
    <t>D0470</t>
  </si>
  <si>
    <t>Diagnostic casts</t>
  </si>
  <si>
    <t>D0474</t>
  </si>
  <si>
    <t>Accession of tissue, gross and Microscopic examination, including assessment of surgical margins for presence of disease, preparation, and transmission of written report.</t>
  </si>
  <si>
    <t>D0486</t>
  </si>
  <si>
    <t>Laboratory accession of transepithelial cytologic sample, microscopic Examination, preparation, and Transmission of written report.</t>
  </si>
  <si>
    <t>Prophylaxis-adult</t>
  </si>
  <si>
    <t>D1120</t>
  </si>
  <si>
    <t>Prophylaxis-child</t>
  </si>
  <si>
    <t>D1206</t>
  </si>
  <si>
    <t>Topical application of fluoride varnish</t>
  </si>
  <si>
    <t>D1320</t>
  </si>
  <si>
    <t>Tobacco counseling for the control and prevention of oral disease</t>
  </si>
  <si>
    <t>D1351</t>
  </si>
  <si>
    <t>Sealant – per tooth</t>
  </si>
  <si>
    <t>D1510</t>
  </si>
  <si>
    <t>Space maintainer-fixed- unilateral</t>
  </si>
  <si>
    <t>D1515</t>
  </si>
  <si>
    <t>No Fee/eff date 01/01/19</t>
  </si>
  <si>
    <t>Space maintainer – fixed - bilateral</t>
  </si>
  <si>
    <t>deleted 01/01/19</t>
  </si>
  <si>
    <t>D1520</t>
  </si>
  <si>
    <t>Space maintainer - removable - unilateral</t>
  </si>
  <si>
    <t>D1525</t>
  </si>
  <si>
    <t>Space maintainer - removable - bilateral</t>
  </si>
  <si>
    <t>D1550</t>
  </si>
  <si>
    <t>Re-cementation of space maintainer</t>
  </si>
  <si>
    <t>D2140</t>
  </si>
  <si>
    <t>Amalgam - one surface, primary or permanent</t>
  </si>
  <si>
    <t>D2150</t>
  </si>
  <si>
    <t>Amalgam - two surfaces, primary or permanent</t>
  </si>
  <si>
    <t>D2160</t>
  </si>
  <si>
    <t>Amalgam - three surfaces, primary or permanent</t>
  </si>
  <si>
    <t>D2161</t>
  </si>
  <si>
    <t>Amalgam - four or more surfaces, primary or permanent</t>
  </si>
  <si>
    <t>D2330</t>
  </si>
  <si>
    <t>Resin-based composite - one surface, anterior</t>
  </si>
  <si>
    <t>D2331</t>
  </si>
  <si>
    <t>Resin-based composite - two surfaces, anterior</t>
  </si>
  <si>
    <t>D2332</t>
  </si>
  <si>
    <t>Resin-based composite - three surfaces, anterior</t>
  </si>
  <si>
    <t>D2335</t>
  </si>
  <si>
    <t>Resin-based composite – four or more surfaces or involving incisal angle (anterior)</t>
  </si>
  <si>
    <t>D2390</t>
  </si>
  <si>
    <t>Resin-based composite crown, anterior</t>
  </si>
  <si>
    <t>D2391</t>
  </si>
  <si>
    <t>Resin-based composite - one surface, posterior</t>
  </si>
  <si>
    <t>D2392</t>
  </si>
  <si>
    <t>Resin-based composite  -  two surfaces, posterior</t>
  </si>
  <si>
    <t>D2393</t>
  </si>
  <si>
    <t>Resin-based composite  three surfaces, posterior</t>
  </si>
  <si>
    <t>D2394</t>
  </si>
  <si>
    <t>Resin-based composite - four or more surfaces, posterior</t>
  </si>
  <si>
    <t>D2751</t>
  </si>
  <si>
    <t>Crown- porcelain fused to predominately base metal</t>
  </si>
  <si>
    <t>D2791</t>
  </si>
  <si>
    <t>Crown - full cast predominately base metal</t>
  </si>
  <si>
    <t>D2920</t>
  </si>
  <si>
    <t>Recement crown</t>
  </si>
  <si>
    <t>D2930</t>
  </si>
  <si>
    <t>Prefabricated stainless steel crown - primary tooth</t>
  </si>
  <si>
    <t>D2931</t>
  </si>
  <si>
    <t>Prefabricated stainless steel crown - permanent tooth</t>
  </si>
  <si>
    <t>D2932</t>
  </si>
  <si>
    <t>Prefabricated resin crown</t>
  </si>
  <si>
    <t>D2933</t>
  </si>
  <si>
    <t>Prefabricated stainless steel crown with resin window</t>
  </si>
  <si>
    <t>D2940</t>
  </si>
  <si>
    <t>Protective restoration</t>
  </si>
  <si>
    <t>D2950</t>
  </si>
  <si>
    <t>Core buildup, including any pins</t>
  </si>
  <si>
    <t>D2951</t>
  </si>
  <si>
    <t>Pin retention- per tooth, in addition to restoration</t>
  </si>
  <si>
    <t>D2952</t>
  </si>
  <si>
    <t>Post and core in addition to crown -indirectly fabricated</t>
  </si>
  <si>
    <t>D2954</t>
  </si>
  <si>
    <t>Prefabricated post &amp; core in addition to crown</t>
  </si>
  <si>
    <t>D3220</t>
  </si>
  <si>
    <t>Therapeutic pulpotomy (excluding final restoration) - removal of pulp coronal to the dentinocemental junction and application of medicament</t>
  </si>
  <si>
    <t>D3310</t>
  </si>
  <si>
    <t>Endodontic therapy, anterior tooth (excluding final restoration)</t>
  </si>
  <si>
    <t>D3320</t>
  </si>
  <si>
    <t>Endodontic therapy, bicuspid tooth (excluding final restoration)</t>
  </si>
  <si>
    <t>D3330</t>
  </si>
  <si>
    <t>Endodontic therapy, molar (excluding final restoration)</t>
  </si>
  <si>
    <t>D3346</t>
  </si>
  <si>
    <t>Retreatment of previous root canal therapy - anterior</t>
  </si>
  <si>
    <t>D3347</t>
  </si>
  <si>
    <t>Retreatment of previous root canal therapy - bicuspid</t>
  </si>
  <si>
    <t>D3348</t>
  </si>
  <si>
    <t>Retreatment of previous root canal therapy - molar</t>
  </si>
  <si>
    <t>D3351</t>
  </si>
  <si>
    <t>Apexification/recalcification/pulpal Regeneration - initial visit (apical closure/calcific repair of perforations, root resorption, pulp space disinfection, etc.)</t>
  </si>
  <si>
    <t>D3352</t>
  </si>
  <si>
    <t xml:space="preserve">Apexification/recalcification/pulpal regeneration - interim medication replacement </t>
  </si>
  <si>
    <t>D3353</t>
  </si>
  <si>
    <t>Apexification/recalcification - final visit (includes completed root canal therapy - apical closure/calcifyic repair of perforations, root resorption, etc.)</t>
  </si>
  <si>
    <t>D3410</t>
  </si>
  <si>
    <t>Apicoectomy/periradicular surgery - anterior</t>
  </si>
  <si>
    <t>D3421</t>
  </si>
  <si>
    <t>Apicoectomy/periradicular surgery - bicuspid (first root)</t>
  </si>
  <si>
    <t>D3999</t>
  </si>
  <si>
    <t>No Fee/eff date 04/01/11</t>
  </si>
  <si>
    <t>Unspecified endodontic procedure, by report</t>
  </si>
  <si>
    <t>D4210</t>
  </si>
  <si>
    <t>Gingivectomy or Gingivoplasty – four or more contiguous teeth or tooth bounded spaces per quadrant</t>
  </si>
  <si>
    <t>D4211</t>
  </si>
  <si>
    <t>Gingivectomy or Gingivoplasty – one to three contiguous teeth or tooth bounded spaces per quadrant</t>
  </si>
  <si>
    <t>D4260</t>
  </si>
  <si>
    <t>Osseous surgery (including flap entry and closure) – four or more contiguous teeth or tooth bounded spaces per quadrant</t>
  </si>
  <si>
    <t>D4261</t>
  </si>
  <si>
    <t>Osseous surgery (including flap entry and closure) one to three contiguous teeth or tooth bounded spaces per quadrant</t>
  </si>
  <si>
    <t>D4341</t>
  </si>
  <si>
    <t>Periodontal scaling and root planing - four/ or more teeth per quadrant</t>
  </si>
  <si>
    <t>D4342</t>
  </si>
  <si>
    <t>Periodontal scaling and root planing - one – to three teeth, per quadrant</t>
  </si>
  <si>
    <t>D4355</t>
  </si>
  <si>
    <t>Full mouth debridement to enable comprehensive evaluation and diagnosis.</t>
  </si>
  <si>
    <t>D4999</t>
  </si>
  <si>
    <t>Unspecified periodontal procedure, by report</t>
  </si>
  <si>
    <t>D5110</t>
  </si>
  <si>
    <t>Complete denture - maxillary</t>
  </si>
  <si>
    <t>D5120</t>
  </si>
  <si>
    <t>Complete denture – mandibular</t>
  </si>
  <si>
    <t>D5130</t>
  </si>
  <si>
    <t>Immediate denture – maxillary</t>
  </si>
  <si>
    <t>D5140</t>
  </si>
  <si>
    <t>Immediate denture – mandibular</t>
  </si>
  <si>
    <t>D5213</t>
  </si>
  <si>
    <t>Maxillary partial denture - cast metal framework with resin denture bases (including any conventional clasps, rests and teeth)</t>
  </si>
  <si>
    <t>D5214</t>
  </si>
  <si>
    <t>Mandibular partial denture - cast metal framework with resin denture bases (including any conventional clasps, rests and teeth)</t>
  </si>
  <si>
    <t>D5281</t>
  </si>
  <si>
    <t>Removable unilateral partial denture - one piece cast metal (including clasps and teeth)</t>
  </si>
  <si>
    <t>deleted code 1/1/19</t>
  </si>
  <si>
    <t>D5410</t>
  </si>
  <si>
    <t>Adjust complete denture – maxillary</t>
  </si>
  <si>
    <t>D5411</t>
  </si>
  <si>
    <t>Adjust complete denture – mandibular</t>
  </si>
  <si>
    <t>D5421</t>
  </si>
  <si>
    <t>Adjust partial denture – maxillary</t>
  </si>
  <si>
    <t>D5422</t>
  </si>
  <si>
    <t>Adjust partial denture – mandibular</t>
  </si>
  <si>
    <t>D5510</t>
  </si>
  <si>
    <t>No Fee/eff date 01/01/18</t>
  </si>
  <si>
    <t>Repair broken complete denture base</t>
  </si>
  <si>
    <t>Deleted code 1/1/18</t>
  </si>
  <si>
    <t>D5520</t>
  </si>
  <si>
    <t>Replace missing or broken teeth - complete denture (each tooth)</t>
  </si>
  <si>
    <t>D5610</t>
  </si>
  <si>
    <t>Repair resin denture base</t>
  </si>
  <si>
    <t>D5620</t>
  </si>
  <si>
    <t>Repair cast framework</t>
  </si>
  <si>
    <t>D5630</t>
  </si>
  <si>
    <t>Repair or replace broken clasp</t>
  </si>
  <si>
    <t>D5640</t>
  </si>
  <si>
    <t>Replace broken teeth – per tooth</t>
  </si>
  <si>
    <t>D5650</t>
  </si>
  <si>
    <t>Add tooth to existing partial denture</t>
  </si>
  <si>
    <t>D5660</t>
  </si>
  <si>
    <t>Add clasp to existing partial denture</t>
  </si>
  <si>
    <t>D5710</t>
  </si>
  <si>
    <t>Rebase complete maxillary denture</t>
  </si>
  <si>
    <t>D5711</t>
  </si>
  <si>
    <t>Rebase complete mandibular denture</t>
  </si>
  <si>
    <t>D5720</t>
  </si>
  <si>
    <t>Rebase maxillary partial denture</t>
  </si>
  <si>
    <t>D5721</t>
  </si>
  <si>
    <t>Rebase mandibular partial denture</t>
  </si>
  <si>
    <t>D5730</t>
  </si>
  <si>
    <t>Reline complete maxillary denture (chairside)</t>
  </si>
  <si>
    <t>D5731</t>
  </si>
  <si>
    <t>Reline complete mandibular denture (chairside)</t>
  </si>
  <si>
    <t>D5740</t>
  </si>
  <si>
    <t>Reline maxillary partial denture (chairside)</t>
  </si>
  <si>
    <t>D5741</t>
  </si>
  <si>
    <t>Reline mandibular partial denture (chairside)</t>
  </si>
  <si>
    <t>D5750</t>
  </si>
  <si>
    <t>Reline complete maxillary denture (laboratory)</t>
  </si>
  <si>
    <t>D5751</t>
  </si>
  <si>
    <t>Reline complete mandibular denture (laboratory)</t>
  </si>
  <si>
    <t>D5760</t>
  </si>
  <si>
    <t>Reline maxillary partial denture (laboratory)</t>
  </si>
  <si>
    <t>D5761</t>
  </si>
  <si>
    <t>Reline mandibular partial denture (laboratory)</t>
  </si>
  <si>
    <t>D5899</t>
  </si>
  <si>
    <t>Unspecified removable prosthodontics procedure, by report</t>
  </si>
  <si>
    <t>D5911</t>
  </si>
  <si>
    <t>Facial moulage (sectional)</t>
  </si>
  <si>
    <t>D5912</t>
  </si>
  <si>
    <t>Facial moulage (complete)</t>
  </si>
  <si>
    <t>D5913</t>
  </si>
  <si>
    <t>Nasal prosthesis</t>
  </si>
  <si>
    <t>D5914</t>
  </si>
  <si>
    <t>Auricular prosthesis</t>
  </si>
  <si>
    <t>D5915</t>
  </si>
  <si>
    <t>Orbital prosthesis</t>
  </si>
  <si>
    <t>D5916</t>
  </si>
  <si>
    <t>Ocular prosthesis - Prosthetic eye, plastic, custom Prosthetic eye, other type</t>
  </si>
  <si>
    <t>D5919</t>
  </si>
  <si>
    <t>Facial prosthesis</t>
  </si>
  <si>
    <t>D5924</t>
  </si>
  <si>
    <t>Cranial prosthesis</t>
  </si>
  <si>
    <t>D5925</t>
  </si>
  <si>
    <t>Facial augmentation implant prosthesis</t>
  </si>
  <si>
    <t>D5931</t>
  </si>
  <si>
    <t>Obturator prosthesis, surgical</t>
  </si>
  <si>
    <t>D5932</t>
  </si>
  <si>
    <t xml:space="preserve">Obturator prosthesis, definitive </t>
  </si>
  <si>
    <t>D5933</t>
  </si>
  <si>
    <t xml:space="preserve">Obturator prosthesis, modification </t>
  </si>
  <si>
    <t>D5934</t>
  </si>
  <si>
    <t>Mandibular resection pros- thesis with guide flange</t>
  </si>
  <si>
    <t>D5935</t>
  </si>
  <si>
    <t>Mandibular resection prosthesis without guide flange</t>
  </si>
  <si>
    <t>D5937</t>
  </si>
  <si>
    <t>Trismus appliance (not for TMD treatment)</t>
  </si>
  <si>
    <t>D5951</t>
  </si>
  <si>
    <t>Feeding aid</t>
  </si>
  <si>
    <t>D5952</t>
  </si>
  <si>
    <t>Speech aid prosthesis, pediatric</t>
  </si>
  <si>
    <t>D5954</t>
  </si>
  <si>
    <t>Palatal augmentation prosthesis</t>
  </si>
  <si>
    <t>D5955</t>
  </si>
  <si>
    <t>Palatal lift prosthesis, definitive</t>
  </si>
  <si>
    <t>D5982</t>
  </si>
  <si>
    <t>Surgical stent</t>
  </si>
  <si>
    <t>D5983</t>
  </si>
  <si>
    <t>Radiation carrier</t>
  </si>
  <si>
    <t>D5984</t>
  </si>
  <si>
    <t>Radiation shield</t>
  </si>
  <si>
    <t>D5985</t>
  </si>
  <si>
    <t>Radiation cone locator</t>
  </si>
  <si>
    <t>D5986</t>
  </si>
  <si>
    <t>Fluoride gel carrier</t>
  </si>
  <si>
    <t>D5987</t>
  </si>
  <si>
    <t>Commissure splint</t>
  </si>
  <si>
    <t>D5999</t>
  </si>
  <si>
    <t>Unspecified maxillofacial prosthesis, by report</t>
  </si>
  <si>
    <t>D6211</t>
  </si>
  <si>
    <t>Pontic - cast predominantly base metal</t>
  </si>
  <si>
    <t>D6241</t>
  </si>
  <si>
    <t>Pontic- porcelain fused to predominantly base metal</t>
  </si>
  <si>
    <t>D6545</t>
  </si>
  <si>
    <t>Retainer -  cast metal for resin bonded fixed prosthesis</t>
  </si>
  <si>
    <t>D6930</t>
  </si>
  <si>
    <t>Recement fixed partial denture</t>
  </si>
  <si>
    <t>D6999</t>
  </si>
  <si>
    <r>
      <t>Unspecified</t>
    </r>
    <r>
      <rPr>
        <strike/>
        <sz val="12"/>
        <color theme="1"/>
        <rFont val="Times New Roman"/>
        <family val="1"/>
      </rPr>
      <t>,</t>
    </r>
    <r>
      <rPr>
        <sz val="12"/>
        <color theme="1"/>
        <rFont val="Times New Roman"/>
        <family val="1"/>
      </rPr>
      <t xml:space="preserve"> fixed prostho-dontic procedure</t>
    </r>
    <r>
      <rPr>
        <strike/>
        <sz val="12"/>
        <color theme="1"/>
        <rFont val="Times New Roman"/>
        <family val="1"/>
      </rPr>
      <t>s</t>
    </r>
    <r>
      <rPr>
        <sz val="12"/>
        <color theme="1"/>
        <rFont val="Times New Roman"/>
        <family val="1"/>
      </rPr>
      <t>, by report</t>
    </r>
  </si>
  <si>
    <t>D7140</t>
  </si>
  <si>
    <t>Extraction, erupted tooth or exposed root (elevation and/or forceps removal)</t>
  </si>
  <si>
    <t>D7210</t>
  </si>
  <si>
    <t>Surgical removal of erupted tooth requiring removal of bone and/or sectioning of tooth, and including elevation of mucoperiosteal flap if indicated</t>
  </si>
  <si>
    <t>D7220</t>
  </si>
  <si>
    <t>Removal of impacted tooth - soft tissue</t>
  </si>
  <si>
    <t>D7230</t>
  </si>
  <si>
    <t>Removal of impacted tooth - partially bony</t>
  </si>
  <si>
    <t>D7240</t>
  </si>
  <si>
    <t>Removal of impacted tooth - completely bony</t>
  </si>
  <si>
    <t>D7260</t>
  </si>
  <si>
    <t>Oroantral fistula closure</t>
  </si>
  <si>
    <t>D7270</t>
  </si>
  <si>
    <t>Tooth reimplantation &amp;/or stabilization of accidentally evulsed or displaced tooth (includes splinting and/or stabilization)</t>
  </si>
  <si>
    <t>D7280</t>
  </si>
  <si>
    <t>Surgical access of an unerupted tooth</t>
  </si>
  <si>
    <t>D7283</t>
  </si>
  <si>
    <t>Placement of device to facilitate eruption of impacted tooth</t>
  </si>
  <si>
    <t>D7285</t>
  </si>
  <si>
    <t>Biopsy of oral tissue – hard (bone, tooth)</t>
  </si>
  <si>
    <t>D7286</t>
  </si>
  <si>
    <t>Biopsy of oral tissue - soft</t>
  </si>
  <si>
    <t>D7310</t>
  </si>
  <si>
    <t>Alveoloplasty in conjunction with extractions - four or more teeth or tooth spaces, per quadrant</t>
  </si>
  <si>
    <t>D7320</t>
  </si>
  <si>
    <t>Alveoloplasty not in conjunction with extractions - four or more teeth or tooth spaces, per quadrant</t>
  </si>
  <si>
    <t>D7340</t>
  </si>
  <si>
    <t>Vestibuloplasty – ridge extension (secondary epithelialization)</t>
  </si>
  <si>
    <t>D7350</t>
  </si>
  <si>
    <t>Vestibuloplasty – ridge extension (including soft tissue grafts, muscle reattachments, revision of soft tissue attachment &amp; management of hypertrophied &amp; hyperplastic tissue)</t>
  </si>
  <si>
    <t>D7410</t>
  </si>
  <si>
    <t>Excision of benign lesion up to 1.25cm</t>
  </si>
  <si>
    <t>D7411</t>
  </si>
  <si>
    <t>Excision of benign lesion greater than 1.25cm</t>
  </si>
  <si>
    <t>D7440</t>
  </si>
  <si>
    <t>Excision of malignant tumor - lesion diameter up to 1.25 cm.</t>
  </si>
  <si>
    <t>D7441</t>
  </si>
  <si>
    <t>Excision of malignant tumor - lesion diameter greater than 1.25cm</t>
  </si>
  <si>
    <t>D7450</t>
  </si>
  <si>
    <t>Removal of benign odontogenic cyst or tumor - lesion diameter up to 1.25cm</t>
  </si>
  <si>
    <t>D7451</t>
  </si>
  <si>
    <t>Removal of benign odontogenic cyst or tumor - lesion diameter greater than 1.25cm</t>
  </si>
  <si>
    <t>D7460</t>
  </si>
  <si>
    <t>Removal of benign nonodontogenic cyst or tumor - lesion diameter up to 1.25cm</t>
  </si>
  <si>
    <t>D7461</t>
  </si>
  <si>
    <t>Removal of benign nonodontogenic cyst or tumor - lesion diameter greater than 1.25cm</t>
  </si>
  <si>
    <t>D7471</t>
  </si>
  <si>
    <t>Removal of lateral exostosis (maxilla or mandible)</t>
  </si>
  <si>
    <t>D7472</t>
  </si>
  <si>
    <t>Removal of torus palatinus</t>
  </si>
  <si>
    <t>D7473</t>
  </si>
  <si>
    <t>Removal of torus mandibularis</t>
  </si>
  <si>
    <t>D7485</t>
  </si>
  <si>
    <t>Surgical reduction of osseous tuberosity</t>
  </si>
  <si>
    <t>D7490</t>
  </si>
  <si>
    <t>Radical resection of maxilla or mandible</t>
  </si>
  <si>
    <t>D7510</t>
  </si>
  <si>
    <t>Incision and drainage of abscess - intraoral soft tissue</t>
  </si>
  <si>
    <t>D7520</t>
  </si>
  <si>
    <t>Incision and drainage of abscess - extraoral soft tissue</t>
  </si>
  <si>
    <t>D7530</t>
  </si>
  <si>
    <t>Removal of foreign body from mucosa, skin or subcutaneous alveolar tissue</t>
  </si>
  <si>
    <t>D7550</t>
  </si>
  <si>
    <t>Partial ostectomy/sequestrectomy for removal of non-vital bone</t>
  </si>
  <si>
    <t>D7560</t>
  </si>
  <si>
    <t>Maxillary sinusotomy for removal of tooth fragment or foreign body</t>
  </si>
  <si>
    <t>D7610</t>
  </si>
  <si>
    <t>Maxilla - open reduction (teeth immobilized, if present)</t>
  </si>
  <si>
    <t>D7620</t>
  </si>
  <si>
    <t>Maxilla - closed reduction (teeth immobilized, if present)</t>
  </si>
  <si>
    <t>D7630</t>
  </si>
  <si>
    <t>Mandible - open reduction (teeth immobilized, if present)</t>
  </si>
  <si>
    <t>D7640</t>
  </si>
  <si>
    <t>Mandible - closed reduction (teeth immobilized, if present)</t>
  </si>
  <si>
    <t>D7671</t>
  </si>
  <si>
    <t>Alveolus - open reduction, may include stabilization of teeth</t>
  </si>
  <si>
    <t>Facial bones – complicated reduction with fixation and multiple surgical approaches</t>
  </si>
  <si>
    <t>D7710</t>
  </si>
  <si>
    <t>Maxilla - open reduction</t>
  </si>
  <si>
    <t>D7720</t>
  </si>
  <si>
    <t>Maxilla - closed reduction</t>
  </si>
  <si>
    <t>D7730</t>
  </si>
  <si>
    <t>Mandible - open reduction</t>
  </si>
  <si>
    <t>D7740</t>
  </si>
  <si>
    <t>Mandible - closed reduction</t>
  </si>
  <si>
    <t>D7750</t>
  </si>
  <si>
    <t>Malar and/or zygomatic arch - open reduction</t>
  </si>
  <si>
    <t>D7770</t>
  </si>
  <si>
    <t>Alveolus - open reduction stabilization of teeth</t>
  </si>
  <si>
    <t>D7780</t>
  </si>
  <si>
    <t>D7810</t>
  </si>
  <si>
    <t>Open reduction of dislocation</t>
  </si>
  <si>
    <t>D7820</t>
  </si>
  <si>
    <t>Closed reduction of dislocation</t>
  </si>
  <si>
    <t>D7830</t>
  </si>
  <si>
    <t>Manipulation under anesthesia</t>
  </si>
  <si>
    <t>D7850</t>
  </si>
  <si>
    <t>Surgical discectomy with/without implant</t>
  </si>
  <si>
    <t>D7852</t>
  </si>
  <si>
    <t>Disc repair</t>
  </si>
  <si>
    <t>D7858</t>
  </si>
  <si>
    <t>Joint reconstruction</t>
  </si>
  <si>
    <t>D7865</t>
  </si>
  <si>
    <t>Arthroplasty</t>
  </si>
  <si>
    <t>D7870</t>
  </si>
  <si>
    <t>Arthrocentesis</t>
  </si>
  <si>
    <t>D7872</t>
  </si>
  <si>
    <t xml:space="preserve">Arthroscopy – diagnosis,  with or without biopsy </t>
  </si>
  <si>
    <t>D7873</t>
  </si>
  <si>
    <t>Arthroscopy – surgical lavage &amp; lysis of adhesions</t>
  </si>
  <si>
    <t>D7874</t>
  </si>
  <si>
    <t>Arthroscopy - surgical disc repositioning and stabilization</t>
  </si>
  <si>
    <t>D7876</t>
  </si>
  <si>
    <t>Arthroscopy – surgical discectomy</t>
  </si>
  <si>
    <t>D7877</t>
  </si>
  <si>
    <t>Arthroscopy – surgical debridement</t>
  </si>
  <si>
    <t>D7880</t>
  </si>
  <si>
    <t>Occlusal orthotic device, by report</t>
  </si>
  <si>
    <t>D7910</t>
  </si>
  <si>
    <t>Suture of recent small wounds up to 5 cm</t>
  </si>
  <si>
    <t>D7911</t>
  </si>
  <si>
    <t>Complicated suture - up to 5cm</t>
  </si>
  <si>
    <t>D7912</t>
  </si>
  <si>
    <t>Complicated suture – greater than 5 cm</t>
  </si>
  <si>
    <t>D7920</t>
  </si>
  <si>
    <t>Skin graft (identify defect covered, location &amp; type of graft)</t>
  </si>
  <si>
    <t>D7941</t>
  </si>
  <si>
    <t>Osteotomy – mandibular rami</t>
  </si>
  <si>
    <t>D7943</t>
  </si>
  <si>
    <t>Osteotomy – mandibular rami with bone graft; includes obtaining the graft</t>
  </si>
  <si>
    <t>D7944</t>
  </si>
  <si>
    <t xml:space="preserve">Osteotomy - segmented or subapical </t>
  </si>
  <si>
    <t>D7946</t>
  </si>
  <si>
    <t>LeFort I (maxilla - total)</t>
  </si>
  <si>
    <t>D7947</t>
  </si>
  <si>
    <t>LeFort I (maxilla - segmented)</t>
  </si>
  <si>
    <t>D7948</t>
  </si>
  <si>
    <t>LeFort II or LeFort III (osteoplasty of facial bones for mid-face hypoplasia or retrusion) - without bone graft</t>
  </si>
  <si>
    <t>D7949</t>
  </si>
  <si>
    <t>LeFort II or LeFort III – with bone graft</t>
  </si>
  <si>
    <t>D7950</t>
  </si>
  <si>
    <t>Osseous, osteoperiosteal, or cartilage graft of the mandible or facial bones – autogenous or nonautogenous, by report</t>
  </si>
  <si>
    <t>D7955</t>
  </si>
  <si>
    <t>Repair of maxillofacial soft and/or hard tissue defect</t>
  </si>
  <si>
    <t>D7960</t>
  </si>
  <si>
    <t>Frenulectomy – also known as frenectomy or frenotomy – separate procedure not incidental to another</t>
  </si>
  <si>
    <t>D7970</t>
  </si>
  <si>
    <t>Excision of hyperplastic tissue - per arch</t>
  </si>
  <si>
    <t>D7980</t>
  </si>
  <si>
    <t>Sialolithotomy</t>
  </si>
  <si>
    <t>D7981</t>
  </si>
  <si>
    <t>Excision  of  salivary  gland, by report</t>
  </si>
  <si>
    <t>D7982</t>
  </si>
  <si>
    <t>Sialodochoplasty</t>
  </si>
  <si>
    <t>D7991</t>
  </si>
  <si>
    <t>Coronoidectomy</t>
  </si>
  <si>
    <t>D7999</t>
  </si>
  <si>
    <t>Unspecified oral surgery procedure, by report</t>
  </si>
  <si>
    <t>D8010</t>
  </si>
  <si>
    <t>Limited orthodontic treatment of the primary dentition</t>
  </si>
  <si>
    <t>D8020</t>
  </si>
  <si>
    <t>Limited Orthodontic</t>
  </si>
  <si>
    <t>D8030</t>
  </si>
  <si>
    <t>Limited orthodontic treatment of the adolescent dentition</t>
  </si>
  <si>
    <t>D8040</t>
  </si>
  <si>
    <t>Limited orthodontic treatment of the adult dentition</t>
  </si>
  <si>
    <t>D8050</t>
  </si>
  <si>
    <t>Interceptive orthodontic treatment of the primary dentition</t>
  </si>
  <si>
    <t>D8060</t>
  </si>
  <si>
    <t>Interceptive orthodontic treatment of the transitional dentition</t>
  </si>
  <si>
    <t>D8070</t>
  </si>
  <si>
    <t>Comprehensive orthodontic treatment of the transitional dentition</t>
  </si>
  <si>
    <t>D8080</t>
  </si>
  <si>
    <t>Comprehensive orthodontic treatment of the adolescent dentition</t>
  </si>
  <si>
    <t>D8090</t>
  </si>
  <si>
    <t>Comprehensive orthodontic treatment of the adult dentition</t>
  </si>
  <si>
    <t>D8210</t>
  </si>
  <si>
    <t>Removable appliance therapy</t>
  </si>
  <si>
    <t>D8220</t>
  </si>
  <si>
    <t>Fixed appliance therapy</t>
  </si>
  <si>
    <t>D8680</t>
  </si>
  <si>
    <t>Orthodontic retention (removal of appliances, construction and placement of retainer(s))</t>
  </si>
  <si>
    <t>D8692</t>
  </si>
  <si>
    <t>Replacement of lost or broken retainer</t>
  </si>
  <si>
    <t>D8693</t>
  </si>
  <si>
    <t>Rebonding or recementing; and/or repair, as required, of fixed retainers</t>
  </si>
  <si>
    <t>D8999</t>
  </si>
  <si>
    <t>Unspecified orthodontic procedure, by report</t>
  </si>
  <si>
    <t>D9220</t>
  </si>
  <si>
    <t>No Fee/eff date 01/01/16</t>
  </si>
  <si>
    <t>Deep sedation/general anesthesia – first 30 min.</t>
  </si>
  <si>
    <t>D9221</t>
  </si>
  <si>
    <t>Deep sedation/general anesthesia – each additional 15 minutes</t>
  </si>
  <si>
    <t>Replaces D9220 &amp;D9221</t>
  </si>
  <si>
    <t>D9230</t>
  </si>
  <si>
    <t>Inhalation of nitrous oxide/analgesia, anxiolysis</t>
  </si>
  <si>
    <t>D9241</t>
  </si>
  <si>
    <t>Intravenous conscious sedation/analgesia – first 30 minutes</t>
  </si>
  <si>
    <t>D9242</t>
  </si>
  <si>
    <t>Intravenous conscious sedation/analgesia – each additional 15 minutes</t>
  </si>
  <si>
    <t>D9310</t>
  </si>
  <si>
    <t>Consultation – diagnostic service provided by dentist or physician other than requesting dentist or physician</t>
  </si>
  <si>
    <t>D9420</t>
  </si>
  <si>
    <t>Hospital or ambulatory surgical center call</t>
  </si>
  <si>
    <t>D9940</t>
  </si>
  <si>
    <t>Occlusal guard, by report</t>
  </si>
  <si>
    <t>D9951</t>
  </si>
  <si>
    <t>Occlusal adjustment - limited</t>
  </si>
  <si>
    <t>D9952</t>
  </si>
  <si>
    <t>Occlusal adjustment - complete</t>
  </si>
  <si>
    <t>D9999</t>
  </si>
  <si>
    <t>Unspecified adjunctive procedure, by report</t>
  </si>
  <si>
    <r>
      <t xml:space="preserve">APPENDIX 505A - </t>
    </r>
    <r>
      <rPr>
        <b/>
        <strike/>
        <sz val="9"/>
        <color rgb="FFFF0000"/>
        <rFont val="Arial"/>
        <family val="2"/>
      </rPr>
      <t>COVERED DENTAL, ORTHODONTIC AND</t>
    </r>
    <r>
      <rPr>
        <b/>
        <sz val="9"/>
        <color theme="1"/>
        <rFont val="Arial"/>
        <family val="2"/>
      </rPr>
      <t xml:space="preserve"> ORAL HEALTH SERVICES, CHILDREN UP TO AGE 21 YEARS</t>
    </r>
  </si>
  <si>
    <t>CDT Code</t>
  </si>
  <si>
    <t>Service Limits</t>
  </si>
  <si>
    <t>Special Instructions</t>
  </si>
  <si>
    <t>DIAGNOSTIC</t>
  </si>
  <si>
    <t>CLINICAL ORAL EVALUATION</t>
  </si>
  <si>
    <t>2 per calendar year</t>
  </si>
  <si>
    <t>Not billable with D0140, D0145, D0150 or D9310</t>
  </si>
  <si>
    <t>EMERGENT</t>
  </si>
  <si>
    <t>Not billable with D0120, D0145, D0150 or D9310</t>
  </si>
  <si>
    <t>1 per 6 months</t>
  </si>
  <si>
    <t>Age restriction up to 36 months. Not billable with D0120, D0140, D0150 or D9310</t>
  </si>
  <si>
    <t>1 per calendar year</t>
  </si>
  <si>
    <t>Not billable with D0120, D0140, D0145, D9310</t>
  </si>
  <si>
    <t xml:space="preserve">DIAGNOSTIC IMAGING </t>
  </si>
  <si>
    <t>(INCLUDING INTERPRETATION)</t>
  </si>
  <si>
    <t>1 per 2 years</t>
  </si>
  <si>
    <t>Not billable with D0220, D0230, D0240, D0250, D0270, D0272, D0273, D0274</t>
  </si>
  <si>
    <t>1 per day</t>
  </si>
  <si>
    <t>Not billable with D0210 and D0240</t>
  </si>
  <si>
    <t>8 per 3 months</t>
  </si>
  <si>
    <t>Not billable with D0210 and D0240.  Must be billed with D0220</t>
  </si>
  <si>
    <t>Not billable with D0210 and D0220, D0230</t>
  </si>
  <si>
    <t>Extra-oral - 2D projection radiographic image created using a stationary radiation source, and detector</t>
  </si>
  <si>
    <t>4 per 3 years</t>
  </si>
  <si>
    <t>4 per calendar year</t>
  </si>
  <si>
    <t>Not billable with D0210, D0272, D0273, D0274</t>
  </si>
  <si>
    <t>Not billable with D0210, D0273, D0274</t>
  </si>
  <si>
    <t>Not billable with D0210, D0272, D0274</t>
  </si>
  <si>
    <t>Requires Prior Authorization with documentation to identify type of radiograph requested.</t>
  </si>
  <si>
    <t>1 per 3 years</t>
  </si>
  <si>
    <t>2D cephalometric radiographic image - acquisition, measurement and analysis</t>
  </si>
  <si>
    <t>This code excludes conventional radiographs - For orthodontics only.</t>
  </si>
  <si>
    <t>TESTS AND EXAMINATIONS</t>
  </si>
  <si>
    <t>ORAL PATHOLOGY LABORATORY</t>
  </si>
  <si>
    <t xml:space="preserve">GENERALLY PERFORMED IN A PATHOLOGY LABORATORY AND </t>
  </si>
  <si>
    <t>DOES NOT INCLUDE THE REMOVAL OF THE TISSUE SAMPLE FROM THE PATIENT.</t>
  </si>
  <si>
    <r>
      <t>Laboratory accession of transepithelial cytologic sample, microscopic Examination, preparation, and Transmis</t>
    </r>
    <r>
      <rPr>
        <b/>
        <sz val="10"/>
        <color theme="1"/>
        <rFont val="Arial"/>
        <family val="2"/>
      </rPr>
      <t>s</t>
    </r>
    <r>
      <rPr>
        <sz val="10"/>
        <color theme="1"/>
        <rFont val="Arial"/>
        <family val="2"/>
      </rPr>
      <t>ion of written report.</t>
    </r>
  </si>
  <si>
    <t>Analysis and written report of findings, of cytological sample of disaggregated transepithelial cells.</t>
  </si>
  <si>
    <t>PREVENTIVE</t>
  </si>
  <si>
    <t>DENTAL PROPHYLAXIS</t>
  </si>
  <si>
    <t>13 to 21 years of age; Not reimbursable with D1110</t>
  </si>
  <si>
    <t>up to 13 years of age; Not reimbursable with D1110</t>
  </si>
  <si>
    <t>TOPICAL FLUORIDE TREATMENT (OFFICE PROCEDURE)</t>
  </si>
  <si>
    <t>Not reimbursable with D1208.  Age restriction of 6 months to 21 years; Not reimbursable with D1208</t>
  </si>
  <si>
    <t>3 to 21 years of age; Not reimbursable with D1206</t>
  </si>
  <si>
    <t>OTHER PREVENTIVE SERVICES</t>
  </si>
  <si>
    <t>12 to 21 years of age</t>
  </si>
  <si>
    <t>1 sealant per tooth per 3 years</t>
  </si>
  <si>
    <t>Tooth numbers 1-32 or A-T must be documented on the claim form for payment consideration.  Requires dental areas configuration.</t>
  </si>
  <si>
    <t>Sealant repair per tooth</t>
  </si>
  <si>
    <t>1 sealant repair per tooth per 2 years</t>
  </si>
  <si>
    <t>Tooth numbers 1-32 or A-T must be documented on the claim form for payment consideration.  Requires dental areas configuration.  Requires Prior Authorization with documentation</t>
  </si>
  <si>
    <t>Interim caries arresting medicament application – per tooth</t>
  </si>
  <si>
    <t>2 per tooth per year</t>
  </si>
  <si>
    <t xml:space="preserve">Tooth numbers 1-32 or A-T must be documented on the claim form for payment consideration.  </t>
  </si>
  <si>
    <t>Conservative treatment of an active, non-symptomatic carious lesion by topical application of a caries arresting or inhibiting medicament and without mechanical removal of sound tooth structure.</t>
  </si>
  <si>
    <t>Per quadrant – UR, UL, LL, LR must be included on claim form for payment consideration.</t>
  </si>
  <si>
    <t>(Excludes a distal shoe space maintainer)</t>
  </si>
  <si>
    <t>Upper arch or lower arch must be included on claim form for payment consideration.</t>
  </si>
  <si>
    <t>See D1510</t>
  </si>
  <si>
    <t>See D1515</t>
  </si>
  <si>
    <t>Distal shoe space maintainer-fixed- unilateral</t>
  </si>
  <si>
    <t>RESTORATIVE</t>
  </si>
  <si>
    <t>AMALGAM RESTORATIONS (INCLUDING POLISHING)</t>
  </si>
  <si>
    <t>5 surfaces per tooth number per 3 years</t>
  </si>
  <si>
    <t>Tooth numbers 1-32, A-T must be included on the claim form for payment consideration. Tooth preparation, all adhesives (including amalgam bonding agents), liners, bases, and local Anesthesia are included the fee and may not be billed separately.  Radiographs with documentation must be documented in the Medical record for date of service.</t>
  </si>
  <si>
    <t>Tooth numbers 1-32, A-T must be included on the claim form for payment consideration.  Tooth preparation, all adhesives (including amalgam bonding agents), liners, bases, and local anesthesia are included the fee and may not be billed separately. Radiographs with documentation must be documented in the medical record for date of service.</t>
  </si>
  <si>
    <t>Tooth numbers 1-32, A-T must be included on the claim form for payment consideration. Tooth preparation, all adhesives (including amalgam bonding agents), liners, bases, and local anesthesia are included the fee and may not be billed separately.  Radiographs with documentation must be documented in the medical record for date of service.</t>
  </si>
  <si>
    <t>RESIN-BASED COMPOSITE RESTORATIONS - DIRECT</t>
  </si>
  <si>
    <t>Tooth numbers 6-11, 22-27, C-H, M-R must be included on the claim form for payment consideration. Fees include bonded composite, light- 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</si>
  <si>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Tooth numbers 6-11, 22-27, C-H, M-R must be included on the claim form for payment consideration.  Fees include bonded composite, light- 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</si>
  <si>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1 tooth number per 3 years</t>
  </si>
  <si>
    <t>5 surfaces per tooth per 3 years</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</si>
  <si>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</si>
  <si>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Resin-based composite -  two surfaces, posterior</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</si>
  <si>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</si>
  <si>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Resin-based composite three surfaces, posterior</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</si>
  <si>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</si>
  <si>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</si>
  <si>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CROWNS – SINGLE RESTORATIONS ONLY</t>
  </si>
  <si>
    <t>1 tooth number per 5 years</t>
  </si>
  <si>
    <t>Requires Prior Authorization with documentation identifying tooth numbers 1-32 and A, B, I, J, K, L, S, &amp; T. Tooth numbers must also be documented on the claim form for payment consideration.</t>
  </si>
  <si>
    <t>OTHER RESTORATIVE SERVICES</t>
  </si>
  <si>
    <t>1 per tooth number per 1 calendar year</t>
  </si>
  <si>
    <t>Tooth numbers 1-32, A-T must be included on the claim form for payment consideration.</t>
  </si>
  <si>
    <t>Requires Prior Authorization with radiographs.  Tooth number A-T primary teeth must be documented on the claim form for payment consideration.  Use only when a regular filling is not applicable.  Radiographs with documentation must be documented in the medical record for date of service.</t>
  </si>
  <si>
    <t>Requires Prior Authorization with radiographs.  Tooth number 1-32 must be documented on the claim form for payment consideration.  Use only when a regular filling is not applicable.  Radiographs with documentation must be documented in the medical record for date of service.</t>
  </si>
  <si>
    <t>Requires Prior Authorization with radiographs.  Tooth numbers 1-32 or A-T must be documented on the claim form for payment consideration.  Radiographs with documentation must be documented in the medical record for date of service.</t>
  </si>
  <si>
    <t>Requires Prior Authorization with radiographs.  Tooth numbers1-32 must be documented on the claim form for payment consideration.  Radiographs with documentation must be documented in the medical record for date of service</t>
  </si>
  <si>
    <t>2 per calendar year per tooth number</t>
  </si>
  <si>
    <t>Tooth numbers 1-32, A-T must be documented on claim form for payment consideration.  Not Allowed in conjunction with root canal therapy, pulpotomy, pulpectomy or on the same date of services as a restoration.</t>
  </si>
  <si>
    <t>1 per calendar year per tooth number</t>
  </si>
  <si>
    <t>Tooth numbers 1-32 must be documented on claim form for payment consideration.</t>
  </si>
  <si>
    <t>1 per 3 years per tooth number</t>
  </si>
  <si>
    <t>Tooth numbers 1-32 or A-T must be documented on claim form for payment consideration.</t>
  </si>
  <si>
    <t>ENDODONTICS – INCLUDES LOCAL ANESTHESIA</t>
  </si>
  <si>
    <t>PULPOTOMY</t>
  </si>
  <si>
    <t>Tooth numbers 1-32, A-T must be documented on claim form for payment consideration. Not reimbursable with D3310, D3320, or D3330. To be performed on primary or permanent teeth. This is not to be construed as the first stage of root canal therapy. Not to be used for apexogenesis.</t>
  </si>
  <si>
    <t>ENDODONTIC THERAPY (INCLUDING TREATMENT PLAN, CLINICAL PROCEDURES AND FOLLOW UP CARE)</t>
  </si>
  <si>
    <t>1 tooth number per lifetime</t>
  </si>
  <si>
    <t>Tooth numbers 6-11, 22-27 must be documented on the claim form for payment consideration.  Not reimbursed with D3220, D3320, or D3330</t>
  </si>
  <si>
    <t>Endodontic therapy, premolar tooth (excluding final restorations)</t>
  </si>
  <si>
    <t>Tooth numbers 4, 5, 12, 13, 20, 21, 28, 29 or C, H, Q, N must be documented on the claim form for payment consideration. Not reimbursed with D3220, D3310, or D3330. To be performed on primary or permanent teeth.</t>
  </si>
  <si>
    <t>Endodontic therapy, molar tooth (excluding final restorations)</t>
  </si>
  <si>
    <t>Tooth numbers 1-3, 14-19, 30-32 and primary teeth # A,B,I,J,K,L,S, and T, if no permanent successor present, must be documented on the claim form for payment consideration. Not reimbursed with D3220, D3310, or D3320</t>
  </si>
  <si>
    <t>ENDODONTIC RETREATMENT</t>
  </si>
  <si>
    <t>Tooth numbers 6-11 and 22-27, must be documented on the claim form for payment consideration includes all diagnostic tests, radiographs, and post-operative treatments and may not be billed separately.</t>
  </si>
  <si>
    <t>Retreatment of previous root canal therapy – premolar</t>
  </si>
  <si>
    <t>Tooth numbers 4,5,12,13,20,21,28, and 29 must be documented on the claim form for payment consideration includes all diagnostic tests, radiographs, and post-operative treatments and may not be billed separately.</t>
  </si>
  <si>
    <t>Tooth numbers 1-3, 14-19, and 30-32 must be documented on the claim form for payment consideration includes all diagnostic tests, radiographs, and post-operative treatments and may not be billed separately.</t>
  </si>
  <si>
    <t>APEXIFICATION/RECALCIFICATION AND PULPAL REGENERATION PROCEDURES</t>
  </si>
  <si>
    <t>Tooth numbers 1-32 must be documented on claim form for payment consideration. Fees include all diagnostic tests, evaluations, radiographs, post-operative treatment and may not be billed separately.</t>
  </si>
  <si>
    <t>3 treatments per tooth number per lifetime</t>
  </si>
  <si>
    <t>APICOECTOMY/PERIRADICULAR SERVICES</t>
  </si>
  <si>
    <t>Requires Prior Authorization with documentation, tooth number(s), and radiographs as appropriate.  Tooth numbers 6-11, 22-27 must be documented on the claim form for payment consideration.</t>
  </si>
  <si>
    <t>Apicoectomy – premolar (first root)</t>
  </si>
  <si>
    <t>Requires Prior Authorization with documentation, tooth number(s), and radiographs as appropriate.  Tooth numbers 4, 5, 12, 13, 20, 21, 28, 29 must be documented on the claim form for payment consideration.</t>
  </si>
  <si>
    <t>This code should be used only if a more specific CDT code is not available. Requires Prior Authorization with radiographs, documentation, and description of procedure to be performed.</t>
  </si>
  <si>
    <t>PERIODONTICS</t>
  </si>
  <si>
    <r>
      <t>SURGICAL SERVICES (INCLUDING USUAL POST</t>
    </r>
    <r>
      <rPr>
        <b/>
        <strike/>
        <sz val="10"/>
        <color theme="1"/>
        <rFont val="Arial"/>
        <family val="2"/>
      </rPr>
      <t>-</t>
    </r>
    <r>
      <rPr>
        <b/>
        <sz val="10"/>
        <color theme="1"/>
        <rFont val="Arial"/>
        <family val="2"/>
      </rPr>
      <t>OPERATIVE CARE)</t>
    </r>
  </si>
  <si>
    <t>1 quadrant per 1 calendar year</t>
  </si>
  <si>
    <t>Requires Prior Authorization with documentation, identification of the quadrant, and radiographs as appropriate. Quadrants are defined as UR, UL, LL, and LR. Not reimbursed with D4210.</t>
  </si>
  <si>
    <t>Requires Prior Authorization with documentation, identification of the quadrant, and radiographs as appropriate. Quadrants are defined as UR, UL, LL, and LR. Not reimbursed with D4210</t>
  </si>
  <si>
    <t>Requires Prior Authorization with documentation, identification of the quadrant, and radiographs as appropriate. Quadrants are defined as UR, UL, LL, and LR. Not reimbursed with D4210. . Must be billed with the number codes.</t>
  </si>
  <si>
    <t>NON-SURGICAL PERIODONTAL SERVICE</t>
  </si>
  <si>
    <t>Periodontal scaling and root planing, per quadrant - four or more teeth</t>
  </si>
  <si>
    <t>Requires Prior Authorization. Quadrants are defined as UR, UL, LL, and LR. Not reimbursed with D4342.</t>
  </si>
  <si>
    <t>Periodontal scaling and root planing, per quadrant – one to three teeth</t>
  </si>
  <si>
    <t>Requires Prior Authorization. Quadrants are defined as UR, UL, LL, and LR. Not reimbursed with D4341</t>
  </si>
  <si>
    <t>Full mouth debridement to enable a comprehensive oral evaluation and diagnosis on a subsequent visit</t>
  </si>
  <si>
    <t>Requires Prior Authorization. Only covered when there is substantial gingival inflammation (gingivitis in all 4 quadrants).</t>
  </si>
  <si>
    <t>OTHER PERIODONTAL SERVICE</t>
  </si>
  <si>
    <t>PROSTHODONTICS (REMOVABLE)</t>
  </si>
  <si>
    <t>COMPLETE DENTURES (INCLUDING ROUTINE POST-DELIVERY CARE)</t>
  </si>
  <si>
    <t>1 per 5 years</t>
  </si>
  <si>
    <t>Requires Prior Authorization</t>
  </si>
  <si>
    <t>PARTIAL DENTURES (INCLUDING ROUTINE POST-DELIVERY CARE)</t>
  </si>
  <si>
    <t>Requires Prior Authorization Partials and complete dentures may not be re-based or re-lined within a period of one (1) year after construction.</t>
  </si>
  <si>
    <t>ADJUSTMENTS TO DENTURES</t>
  </si>
  <si>
    <t>3 per calendar year</t>
  </si>
  <si>
    <t>Adjustments not covered within 3 months of placement</t>
  </si>
  <si>
    <t>REPAIRS TO COMPLETE DENTURES</t>
  </si>
  <si>
    <t>2 per calendar year per arch</t>
  </si>
  <si>
    <t>Upper arch, Low arch must be documented on the claim form for payment consideration.</t>
  </si>
  <si>
    <t>Tooth numbers 1-32 must be documented on the claim form for payment consideration.</t>
  </si>
  <si>
    <t>REPAIRS TO PARTIAL DENTURES</t>
  </si>
  <si>
    <t>Repair resin partial denture base, mandibular</t>
  </si>
  <si>
    <t>Upper arch, Lower arch must be documented on the claim form for payment consideration. Must be billed with the tooth number codes.</t>
  </si>
  <si>
    <t>Repair cast partial framework, maxillary</t>
  </si>
  <si>
    <t>Repair or replace broken clasp – per tooth</t>
  </si>
  <si>
    <t>Tooth number 1-32 must be documented on the claim form for payment consideration</t>
  </si>
  <si>
    <t>Add clasp to existing partial denture – per tooth</t>
  </si>
  <si>
    <t>DENTURE REBASED PROCEDURES</t>
  </si>
  <si>
    <t>DENTURE RELINE PROCEDURES</t>
  </si>
  <si>
    <t>Not covered within first 6 months of placement unless it is for an immediate denture.</t>
  </si>
  <si>
    <t>Not covered within first 6 months of placement.</t>
  </si>
  <si>
    <t>This code should be used only if a more specific CDT code is not available. Require Prior Authorization with documentation and radiographs as appropriate. Procedure must be documented on the claim form.</t>
  </si>
  <si>
    <t>MAXILLOFACIAL PROSTHETICS</t>
  </si>
  <si>
    <t>Requires Prior Authorization with documentation and radiographs as appropriate. Oral and maxillofacial or prosthodontist certification required.</t>
  </si>
  <si>
    <r>
      <t>Requires Prior Authorization with</t>
    </r>
    <r>
      <rPr>
        <sz val="8"/>
        <color theme="1"/>
        <rFont val="Calibri"/>
        <family val="2"/>
      </rPr>
      <t> </t>
    </r>
    <r>
      <rPr>
        <sz val="10"/>
        <color theme="1"/>
        <rFont val="Arial"/>
        <family val="2"/>
      </rPr>
      <t xml:space="preserve"> documentation and radiographs as appropriate. Oral and maxillofacial or prosthodontist certification required.</t>
    </r>
  </si>
  <si>
    <t>1 in 5 years</t>
  </si>
  <si>
    <t>Requires Prior Authorization with documentation and radiographs as appropriate. Oral and maxillofacial or prosthodontist required.</t>
  </si>
  <si>
    <t>This code should be used only if a more specific code is not available. Requires Prior Authorization with Radiographs, documentation and description of procedure to be performed. Oral and maxillofacial or prosthodontist certification required.</t>
  </si>
  <si>
    <t>PROSTHODONTIC FIXED</t>
  </si>
  <si>
    <t>FIXED PARTIAL DENTURE PONTICS – EACH ABUTMENT AND EACH PONTIC CONSTITUTE A UNIT IN A BRIDGE</t>
  </si>
  <si>
    <t>Requires Prior Authorization Tooth numbers 1-32 must be documented on the claim form for payment consideration.</t>
  </si>
  <si>
    <t>OTHER FIXED DENTURE SERVICES</t>
  </si>
  <si>
    <r>
      <t>Unspecified</t>
    </r>
    <r>
      <rPr>
        <strike/>
        <sz val="10"/>
        <color theme="1"/>
        <rFont val="Arial"/>
        <family val="2"/>
      </rPr>
      <t>,</t>
    </r>
    <r>
      <rPr>
        <sz val="10"/>
        <color theme="1"/>
        <rFont val="Arial"/>
        <family val="2"/>
      </rPr>
      <t xml:space="preserve"> fixed prostho-dontic procedure</t>
    </r>
    <r>
      <rPr>
        <strike/>
        <sz val="10"/>
        <color theme="1"/>
        <rFont val="Arial"/>
        <family val="2"/>
      </rPr>
      <t>s</t>
    </r>
    <r>
      <rPr>
        <sz val="10"/>
        <color theme="1"/>
        <rFont val="Arial"/>
        <family val="2"/>
      </rPr>
      <t>, by report</t>
    </r>
  </si>
  <si>
    <t>This code should be used only if a more specific code is not available. Requires Prior Authorization with radiographs, documentation, and description of procedure to be performed.</t>
  </si>
  <si>
    <t>ORAL AND MAXILLOFACIAL SURGERY</t>
  </si>
  <si>
    <t xml:space="preserve">EXTRACTION - INCLUDES LOCAL ANESTHESIA AND POST-OPERATIVE CARE. </t>
  </si>
  <si>
    <t>ANY NECESSARY SUTURE INCLUDED IN FEE FOR EXTRACTION.</t>
  </si>
  <si>
    <t>1 per lifetime per tooth number</t>
  </si>
  <si>
    <t>Tooth numbers 1-32 or A-T must be documented on the claim form for payment consideration.</t>
  </si>
  <si>
    <t>OTHER SURGICAL PROCEDURES</t>
  </si>
  <si>
    <t>Tooth numbers 1-32 and primary teeth # A, B, I, J, K, L, S, and T must also be documented on the claim form for payment consideration.</t>
  </si>
  <si>
    <t>Tooth numbers 1-32 must also be documented on the claim form for payment consideration.</t>
  </si>
  <si>
    <t>ALVEOLOPLASTY – SURGICAL PREPARATION OF RIDGE</t>
  </si>
  <si>
    <t>1 quadrant UR, UL, LL, LR per lifetime.</t>
  </si>
  <si>
    <t>Quadrant UR, UL, LL, LR must also be documented on the claim form for payment consideration.  Alveoloplasty is distinct (separate procedure) from extractions.  Usually in preparation for a prosthesis or other treatments such as radiation therapy and transplant surgery.</t>
  </si>
  <si>
    <t>Quadrant UR, UL, LL, LR must also be documented on the claim form for payment consideration.</t>
  </si>
  <si>
    <t>VESTIBULOPLASTY</t>
  </si>
  <si>
    <t>Requires Prior Authorization with documentation and radiographs as appropriate.</t>
  </si>
  <si>
    <t>EXCISION OF BONE TISSUE</t>
  </si>
  <si>
    <t>UA, LA must be documented on the claim form for payment consideration.  Must be billed with the number codes.</t>
  </si>
  <si>
    <t>SURGICAL INCISION</t>
  </si>
  <si>
    <t>This code should only be used if a more specific code is not available. Requires Prior Authorization with documentation.</t>
  </si>
  <si>
    <t>TREATMENT OF FRACTURES - SIMPLE</t>
  </si>
  <si>
    <t>Requires Prior Authorization with documentation and radiographs as appropriate</t>
  </si>
  <si>
    <t>TREATMENT OF FRACTURES - COMPOUND</t>
  </si>
  <si>
    <t>REDUCTION OF DISLOCATION AND MANAGEMENT OF OTHER TEMPOROMANDIBULAR JOINT DYSFUNCTIONS</t>
  </si>
  <si>
    <t xml:space="preserve">Requires Prior Authorization. </t>
  </si>
  <si>
    <t>Requires Prior Authorization. Not reimbursable with D7852</t>
  </si>
  <si>
    <t>Requires Prior Authorization. Not reimbursable with D7850</t>
  </si>
  <si>
    <t xml:space="preserve">Arthroscopy – diagnosis, with or without biopsy </t>
  </si>
  <si>
    <t xml:space="preserve">Requires Prior Authorization </t>
  </si>
  <si>
    <t>Requires Prior Authorization with documentation and radiographs as appropriate.  Covered only for temporomandibular pain dysfunction or associated musculature.</t>
  </si>
  <si>
    <t>Excludes closure of surgical incisions</t>
  </si>
  <si>
    <t>1 unit: not reimbursable with D7912</t>
  </si>
  <si>
    <t>1 unit: not reimbursable with D7911</t>
  </si>
  <si>
    <t>2 per site per lifetime</t>
  </si>
  <si>
    <t>Requires Prior Authorization UALA must be documented on the claim form for payment consideration. Must be billed with the number codes.</t>
  </si>
  <si>
    <t>Non-Surgical Sialolithotomy</t>
  </si>
  <si>
    <t>Surgical Sialolithotomy</t>
  </si>
  <si>
    <t>Excision of salivary gland, by report</t>
  </si>
  <si>
    <t>This code should be used only if a more specific code is not available.  Requires Prior Authorization with radiographs, documentation, and description of procedure to be performed.</t>
  </si>
  <si>
    <t>ORTHODONTICS</t>
  </si>
  <si>
    <t xml:space="preserve"> 2 per calendar year</t>
  </si>
  <si>
    <t>Requires Prior Authorization with documentation, radiographs, and dental molds.</t>
  </si>
  <si>
    <t>1 per lifetime</t>
  </si>
  <si>
    <t>2 per lifetime</t>
  </si>
  <si>
    <t>Removal of fixed orthodontic appliance(s) – other than at conclusion of treatment</t>
  </si>
  <si>
    <t>ANESTHESIA</t>
  </si>
  <si>
    <t>Deep sedation/general anesthesia – first 15 minutes</t>
  </si>
  <si>
    <t>Maximum 1 unit/day</t>
  </si>
  <si>
    <t>Class 4 anesthesia permit required</t>
  </si>
  <si>
    <t>Deep sedation/general anesthesia – each subsequent 15-minute increment</t>
  </si>
  <si>
    <t>Maximum 3 unit/day</t>
  </si>
  <si>
    <t>Not reimbursable with D9222, D9223, D9239, D9243.</t>
  </si>
  <si>
    <t>Intravenous moderate (conscious) sedation/analgesia – first 15-minutes</t>
  </si>
  <si>
    <t>Class 3 or 4 anesthesia permit required</t>
  </si>
  <si>
    <t>intravenous moderate (conscious) sedation/analgesia – each subsequent 15-minute increment</t>
  </si>
  <si>
    <t>OTHER SERVICES</t>
  </si>
  <si>
    <t>Not reimbursable on same day as D1020, D1040, D1045, D0150</t>
  </si>
  <si>
    <t>D9986</t>
  </si>
  <si>
    <t>D9986     Missed Appointment</t>
  </si>
  <si>
    <t>No reimbursement rate- for tracking purposes only</t>
  </si>
  <si>
    <t>D9987</t>
  </si>
  <si>
    <t>D9987     Cancelled Appointment</t>
  </si>
  <si>
    <t>This code should be used only if a more specific code is not available.  Requires Prior Authorization with radiographs, documentation, and description of procedure to be performed is required.</t>
  </si>
  <si>
    <r>
      <t> </t>
    </r>
    <r>
      <rPr>
        <sz val="10"/>
        <color theme="1"/>
        <rFont val="Calibri"/>
        <family val="2"/>
      </rPr>
      <t>Change chapter title</t>
    </r>
  </si>
  <si>
    <t>Fixed, unilateral - per quadrant. Excludes a distal shoe space maintainer</t>
  </si>
  <si>
    <t>Space Maintainer - removable, - unilateral - per quadrant</t>
  </si>
  <si>
    <t>Distal Shoe space maintainer-fixed-unilateral - per quadrant fabrication and delivery of fixed appliance extending subgingivally and distally to guide the eruption of the firs permanent molar. Does not include ongoing follow-up or adjustments, or replacement appliances, once the has erupted</t>
  </si>
  <si>
    <t>D1551</t>
  </si>
  <si>
    <t>D1552</t>
  </si>
  <si>
    <t>D1553</t>
  </si>
  <si>
    <t>Re-cement or re-bond bilateral space maintainer - maxillary</t>
  </si>
  <si>
    <t>Re-cement or re-bond bilateral space maintainer - mandibular</t>
  </si>
  <si>
    <t>Re-cement or re-bond bilateral space maintainer - per quadrant</t>
  </si>
  <si>
    <t>Replaces D1550</t>
  </si>
  <si>
    <t>D5284</t>
  </si>
  <si>
    <t>D5286</t>
  </si>
  <si>
    <t>Removable unilateral partial denture-one piece flexible base (inclusing clasps and teeth), per quadrant</t>
  </si>
  <si>
    <t>Removable unilateral partial denture-one piece resin (inclusing clasps and teeth), per quadrant</t>
  </si>
  <si>
    <t>D2740</t>
  </si>
  <si>
    <t>Crown - porcelain/ceramic substrate</t>
  </si>
  <si>
    <t>D7922</t>
  </si>
  <si>
    <t>Placement of intra-socket biological dressing to aid in hemostasis or clot stabilization, per site</t>
  </si>
  <si>
    <t>D8696</t>
  </si>
  <si>
    <t>D8697</t>
  </si>
  <si>
    <t>D8698</t>
  </si>
  <si>
    <t>D8699</t>
  </si>
  <si>
    <t>D8701</t>
  </si>
  <si>
    <t>D8702</t>
  </si>
  <si>
    <t>Repair of orthodontic appliance - maxillary</t>
  </si>
  <si>
    <t>Repair of orthodontic appliance - mandibular</t>
  </si>
  <si>
    <t>Replaces D8961 which was not previously opened</t>
  </si>
  <si>
    <t>Re-cement or re-bond fixed retainer-maxillary</t>
  </si>
  <si>
    <t>Re-cement or re-bond fixed retainer-mandibular</t>
  </si>
  <si>
    <t>Replaces D8693</t>
  </si>
  <si>
    <t>Repair of fixed retainer, includes reattachment-maxillary</t>
  </si>
  <si>
    <t>Repair of fixed retainer, includes reattachment-mandlbular</t>
  </si>
  <si>
    <t>Replaces D8694 which was not previously opened</t>
  </si>
  <si>
    <t>D8703</t>
  </si>
  <si>
    <t>D8704</t>
  </si>
  <si>
    <t>Replacement of lost or broken retainer-maxillary</t>
  </si>
  <si>
    <t>Replacement of lost or broken retainer-mandibular</t>
  </si>
  <si>
    <t>Replaces D8692</t>
  </si>
  <si>
    <t>deleted 1/1/20</t>
  </si>
  <si>
    <t>No fee/eff date 01/01/20</t>
  </si>
  <si>
    <t>D7281</t>
  </si>
  <si>
    <t>D7899</t>
  </si>
  <si>
    <t>No fee/eff date 01/011/20</t>
  </si>
  <si>
    <t>#NA</t>
  </si>
  <si>
    <t>deleted 01/01/20</t>
  </si>
  <si>
    <t>deleted 01/01/11</t>
  </si>
  <si>
    <t>D9630</t>
  </si>
  <si>
    <t>deleted 04/01/11</t>
  </si>
  <si>
    <t>Rate via Keypro consultant, not on the most recent 2018 ADA Survey for the Southern Region</t>
  </si>
  <si>
    <t>Replaces D8961 which was not previously opened-Rate via Keypro consultant, not on the most recent 2018 ADA Survey for the Southern Region</t>
  </si>
  <si>
    <t>Replaces D8964 which was not previously opened-Rate via Keypro consultant (per Keypro replaced D8693 but D8698 and D8699 replace D8693 but codes are similar), not on the most recent 2018 ADA Survey for the Southern Region</t>
  </si>
  <si>
    <t>Notes</t>
  </si>
  <si>
    <t>Distal Shoe space maintainer-fixed-unilateral - per quadrant fabrication and delivery of fixed appliance extending subgingivally and distally to guide the eruption of the first permanent molar. Does not include ongoing follow-up or adjustments, or replacement appliances, once the tooth has erupted.</t>
  </si>
  <si>
    <t xml:space="preserve">2020 Fee, effective 01/01/20-01/31/20 </t>
  </si>
  <si>
    <t>Covid Rate Increase Phase 2, effective 07/01/20-12/31/20</t>
  </si>
  <si>
    <t>COVID Rate Increase Phase 2 July 1, 2020 - December 31, 2020</t>
  </si>
  <si>
    <t>D4346</t>
  </si>
  <si>
    <t>Scaling in presence of generalized moderate or severe gingival inflammation - full mouth, after oral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</si>
</sst>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3" x14ac:knownFonts="1">
    <font>
      <sz val="12"/>
      <color theme="1"/>
      <name val="Times New Roman"/>
      <family val="2"/>
    </font>
    <font>
      <b/>
      <sz val="9"/>
      <color theme="1"/>
      <name val="Arial"/>
      <family val="2"/>
    </font>
    <font>
      <b/>
      <u/>
      <sz val="10"/>
      <color theme="1"/>
      <name val="Arial"/>
      <family val="2"/>
    </font>
    <font>
      <b/>
      <sz val="10"/>
      <color theme="1"/>
      <name val="Arial"/>
      <family val="2"/>
    </font>
    <font>
      <sz val="10"/>
      <color theme="1"/>
      <name val="Arial"/>
      <family val="2"/>
    </font>
    <font>
      <sz val="12"/>
      <color rgb="FF000000"/>
      <name val="Times New Roman"/>
      <family val="1"/>
    </font>
    <font>
      <b/>
      <strike/>
      <sz val="10"/>
      <color theme="1"/>
      <name val="Arial"/>
      <family val="2"/>
    </font>
    <font>
      <strike/>
      <sz val="10"/>
      <color theme="1"/>
      <name val="Arial"/>
      <family val="2"/>
    </font>
    <font>
      <b/>
      <sz val="12"/>
      <name val="Times New Roman"/>
      <family val="1"/>
    </font>
    <font>
      <sz val="12"/>
      <name val="Times New Roman"/>
      <family val="1"/>
    </font>
    <font>
      <b/>
      <sz val="12"/>
      <color rgb="FF000000"/>
      <name val="Times New Roman"/>
      <family val="1"/>
    </font>
    <font>
      <sz val="12"/>
      <color theme="1"/>
      <name val="Times New Roman"/>
      <family val="1"/>
    </font>
    <font>
      <b/>
      <sz val="12"/>
      <color theme="1"/>
      <name val="Times New Roman"/>
      <family val="1"/>
    </font>
    <font>
      <b/>
      <u/>
      <sz val="12"/>
      <color theme="1"/>
      <name val="Times New Roman"/>
      <family val="1"/>
    </font>
    <font>
      <strike/>
      <sz val="12"/>
      <color theme="1"/>
      <name val="Times New Roman"/>
      <family val="1"/>
    </font>
    <font>
      <sz val="10"/>
      <color theme="1"/>
      <name val="Calibri"/>
      <family val="2"/>
    </font>
    <font>
      <b/>
      <strike/>
      <sz val="9"/>
      <color rgb="FFFF0000"/>
      <name val="Arial"/>
      <family val="2"/>
    </font>
    <font>
      <sz val="10"/>
      <color rgb="FF000000"/>
      <name val="Arial"/>
      <family val="2"/>
    </font>
    <font>
      <u/>
      <sz val="10"/>
      <color rgb="FF008080"/>
      <name val="Arial"/>
      <family val="2"/>
    </font>
    <font>
      <sz val="8"/>
      <color theme="1"/>
      <name val="Calibri"/>
      <family val="2"/>
    </font>
    <font>
      <sz val="10"/>
      <color rgb="FF000000"/>
      <name val="Calibri"/>
      <family val="2"/>
    </font>
    <font>
      <sz val="11"/>
      <color rgb="FF000000"/>
      <name val="Calibri"/>
      <family val="2"/>
    </font>
    <font>
      <sz val="10"/>
      <color rgb="FF4F81BD"/>
      <name val="Arial"/>
      <family val="2"/>
    </font>
  </fonts>
  <fills count="8">
    <fill>
      <patternFill patternType="none"/>
    </fill>
    <fill>
      <patternFill patternType="gray125"/>
    </fill>
    <fill>
      <patternFill patternType="solid">
        <fgColor rgb="FFDBE5F1"/>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FFFF"/>
        <bgColor indexed="64"/>
      </patternFill>
    </fill>
    <fill>
      <patternFill patternType="solid">
        <fgColor rgb="FFD9D9D9"/>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29">
    <xf numFmtId="0" fontId="0" fillId="0" borderId="0" xfId="0"/>
    <xf numFmtId="0" fontId="5" fillId="0" borderId="0" xfId="0" applyFont="1" applyFill="1" applyBorder="1" applyAlignment="1">
      <alignment horizontal="left" vertical="top"/>
    </xf>
    <xf numFmtId="44" fontId="5" fillId="0" borderId="0" xfId="0" applyNumberFormat="1" applyFont="1" applyFill="1" applyBorder="1" applyAlignment="1">
      <alignment horizontal="left" vertical="top"/>
    </xf>
    <xf numFmtId="0" fontId="9" fillId="0" borderId="0" xfId="0" applyFont="1" applyFill="1" applyBorder="1" applyAlignment="1">
      <alignment horizontal="left" vertical="top"/>
    </xf>
    <xf numFmtId="0" fontId="10" fillId="0" borderId="0" xfId="0" applyFont="1" applyFill="1" applyBorder="1" applyAlignment="1">
      <alignment horizontal="center" vertical="top"/>
    </xf>
    <xf numFmtId="44" fontId="5" fillId="0" borderId="0" xfId="0" applyNumberFormat="1" applyFont="1" applyFill="1" applyBorder="1" applyAlignment="1">
      <alignment vertical="top"/>
    </xf>
    <xf numFmtId="0" fontId="11" fillId="0" borderId="0" xfId="0" applyFont="1" applyBorder="1" applyAlignment="1"/>
    <xf numFmtId="0" fontId="11" fillId="0" borderId="0" xfId="0" applyFont="1" applyBorder="1"/>
    <xf numFmtId="0" fontId="11" fillId="0" borderId="0" xfId="0" applyFont="1" applyFill="1" applyBorder="1" applyAlignment="1"/>
    <xf numFmtId="0" fontId="11" fillId="0" borderId="0" xfId="0" applyFont="1" applyFill="1" applyBorder="1"/>
    <xf numFmtId="44" fontId="11" fillId="0" borderId="0" xfId="0" applyNumberFormat="1" applyFont="1" applyBorder="1" applyAlignment="1"/>
    <xf numFmtId="0" fontId="12" fillId="0" borderId="0" xfId="0" applyFont="1" applyBorder="1" applyAlignment="1">
      <alignment vertical="center"/>
    </xf>
    <xf numFmtId="44" fontId="12" fillId="0" borderId="0" xfId="0" applyNumberFormat="1" applyFont="1" applyBorder="1" applyAlignment="1">
      <alignment vertical="center"/>
    </xf>
    <xf numFmtId="0" fontId="13" fillId="0" borderId="0" xfId="0" applyFont="1" applyBorder="1" applyAlignment="1">
      <alignment vertical="center"/>
    </xf>
    <xf numFmtId="44" fontId="13" fillId="0" borderId="0" xfId="0" applyNumberFormat="1" applyFont="1" applyBorder="1" applyAlignment="1">
      <alignment vertical="center"/>
    </xf>
    <xf numFmtId="0" fontId="11" fillId="0" borderId="0" xfId="0" applyFont="1" applyBorder="1" applyAlignment="1">
      <alignment vertical="center"/>
    </xf>
    <xf numFmtId="44" fontId="11" fillId="0" borderId="0" xfId="0" applyNumberFormat="1" applyFont="1" applyBorder="1" applyAlignment="1">
      <alignment vertical="center"/>
    </xf>
    <xf numFmtId="0" fontId="11" fillId="0" borderId="0" xfId="0" applyFont="1" applyFill="1" applyBorder="1" applyAlignment="1">
      <alignment vertical="center"/>
    </xf>
    <xf numFmtId="44" fontId="11" fillId="0" borderId="0" xfId="0" applyNumberFormat="1" applyFont="1" applyFill="1" applyBorder="1" applyAlignment="1">
      <alignment vertical="center"/>
    </xf>
    <xf numFmtId="0" fontId="5" fillId="0" borderId="0" xfId="0" applyFont="1" applyFill="1" applyBorder="1" applyAlignment="1">
      <alignment horizontal="left" vertical="top" wrapText="1"/>
    </xf>
    <xf numFmtId="0" fontId="5" fillId="0" borderId="0" xfId="0" applyFont="1" applyFill="1" applyBorder="1" applyAlignment="1">
      <alignment horizontal="left" vertical="center"/>
    </xf>
    <xf numFmtId="0" fontId="5" fillId="5" borderId="0" xfId="0" applyFont="1" applyFill="1" applyBorder="1" applyAlignment="1">
      <alignment horizontal="left" vertical="top"/>
    </xf>
    <xf numFmtId="44" fontId="5" fillId="0" borderId="0" xfId="0" applyNumberFormat="1" applyFont="1" applyFill="1" applyBorder="1" applyAlignment="1">
      <alignment vertical="center"/>
    </xf>
    <xf numFmtId="0" fontId="5" fillId="0" borderId="0" xfId="0" applyFont="1" applyFill="1" applyBorder="1" applyAlignment="1">
      <alignment horizontal="left" vertical="center" wrapText="1"/>
    </xf>
    <xf numFmtId="44" fontId="5" fillId="0" borderId="0" xfId="0" applyNumberFormat="1" applyFont="1" applyFill="1" applyBorder="1" applyAlignment="1">
      <alignment horizontal="left" vertical="center"/>
    </xf>
    <xf numFmtId="0" fontId="5" fillId="0" borderId="0" xfId="0" applyFont="1" applyFill="1" applyBorder="1" applyAlignment="1">
      <alignment horizontal="right" vertical="top"/>
    </xf>
    <xf numFmtId="0" fontId="11" fillId="0" borderId="0" xfId="0" applyFont="1" applyBorder="1" applyAlignment="1">
      <alignment vertical="center" wrapText="1"/>
    </xf>
    <xf numFmtId="0" fontId="11" fillId="5" borderId="0" xfId="0" applyFont="1" applyFill="1" applyBorder="1" applyAlignment="1">
      <alignment vertical="center"/>
    </xf>
    <xf numFmtId="44" fontId="11" fillId="5" borderId="0" xfId="0" applyNumberFormat="1" applyFont="1" applyFill="1" applyBorder="1" applyAlignment="1">
      <alignment vertical="center"/>
    </xf>
    <xf numFmtId="0" fontId="11" fillId="5" borderId="0" xfId="0" applyFont="1" applyFill="1" applyBorder="1" applyAlignment="1">
      <alignment vertical="center" wrapText="1"/>
    </xf>
    <xf numFmtId="44" fontId="11" fillId="0" borderId="0" xfId="0" applyNumberFormat="1" applyFont="1" applyBorder="1" applyAlignment="1">
      <alignment horizontal="right" vertical="center"/>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7" fillId="0" borderId="8" xfId="0" applyFont="1" applyBorder="1" applyAlignment="1">
      <alignment vertical="center" wrapText="1"/>
    </xf>
    <xf numFmtId="0" fontId="0" fillId="0" borderId="8" xfId="0" applyBorder="1" applyAlignment="1">
      <alignment vertical="top" wrapText="1"/>
    </xf>
    <xf numFmtId="0" fontId="20" fillId="0" borderId="9" xfId="0" applyFont="1" applyBorder="1" applyAlignment="1">
      <alignment vertical="center" wrapText="1"/>
    </xf>
    <xf numFmtId="0" fontId="21" fillId="0" borderId="8" xfId="0" applyFont="1" applyBorder="1" applyAlignment="1">
      <alignment vertical="center" wrapText="1"/>
    </xf>
    <xf numFmtId="0" fontId="17" fillId="0" borderId="9" xfId="0" applyFont="1" applyBorder="1" applyAlignment="1">
      <alignment vertical="center" wrapText="1"/>
    </xf>
    <xf numFmtId="0" fontId="15" fillId="0" borderId="0" xfId="0" applyFont="1" applyAlignment="1">
      <alignment vertical="center" wrapText="1"/>
    </xf>
    <xf numFmtId="0" fontId="22" fillId="0" borderId="0" xfId="0" applyFont="1" applyAlignment="1">
      <alignment horizontal="center" vertical="center"/>
    </xf>
    <xf numFmtId="0" fontId="19" fillId="0" borderId="0" xfId="0" applyFont="1" applyAlignment="1">
      <alignment vertical="center"/>
    </xf>
    <xf numFmtId="0" fontId="15" fillId="0" borderId="0" xfId="0" applyFont="1" applyAlignment="1">
      <alignment vertical="center"/>
    </xf>
    <xf numFmtId="0" fontId="4" fillId="0" borderId="9" xfId="0" applyFont="1" applyBorder="1" applyAlignment="1">
      <alignment vertical="center" wrapText="1"/>
    </xf>
    <xf numFmtId="0" fontId="4" fillId="0" borderId="8" xfId="0" applyFont="1" applyBorder="1" applyAlignment="1">
      <alignment vertical="center" wrapText="1"/>
    </xf>
    <xf numFmtId="0" fontId="4" fillId="0" borderId="5" xfId="0" applyFont="1" applyBorder="1" applyAlignment="1">
      <alignment vertical="center" wrapText="1"/>
    </xf>
    <xf numFmtId="0" fontId="11" fillId="6" borderId="0" xfId="0" applyFont="1" applyFill="1" applyBorder="1" applyAlignment="1">
      <alignment vertical="center"/>
    </xf>
    <xf numFmtId="44" fontId="11" fillId="6" borderId="0" xfId="0" applyNumberFormat="1" applyFont="1" applyFill="1" applyBorder="1" applyAlignment="1">
      <alignment vertical="center"/>
    </xf>
    <xf numFmtId="0" fontId="11" fillId="6" borderId="0" xfId="0" applyFont="1" applyFill="1" applyBorder="1" applyAlignment="1"/>
    <xf numFmtId="0" fontId="11" fillId="6" borderId="0" xfId="0" applyFont="1" applyFill="1" applyBorder="1"/>
    <xf numFmtId="0" fontId="11" fillId="7" borderId="0" xfId="0" applyFont="1" applyFill="1" applyBorder="1" applyAlignment="1">
      <alignment vertical="center"/>
    </xf>
    <xf numFmtId="44" fontId="11" fillId="7" borderId="0" xfId="0" applyNumberFormat="1" applyFont="1" applyFill="1" applyBorder="1" applyAlignment="1">
      <alignment vertical="center"/>
    </xf>
    <xf numFmtId="44" fontId="5" fillId="3" borderId="0" xfId="0" applyNumberFormat="1" applyFont="1" applyFill="1" applyBorder="1" applyAlignment="1">
      <alignment vertical="center"/>
    </xf>
    <xf numFmtId="0" fontId="5" fillId="0" borderId="0" xfId="0" applyFont="1" applyFill="1" applyBorder="1" applyAlignment="1">
      <alignment horizontal="left" vertical="top" wrapText="1"/>
    </xf>
    <xf numFmtId="0" fontId="5" fillId="0" borderId="0" xfId="0" applyFont="1" applyFill="1" applyBorder="1" applyAlignment="1">
      <alignment horizontal="left" vertical="center" wrapText="1"/>
    </xf>
    <xf numFmtId="44" fontId="11" fillId="5" borderId="0" xfId="0" applyNumberFormat="1" applyFont="1" applyFill="1" applyBorder="1" applyAlignment="1">
      <alignment horizontal="center" vertical="center"/>
    </xf>
    <xf numFmtId="0" fontId="5" fillId="0" borderId="0" xfId="0" applyFont="1" applyFill="1" applyBorder="1" applyAlignment="1">
      <alignment horizontal="center" vertical="top"/>
    </xf>
    <xf numFmtId="0" fontId="8" fillId="0" borderId="15" xfId="0" applyFont="1" applyFill="1" applyBorder="1" applyAlignment="1">
      <alignment horizontal="center" vertical="center"/>
    </xf>
    <xf numFmtId="44" fontId="8" fillId="0" borderId="15" xfId="0" applyNumberFormat="1" applyFont="1" applyFill="1" applyBorder="1" applyAlignment="1">
      <alignment horizontal="center" vertical="center" wrapText="1"/>
    </xf>
    <xf numFmtId="0" fontId="10" fillId="0" borderId="15" xfId="0" applyFont="1" applyFill="1" applyBorder="1" applyAlignment="1">
      <alignment horizontal="center" vertical="top"/>
    </xf>
    <xf numFmtId="0" fontId="9" fillId="0" borderId="15" xfId="0" applyFont="1" applyFill="1" applyBorder="1" applyAlignment="1">
      <alignment horizontal="left" vertical="top"/>
    </xf>
    <xf numFmtId="0" fontId="5" fillId="0" borderId="15" xfId="0" applyFont="1" applyFill="1" applyBorder="1" applyAlignment="1">
      <alignment horizontal="left" vertical="top"/>
    </xf>
    <xf numFmtId="44" fontId="5" fillId="0" borderId="15" xfId="0" applyNumberFormat="1" applyFont="1" applyFill="1" applyBorder="1" applyAlignment="1">
      <alignment horizontal="left" vertical="top"/>
    </xf>
    <xf numFmtId="0" fontId="5" fillId="0" borderId="15" xfId="0" applyFont="1" applyFill="1" applyBorder="1" applyAlignment="1">
      <alignment horizontal="left" vertical="center"/>
    </xf>
    <xf numFmtId="0" fontId="5" fillId="0" borderId="15" xfId="0" applyFont="1" applyFill="1" applyBorder="1" applyAlignment="1">
      <alignment horizontal="left" vertical="center" wrapText="1"/>
    </xf>
    <xf numFmtId="44" fontId="5" fillId="0" borderId="15" xfId="0" applyNumberFormat="1" applyFont="1" applyFill="1" applyBorder="1" applyAlignment="1">
      <alignment horizontal="left" vertical="center"/>
    </xf>
    <xf numFmtId="0" fontId="9" fillId="0" borderId="15"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5" xfId="0" applyFont="1" applyFill="1" applyBorder="1" applyAlignment="1">
      <alignment horizontal="center" vertical="center"/>
    </xf>
    <xf numFmtId="44" fontId="5" fillId="0" borderId="15" xfId="0" applyNumberFormat="1" applyFont="1" applyFill="1" applyBorder="1" applyAlignment="1">
      <alignment vertical="top"/>
    </xf>
    <xf numFmtId="44" fontId="5" fillId="0" borderId="15" xfId="0" applyNumberFormat="1" applyFont="1" applyFill="1" applyBorder="1" applyAlignment="1">
      <alignment vertical="center"/>
    </xf>
    <xf numFmtId="0" fontId="5" fillId="0" borderId="15" xfId="0" applyFont="1" applyFill="1" applyBorder="1" applyAlignment="1">
      <alignment horizontal="center" vertical="top"/>
    </xf>
    <xf numFmtId="8" fontId="5" fillId="0" borderId="15" xfId="0" applyNumberFormat="1" applyFont="1" applyFill="1" applyBorder="1" applyAlignment="1">
      <alignment vertical="center"/>
    </xf>
    <xf numFmtId="44" fontId="9" fillId="0" borderId="15" xfId="0" applyNumberFormat="1" applyFont="1" applyFill="1" applyBorder="1" applyAlignment="1">
      <alignment vertical="top"/>
    </xf>
    <xf numFmtId="44" fontId="5" fillId="0" borderId="15" xfId="0" applyNumberFormat="1" applyFont="1" applyFill="1" applyBorder="1" applyAlignment="1">
      <alignment horizontal="right" vertical="top"/>
    </xf>
    <xf numFmtId="44" fontId="5" fillId="0" borderId="15" xfId="0" applyNumberFormat="1" applyFont="1" applyFill="1" applyBorder="1" applyAlignment="1">
      <alignment horizontal="right" vertical="center"/>
    </xf>
    <xf numFmtId="0" fontId="5" fillId="0" borderId="15" xfId="0" applyFont="1" applyBorder="1" applyAlignment="1">
      <alignment horizontal="left" vertical="top" wrapText="1"/>
    </xf>
    <xf numFmtId="0" fontId="5" fillId="0" borderId="15" xfId="0" applyFont="1" applyFill="1" applyBorder="1" applyAlignment="1">
      <alignment horizontal="center" vertical="center"/>
    </xf>
    <xf numFmtId="0" fontId="8" fillId="0" borderId="0" xfId="0" applyFont="1" applyFill="1" applyBorder="1" applyAlignment="1">
      <alignment horizontal="center" vertical="top"/>
    </xf>
    <xf numFmtId="0" fontId="5" fillId="0" borderId="15" xfId="0" applyFont="1" applyFill="1" applyBorder="1" applyAlignment="1">
      <alignment horizontal="left" vertical="top"/>
    </xf>
    <xf numFmtId="0" fontId="10" fillId="0" borderId="1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15" xfId="0" applyFont="1" applyFill="1" applyBorder="1" applyAlignment="1">
      <alignment horizontal="center" vertical="top"/>
    </xf>
    <xf numFmtId="0" fontId="5" fillId="0" borderId="0" xfId="0" applyFont="1" applyFill="1" applyBorder="1" applyAlignment="1">
      <alignment horizontal="center" vertical="top"/>
    </xf>
    <xf numFmtId="0" fontId="5" fillId="0" borderId="15" xfId="0" applyFont="1" applyBorder="1" applyAlignment="1">
      <alignment horizontal="left" vertical="top" wrapText="1"/>
    </xf>
    <xf numFmtId="0" fontId="5" fillId="0" borderId="15" xfId="0" applyFont="1" applyBorder="1" applyAlignment="1">
      <alignment horizontal="left" vertical="center"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4" xfId="0" applyFont="1" applyBorder="1" applyAlignment="1">
      <alignment vertical="center" wrapText="1"/>
    </xf>
    <xf numFmtId="0" fontId="4" fillId="0" borderId="9" xfId="0" applyFont="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6" xfId="0" applyFont="1" applyBorder="1" applyAlignment="1">
      <alignment vertical="center" wrapText="1"/>
    </xf>
    <xf numFmtId="0" fontId="4" fillId="0" borderId="8" xfId="0" applyFont="1" applyBorder="1" applyAlignment="1">
      <alignment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8" fillId="0" borderId="10" xfId="0" applyFont="1" applyBorder="1" applyAlignment="1">
      <alignment vertical="center" wrapText="1"/>
    </xf>
    <xf numFmtId="0" fontId="18" fillId="0" borderId="11" xfId="0" applyFont="1" applyBorder="1" applyAlignment="1">
      <alignment vertical="center" wrapText="1"/>
    </xf>
    <xf numFmtId="0" fontId="4" fillId="0" borderId="1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5" fillId="0" borderId="15" xfId="0" applyFont="1" applyBorder="1" applyAlignment="1">
      <alignment horizontal="left" vertical="center"/>
    </xf>
    <xf numFmtId="44" fontId="5" fillId="0" borderId="15"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0"/>
  <sheetViews>
    <sheetView tabSelected="1" topLeftCell="A82" zoomScale="98" zoomScaleNormal="98" workbookViewId="0">
      <selection activeCell="F88" sqref="F88:H88"/>
    </sheetView>
  </sheetViews>
  <sheetFormatPr defaultColWidth="8.75" defaultRowHeight="15.75" x14ac:dyDescent="0.25"/>
  <cols>
    <col min="1" max="1" width="8" style="1" customWidth="1"/>
    <col min="2" max="2" width="42.75" style="1" customWidth="1"/>
    <col min="3" max="3" width="11.75" style="2" customWidth="1"/>
    <col min="4" max="4" width="13.875" style="2" customWidth="1"/>
    <col min="5" max="5" width="3" style="55" customWidth="1"/>
    <col min="6" max="16384" width="8.75" style="1"/>
  </cols>
  <sheetData>
    <row r="1" spans="1:8" x14ac:dyDescent="0.25">
      <c r="A1" s="77" t="s">
        <v>0</v>
      </c>
      <c r="B1" s="83"/>
      <c r="C1" s="83"/>
      <c r="D1" s="83"/>
      <c r="E1" s="83"/>
      <c r="F1" s="83"/>
      <c r="G1" s="83"/>
    </row>
    <row r="2" spans="1:8" x14ac:dyDescent="0.25">
      <c r="A2" s="77" t="s">
        <v>1291</v>
      </c>
      <c r="B2" s="77"/>
      <c r="C2" s="77"/>
      <c r="D2" s="77"/>
      <c r="E2" s="77"/>
      <c r="F2" s="77"/>
      <c r="G2" s="77"/>
      <c r="H2" s="77"/>
    </row>
    <row r="3" spans="1:8" ht="15" customHeight="1" x14ac:dyDescent="0.25">
      <c r="A3" s="1" t="s">
        <v>1</v>
      </c>
    </row>
    <row r="4" spans="1:8" ht="15" customHeight="1" x14ac:dyDescent="0.25">
      <c r="A4" s="3" t="s">
        <v>2</v>
      </c>
    </row>
    <row r="5" spans="1:8" x14ac:dyDescent="0.25">
      <c r="A5" s="1" t="s">
        <v>3</v>
      </c>
    </row>
    <row r="6" spans="1:8" x14ac:dyDescent="0.25">
      <c r="A6" s="1" t="s">
        <v>4</v>
      </c>
    </row>
    <row r="7" spans="1:8" ht="15" customHeight="1" x14ac:dyDescent="0.25"/>
    <row r="8" spans="1:8" s="4" customFormat="1" ht="86.25" customHeight="1" x14ac:dyDescent="0.25">
      <c r="A8" s="56" t="s">
        <v>5</v>
      </c>
      <c r="B8" s="56" t="s">
        <v>6</v>
      </c>
      <c r="C8" s="57" t="s">
        <v>1289</v>
      </c>
      <c r="D8" s="57" t="s">
        <v>1290</v>
      </c>
      <c r="E8" s="58"/>
      <c r="F8" s="79" t="s">
        <v>1287</v>
      </c>
      <c r="G8" s="79"/>
      <c r="H8" s="79"/>
    </row>
    <row r="9" spans="1:8" ht="15" customHeight="1" x14ac:dyDescent="0.25">
      <c r="A9" s="59" t="s">
        <v>7</v>
      </c>
      <c r="B9" s="60" t="s">
        <v>8</v>
      </c>
      <c r="C9" s="61">
        <v>27.500000000000004</v>
      </c>
      <c r="D9" s="61">
        <f>C9*1.15</f>
        <v>31.625</v>
      </c>
      <c r="E9" s="70"/>
      <c r="F9" s="78"/>
      <c r="G9" s="78"/>
      <c r="H9" s="78"/>
    </row>
    <row r="10" spans="1:8" ht="15" customHeight="1" x14ac:dyDescent="0.25">
      <c r="A10" s="60" t="s">
        <v>9</v>
      </c>
      <c r="B10" s="60" t="s">
        <v>10</v>
      </c>
      <c r="C10" s="61">
        <v>38.5</v>
      </c>
      <c r="D10" s="61">
        <f t="shared" ref="D10:D73" si="0">C10*1.15</f>
        <v>44.274999999999999</v>
      </c>
      <c r="E10" s="70"/>
      <c r="F10" s="78"/>
      <c r="G10" s="78"/>
      <c r="H10" s="78"/>
    </row>
    <row r="11" spans="1:8" ht="15" customHeight="1" x14ac:dyDescent="0.25">
      <c r="A11" s="60" t="s">
        <v>11</v>
      </c>
      <c r="B11" s="60" t="s">
        <v>12</v>
      </c>
      <c r="C11" s="61">
        <v>27.500000000000004</v>
      </c>
      <c r="D11" s="61">
        <f t="shared" si="0"/>
        <v>31.625</v>
      </c>
      <c r="E11" s="70"/>
      <c r="F11" s="78"/>
      <c r="G11" s="78"/>
      <c r="H11" s="78"/>
    </row>
    <row r="12" spans="1:8" ht="15" customHeight="1" x14ac:dyDescent="0.25">
      <c r="A12" s="60" t="s">
        <v>13</v>
      </c>
      <c r="B12" s="60" t="s">
        <v>14</v>
      </c>
      <c r="C12" s="61">
        <v>38.5</v>
      </c>
      <c r="D12" s="61">
        <f t="shared" si="0"/>
        <v>44.274999999999999</v>
      </c>
      <c r="E12" s="70"/>
      <c r="F12" s="78"/>
      <c r="G12" s="78"/>
      <c r="H12" s="78"/>
    </row>
    <row r="13" spans="1:8" ht="15" customHeight="1" x14ac:dyDescent="0.25">
      <c r="A13" s="60" t="s">
        <v>15</v>
      </c>
      <c r="B13" s="60" t="s">
        <v>16</v>
      </c>
      <c r="C13" s="61">
        <v>82.5</v>
      </c>
      <c r="D13" s="61">
        <f t="shared" si="0"/>
        <v>94.874999999999986</v>
      </c>
      <c r="E13" s="70"/>
      <c r="F13" s="78"/>
      <c r="G13" s="78"/>
      <c r="H13" s="78"/>
    </row>
    <row r="14" spans="1:8" ht="15" customHeight="1" x14ac:dyDescent="0.25">
      <c r="A14" s="60" t="s">
        <v>17</v>
      </c>
      <c r="B14" s="60" t="s">
        <v>18</v>
      </c>
      <c r="C14" s="61">
        <v>16.5</v>
      </c>
      <c r="D14" s="61">
        <f t="shared" si="0"/>
        <v>18.974999999999998</v>
      </c>
      <c r="E14" s="70"/>
      <c r="F14" s="78"/>
      <c r="G14" s="78"/>
      <c r="H14" s="78"/>
    </row>
    <row r="15" spans="1:8" ht="15" customHeight="1" x14ac:dyDescent="0.25">
      <c r="A15" s="60" t="s">
        <v>19</v>
      </c>
      <c r="B15" s="60" t="s">
        <v>20</v>
      </c>
      <c r="C15" s="61">
        <v>11</v>
      </c>
      <c r="D15" s="61">
        <f t="shared" si="0"/>
        <v>12.649999999999999</v>
      </c>
      <c r="E15" s="70"/>
      <c r="F15" s="78"/>
      <c r="G15" s="78"/>
      <c r="H15" s="78"/>
    </row>
    <row r="16" spans="1:8" ht="15" customHeight="1" x14ac:dyDescent="0.25">
      <c r="A16" s="60" t="s">
        <v>21</v>
      </c>
      <c r="B16" s="60" t="s">
        <v>22</v>
      </c>
      <c r="C16" s="61">
        <v>19.8</v>
      </c>
      <c r="D16" s="61">
        <f t="shared" si="0"/>
        <v>22.77</v>
      </c>
      <c r="E16" s="70"/>
      <c r="F16" s="78"/>
      <c r="G16" s="78"/>
      <c r="H16" s="78"/>
    </row>
    <row r="17" spans="1:8" ht="15" customHeight="1" x14ac:dyDescent="0.25">
      <c r="A17" s="60" t="s">
        <v>23</v>
      </c>
      <c r="B17" s="60" t="s">
        <v>24</v>
      </c>
      <c r="C17" s="61">
        <v>17.600000000000001</v>
      </c>
      <c r="D17" s="61">
        <f t="shared" si="0"/>
        <v>20.239999999999998</v>
      </c>
      <c r="E17" s="70"/>
      <c r="F17" s="78"/>
      <c r="G17" s="78"/>
      <c r="H17" s="78"/>
    </row>
    <row r="18" spans="1:8" ht="15" customHeight="1" x14ac:dyDescent="0.25">
      <c r="A18" s="60" t="s">
        <v>25</v>
      </c>
      <c r="B18" s="60" t="s">
        <v>26</v>
      </c>
      <c r="C18" s="61">
        <v>19.8</v>
      </c>
      <c r="D18" s="61">
        <f t="shared" si="0"/>
        <v>22.77</v>
      </c>
      <c r="E18" s="70"/>
      <c r="F18" s="78"/>
      <c r="G18" s="78"/>
      <c r="H18" s="78"/>
    </row>
    <row r="19" spans="1:8" ht="15" customHeight="1" x14ac:dyDescent="0.25">
      <c r="A19" s="60" t="s">
        <v>27</v>
      </c>
      <c r="B19" s="60" t="s">
        <v>28</v>
      </c>
      <c r="C19" s="61">
        <v>27.500000000000004</v>
      </c>
      <c r="D19" s="61">
        <f t="shared" si="0"/>
        <v>31.625</v>
      </c>
      <c r="E19" s="70"/>
      <c r="F19" s="78"/>
      <c r="G19" s="78"/>
      <c r="H19" s="78"/>
    </row>
    <row r="20" spans="1:8" ht="15" customHeight="1" x14ac:dyDescent="0.25">
      <c r="A20" s="60" t="s">
        <v>29</v>
      </c>
      <c r="B20" s="60" t="s">
        <v>30</v>
      </c>
      <c r="C20" s="61">
        <v>33</v>
      </c>
      <c r="D20" s="61">
        <f t="shared" si="0"/>
        <v>37.949999999999996</v>
      </c>
      <c r="E20" s="70"/>
      <c r="F20" s="78"/>
      <c r="G20" s="78"/>
      <c r="H20" s="78"/>
    </row>
    <row r="21" spans="1:8" ht="15" customHeight="1" x14ac:dyDescent="0.25">
      <c r="A21" s="60" t="s">
        <v>31</v>
      </c>
      <c r="B21" s="60" t="s">
        <v>32</v>
      </c>
      <c r="C21" s="61">
        <v>40.700000000000003</v>
      </c>
      <c r="D21" s="61">
        <f t="shared" si="0"/>
        <v>46.805</v>
      </c>
      <c r="E21" s="70"/>
      <c r="F21" s="78"/>
      <c r="G21" s="78"/>
      <c r="H21" s="78"/>
    </row>
    <row r="22" spans="1:8" ht="15" customHeight="1" x14ac:dyDescent="0.25">
      <c r="A22" s="60" t="s">
        <v>33</v>
      </c>
      <c r="B22" s="60" t="s">
        <v>34</v>
      </c>
      <c r="C22" s="61">
        <v>169.4</v>
      </c>
      <c r="D22" s="61">
        <f t="shared" si="0"/>
        <v>194.81</v>
      </c>
      <c r="E22" s="70"/>
      <c r="F22" s="78"/>
      <c r="G22" s="78"/>
      <c r="H22" s="78"/>
    </row>
    <row r="23" spans="1:8" ht="15" customHeight="1" x14ac:dyDescent="0.25">
      <c r="A23" s="60" t="s">
        <v>35</v>
      </c>
      <c r="B23" s="60" t="s">
        <v>36</v>
      </c>
      <c r="C23" s="61">
        <v>77</v>
      </c>
      <c r="D23" s="61">
        <f t="shared" si="0"/>
        <v>88.55</v>
      </c>
      <c r="E23" s="70"/>
      <c r="F23" s="78"/>
      <c r="G23" s="78"/>
      <c r="H23" s="78"/>
    </row>
    <row r="24" spans="1:8" ht="15" customHeight="1" x14ac:dyDescent="0.25">
      <c r="A24" s="60" t="s">
        <v>37</v>
      </c>
      <c r="B24" s="60" t="s">
        <v>38</v>
      </c>
      <c r="C24" s="61">
        <v>77</v>
      </c>
      <c r="D24" s="61">
        <f t="shared" si="0"/>
        <v>88.55</v>
      </c>
      <c r="E24" s="70"/>
      <c r="F24" s="78"/>
      <c r="G24" s="78"/>
      <c r="H24" s="78"/>
    </row>
    <row r="25" spans="1:8" ht="15" customHeight="1" x14ac:dyDescent="0.25">
      <c r="A25" s="60" t="s">
        <v>39</v>
      </c>
      <c r="B25" s="60" t="s">
        <v>40</v>
      </c>
      <c r="C25" s="61">
        <v>73.7</v>
      </c>
      <c r="D25" s="61">
        <f t="shared" si="0"/>
        <v>84.754999999999995</v>
      </c>
      <c r="E25" s="70"/>
      <c r="F25" s="78"/>
      <c r="G25" s="78"/>
      <c r="H25" s="78"/>
    </row>
    <row r="26" spans="1:8" ht="15" customHeight="1" x14ac:dyDescent="0.25">
      <c r="A26" s="60" t="s">
        <v>41</v>
      </c>
      <c r="B26" s="60" t="s">
        <v>42</v>
      </c>
      <c r="C26" s="61">
        <v>66.066000000000003</v>
      </c>
      <c r="D26" s="61">
        <f t="shared" si="0"/>
        <v>75.975899999999996</v>
      </c>
      <c r="E26" s="70"/>
      <c r="F26" s="78"/>
      <c r="G26" s="78"/>
      <c r="H26" s="78"/>
    </row>
    <row r="27" spans="1:8" ht="15" customHeight="1" x14ac:dyDescent="0.25">
      <c r="A27" s="60" t="s">
        <v>43</v>
      </c>
      <c r="B27" s="60" t="s">
        <v>44</v>
      </c>
      <c r="C27" s="61">
        <v>22</v>
      </c>
      <c r="D27" s="61">
        <f t="shared" si="0"/>
        <v>25.299999999999997</v>
      </c>
      <c r="E27" s="70"/>
      <c r="F27" s="78"/>
      <c r="G27" s="78"/>
      <c r="H27" s="78"/>
    </row>
    <row r="28" spans="1:8" ht="15" customHeight="1" x14ac:dyDescent="0.25">
      <c r="A28" s="60" t="s">
        <v>45</v>
      </c>
      <c r="B28" s="60" t="s">
        <v>46</v>
      </c>
      <c r="C28" s="61">
        <v>39.6</v>
      </c>
      <c r="D28" s="61">
        <f t="shared" si="0"/>
        <v>45.54</v>
      </c>
      <c r="E28" s="70"/>
      <c r="F28" s="78"/>
      <c r="G28" s="78"/>
      <c r="H28" s="78"/>
    </row>
    <row r="29" spans="1:8" ht="15" customHeight="1" x14ac:dyDescent="0.25">
      <c r="A29" s="60" t="s">
        <v>47</v>
      </c>
      <c r="B29" s="60" t="s">
        <v>48</v>
      </c>
      <c r="C29" s="61">
        <v>68.2</v>
      </c>
      <c r="D29" s="61">
        <f t="shared" si="0"/>
        <v>78.429999999999993</v>
      </c>
      <c r="E29" s="70"/>
      <c r="F29" s="78"/>
      <c r="G29" s="78"/>
      <c r="H29" s="78"/>
    </row>
    <row r="30" spans="1:8" ht="15" customHeight="1" x14ac:dyDescent="0.25">
      <c r="A30" s="60" t="s">
        <v>49</v>
      </c>
      <c r="B30" s="60" t="s">
        <v>50</v>
      </c>
      <c r="C30" s="61">
        <v>82.5</v>
      </c>
      <c r="D30" s="61">
        <f t="shared" si="0"/>
        <v>94.874999999999986</v>
      </c>
      <c r="E30" s="70"/>
      <c r="F30" s="78"/>
      <c r="G30" s="78"/>
      <c r="H30" s="78"/>
    </row>
    <row r="31" spans="1:8" ht="15" customHeight="1" x14ac:dyDescent="0.25">
      <c r="A31" s="60" t="s">
        <v>51</v>
      </c>
      <c r="B31" s="60" t="s">
        <v>52</v>
      </c>
      <c r="C31" s="61">
        <v>93.500000000000014</v>
      </c>
      <c r="D31" s="61">
        <f t="shared" si="0"/>
        <v>107.52500000000001</v>
      </c>
      <c r="E31" s="70"/>
      <c r="F31" s="78"/>
      <c r="G31" s="78"/>
      <c r="H31" s="78"/>
    </row>
    <row r="32" spans="1:8" ht="15" customHeight="1" x14ac:dyDescent="0.25">
      <c r="A32" s="60" t="s">
        <v>53</v>
      </c>
      <c r="B32" s="60" t="s">
        <v>54</v>
      </c>
      <c r="C32" s="61">
        <v>60.500000000000007</v>
      </c>
      <c r="D32" s="61">
        <f t="shared" si="0"/>
        <v>69.575000000000003</v>
      </c>
      <c r="E32" s="70"/>
      <c r="F32" s="78"/>
      <c r="G32" s="78"/>
      <c r="H32" s="78"/>
    </row>
    <row r="33" spans="1:8" ht="15" customHeight="1" x14ac:dyDescent="0.25">
      <c r="A33" s="60" t="s">
        <v>55</v>
      </c>
      <c r="B33" s="60" t="s">
        <v>56</v>
      </c>
      <c r="C33" s="61">
        <v>44</v>
      </c>
      <c r="D33" s="61">
        <f t="shared" si="0"/>
        <v>50.599999999999994</v>
      </c>
      <c r="E33" s="70"/>
      <c r="F33" s="78"/>
      <c r="G33" s="78"/>
      <c r="H33" s="78"/>
    </row>
    <row r="34" spans="1:8" ht="15" customHeight="1" x14ac:dyDescent="0.25">
      <c r="A34" s="60" t="s">
        <v>57</v>
      </c>
      <c r="B34" s="60" t="s">
        <v>58</v>
      </c>
      <c r="C34" s="61">
        <v>20.900000000000002</v>
      </c>
      <c r="D34" s="61">
        <f t="shared" si="0"/>
        <v>24.035</v>
      </c>
      <c r="E34" s="70"/>
      <c r="F34" s="78"/>
      <c r="G34" s="78"/>
      <c r="H34" s="78"/>
    </row>
    <row r="35" spans="1:8" ht="15" customHeight="1" x14ac:dyDescent="0.25">
      <c r="A35" s="60" t="s">
        <v>59</v>
      </c>
      <c r="B35" s="60" t="s">
        <v>60</v>
      </c>
      <c r="C35" s="61">
        <v>22</v>
      </c>
      <c r="D35" s="61">
        <f t="shared" si="0"/>
        <v>25.299999999999997</v>
      </c>
      <c r="E35" s="70"/>
      <c r="F35" s="78"/>
      <c r="G35" s="78"/>
      <c r="H35" s="78"/>
    </row>
    <row r="36" spans="1:8" ht="15" customHeight="1" x14ac:dyDescent="0.25">
      <c r="A36" s="59" t="s">
        <v>61</v>
      </c>
      <c r="B36" s="59" t="s">
        <v>62</v>
      </c>
      <c r="C36" s="61">
        <v>22</v>
      </c>
      <c r="D36" s="61">
        <f t="shared" si="0"/>
        <v>25.299999999999997</v>
      </c>
      <c r="E36" s="70"/>
      <c r="F36" s="78"/>
      <c r="G36" s="78"/>
      <c r="H36" s="78"/>
    </row>
    <row r="37" spans="1:8" ht="15" customHeight="1" x14ac:dyDescent="0.25">
      <c r="A37" s="60" t="s">
        <v>63</v>
      </c>
      <c r="B37" s="60" t="s">
        <v>64</v>
      </c>
      <c r="C37" s="61">
        <v>31.867000000000001</v>
      </c>
      <c r="D37" s="61">
        <f t="shared" si="0"/>
        <v>36.64705</v>
      </c>
      <c r="E37" s="70"/>
      <c r="F37" s="78"/>
      <c r="G37" s="78"/>
      <c r="H37" s="78"/>
    </row>
    <row r="38" spans="1:8" ht="15" customHeight="1" x14ac:dyDescent="0.25">
      <c r="A38" s="60" t="s">
        <v>65</v>
      </c>
      <c r="B38" s="60" t="s">
        <v>66</v>
      </c>
      <c r="C38" s="61">
        <v>33</v>
      </c>
      <c r="D38" s="61">
        <f t="shared" si="0"/>
        <v>37.949999999999996</v>
      </c>
      <c r="E38" s="70"/>
      <c r="F38" s="78"/>
      <c r="G38" s="78"/>
      <c r="H38" s="78"/>
    </row>
    <row r="39" spans="1:8" ht="15" customHeight="1" x14ac:dyDescent="0.25">
      <c r="A39" s="60" t="s">
        <v>67</v>
      </c>
      <c r="B39" s="60" t="s">
        <v>68</v>
      </c>
      <c r="C39" s="61">
        <v>16.5</v>
      </c>
      <c r="D39" s="61">
        <f t="shared" si="0"/>
        <v>18.974999999999998</v>
      </c>
      <c r="E39" s="70"/>
      <c r="F39" s="78"/>
      <c r="G39" s="78"/>
      <c r="H39" s="78"/>
    </row>
    <row r="40" spans="1:8" ht="31.5" customHeight="1" x14ac:dyDescent="0.25">
      <c r="A40" s="62" t="s">
        <v>69</v>
      </c>
      <c r="B40" s="63" t="s">
        <v>70</v>
      </c>
      <c r="C40" s="64">
        <v>56.1</v>
      </c>
      <c r="D40" s="64">
        <f t="shared" si="0"/>
        <v>64.515000000000001</v>
      </c>
      <c r="E40" s="70"/>
      <c r="F40" s="78"/>
      <c r="G40" s="78"/>
      <c r="H40" s="78"/>
    </row>
    <row r="41" spans="1:8" ht="32.25" customHeight="1" x14ac:dyDescent="0.25">
      <c r="A41" s="62" t="s">
        <v>71</v>
      </c>
      <c r="B41" s="65" t="s">
        <v>1236</v>
      </c>
      <c r="C41" s="64">
        <v>154</v>
      </c>
      <c r="D41" s="64">
        <f t="shared" si="0"/>
        <v>177.1</v>
      </c>
      <c r="E41" s="70"/>
      <c r="F41" s="81" t="s">
        <v>213</v>
      </c>
      <c r="G41" s="81"/>
      <c r="H41" s="81"/>
    </row>
    <row r="42" spans="1:8" ht="15" customHeight="1" x14ac:dyDescent="0.25">
      <c r="A42" s="60" t="s">
        <v>72</v>
      </c>
      <c r="B42" s="60" t="s">
        <v>73</v>
      </c>
      <c r="C42" s="61">
        <v>220.00000000000003</v>
      </c>
      <c r="D42" s="61">
        <f t="shared" si="0"/>
        <v>253</v>
      </c>
      <c r="E42" s="70"/>
      <c r="F42" s="78" t="s">
        <v>74</v>
      </c>
      <c r="G42" s="78"/>
      <c r="H42" s="78"/>
    </row>
    <row r="43" spans="1:8" ht="15" customHeight="1" x14ac:dyDescent="0.25">
      <c r="A43" s="60" t="s">
        <v>75</v>
      </c>
      <c r="B43" s="60" t="s">
        <v>76</v>
      </c>
      <c r="C43" s="61">
        <v>220.00000000000003</v>
      </c>
      <c r="D43" s="61">
        <f t="shared" si="0"/>
        <v>253</v>
      </c>
      <c r="E43" s="70"/>
      <c r="F43" s="78" t="s">
        <v>74</v>
      </c>
      <c r="G43" s="78"/>
      <c r="H43" s="78"/>
    </row>
    <row r="44" spans="1:8" ht="30.75" customHeight="1" x14ac:dyDescent="0.25">
      <c r="A44" s="62" t="s">
        <v>77</v>
      </c>
      <c r="B44" s="65" t="s">
        <v>1237</v>
      </c>
      <c r="C44" s="64">
        <v>90.2</v>
      </c>
      <c r="D44" s="64">
        <f t="shared" si="0"/>
        <v>103.72999999999999</v>
      </c>
      <c r="E44" s="67"/>
      <c r="F44" s="81" t="s">
        <v>213</v>
      </c>
      <c r="G44" s="81"/>
      <c r="H44" s="81"/>
    </row>
    <row r="45" spans="1:8" ht="15" customHeight="1" x14ac:dyDescent="0.25">
      <c r="A45" s="60" t="s">
        <v>78</v>
      </c>
      <c r="B45" s="60" t="s">
        <v>79</v>
      </c>
      <c r="C45" s="61">
        <v>132</v>
      </c>
      <c r="D45" s="61">
        <f t="shared" si="0"/>
        <v>151.79999999999998</v>
      </c>
      <c r="E45" s="70"/>
      <c r="F45" s="78" t="s">
        <v>80</v>
      </c>
      <c r="G45" s="78"/>
      <c r="H45" s="78"/>
    </row>
    <row r="46" spans="1:8" ht="15" customHeight="1" x14ac:dyDescent="0.25">
      <c r="A46" s="60" t="s">
        <v>81</v>
      </c>
      <c r="B46" s="60" t="s">
        <v>82</v>
      </c>
      <c r="C46" s="61">
        <v>132</v>
      </c>
      <c r="D46" s="61">
        <f t="shared" si="0"/>
        <v>151.79999999999998</v>
      </c>
      <c r="E46" s="70"/>
      <c r="F46" s="78" t="s">
        <v>80</v>
      </c>
      <c r="G46" s="78"/>
      <c r="H46" s="78"/>
    </row>
    <row r="47" spans="1:8" ht="32.25" customHeight="1" x14ac:dyDescent="0.25">
      <c r="A47" s="62" t="s">
        <v>1239</v>
      </c>
      <c r="B47" s="66" t="s">
        <v>1242</v>
      </c>
      <c r="C47" s="64">
        <v>27.500000000000004</v>
      </c>
      <c r="D47" s="64">
        <f t="shared" si="0"/>
        <v>31.625</v>
      </c>
      <c r="E47" s="67"/>
      <c r="F47" s="81" t="s">
        <v>1245</v>
      </c>
      <c r="G47" s="81"/>
      <c r="H47" s="81"/>
    </row>
    <row r="48" spans="1:8" ht="33" customHeight="1" x14ac:dyDescent="0.25">
      <c r="A48" s="62" t="s">
        <v>1240</v>
      </c>
      <c r="B48" s="66" t="s">
        <v>1243</v>
      </c>
      <c r="C48" s="64">
        <v>27.500000000000004</v>
      </c>
      <c r="D48" s="64">
        <f t="shared" si="0"/>
        <v>31.625</v>
      </c>
      <c r="E48" s="67"/>
      <c r="F48" s="81" t="s">
        <v>1245</v>
      </c>
      <c r="G48" s="81"/>
      <c r="H48" s="81"/>
    </row>
    <row r="49" spans="1:8" ht="33.75" customHeight="1" x14ac:dyDescent="0.25">
      <c r="A49" s="62" t="s">
        <v>1241</v>
      </c>
      <c r="B49" s="66" t="s">
        <v>1244</v>
      </c>
      <c r="C49" s="64">
        <v>27.500000000000004</v>
      </c>
      <c r="D49" s="64">
        <f t="shared" si="0"/>
        <v>31.625</v>
      </c>
      <c r="E49" s="67"/>
      <c r="F49" s="81" t="s">
        <v>1245</v>
      </c>
      <c r="G49" s="81"/>
      <c r="H49" s="81"/>
    </row>
    <row r="50" spans="1:8" ht="98.25" customHeight="1" x14ac:dyDescent="0.25">
      <c r="A50" s="62" t="s">
        <v>83</v>
      </c>
      <c r="B50" s="66" t="s">
        <v>1288</v>
      </c>
      <c r="C50" s="64">
        <v>154</v>
      </c>
      <c r="D50" s="64">
        <f t="shared" si="0"/>
        <v>177.1</v>
      </c>
      <c r="E50" s="67"/>
      <c r="F50" s="80" t="s">
        <v>213</v>
      </c>
      <c r="G50" s="80"/>
      <c r="H50" s="80"/>
    </row>
    <row r="51" spans="1:8" ht="15" customHeight="1" x14ac:dyDescent="0.25">
      <c r="A51" s="60" t="s">
        <v>84</v>
      </c>
      <c r="B51" s="60" t="s">
        <v>85</v>
      </c>
      <c r="C51" s="61">
        <v>80.300000000000011</v>
      </c>
      <c r="D51" s="61">
        <f t="shared" si="0"/>
        <v>92.344999999999999</v>
      </c>
      <c r="E51" s="70"/>
      <c r="F51" s="78"/>
      <c r="G51" s="78"/>
      <c r="H51" s="78"/>
    </row>
    <row r="52" spans="1:8" ht="15" customHeight="1" x14ac:dyDescent="0.25">
      <c r="A52" s="60" t="s">
        <v>86</v>
      </c>
      <c r="B52" s="60" t="s">
        <v>87</v>
      </c>
      <c r="C52" s="61">
        <v>97.9</v>
      </c>
      <c r="D52" s="61">
        <f t="shared" si="0"/>
        <v>112.58499999999999</v>
      </c>
      <c r="E52" s="70"/>
      <c r="F52" s="78"/>
      <c r="G52" s="78"/>
      <c r="H52" s="78"/>
    </row>
    <row r="53" spans="1:8" ht="15" customHeight="1" x14ac:dyDescent="0.25">
      <c r="A53" s="60" t="s">
        <v>88</v>
      </c>
      <c r="B53" s="60" t="s">
        <v>89</v>
      </c>
      <c r="C53" s="61">
        <v>114.4</v>
      </c>
      <c r="D53" s="61">
        <f t="shared" si="0"/>
        <v>131.56</v>
      </c>
      <c r="E53" s="70"/>
      <c r="F53" s="78"/>
      <c r="G53" s="78"/>
      <c r="H53" s="78"/>
    </row>
    <row r="54" spans="1:8" ht="15" customHeight="1" x14ac:dyDescent="0.25">
      <c r="A54" s="60" t="s">
        <v>90</v>
      </c>
      <c r="B54" s="60" t="s">
        <v>91</v>
      </c>
      <c r="C54" s="61">
        <v>127.60000000000001</v>
      </c>
      <c r="D54" s="61">
        <f t="shared" si="0"/>
        <v>146.74</v>
      </c>
      <c r="E54" s="70"/>
      <c r="F54" s="78"/>
      <c r="G54" s="78"/>
      <c r="H54" s="78"/>
    </row>
    <row r="55" spans="1:8" ht="15" customHeight="1" x14ac:dyDescent="0.25">
      <c r="A55" s="60" t="s">
        <v>92</v>
      </c>
      <c r="B55" s="60" t="s">
        <v>93</v>
      </c>
      <c r="C55" s="61">
        <v>93.500000000000014</v>
      </c>
      <c r="D55" s="61">
        <f t="shared" si="0"/>
        <v>107.52500000000001</v>
      </c>
      <c r="E55" s="70"/>
      <c r="F55" s="78"/>
      <c r="G55" s="78"/>
      <c r="H55" s="78"/>
    </row>
    <row r="56" spans="1:8" ht="15" customHeight="1" x14ac:dyDescent="0.25">
      <c r="A56" s="60" t="s">
        <v>94</v>
      </c>
      <c r="B56" s="60" t="s">
        <v>95</v>
      </c>
      <c r="C56" s="61">
        <v>113.30000000000001</v>
      </c>
      <c r="D56" s="61">
        <f t="shared" si="0"/>
        <v>130.29500000000002</v>
      </c>
      <c r="E56" s="70"/>
      <c r="F56" s="78"/>
      <c r="G56" s="78"/>
      <c r="H56" s="78"/>
    </row>
    <row r="57" spans="1:8" ht="15" customHeight="1" x14ac:dyDescent="0.25">
      <c r="A57" s="60" t="s">
        <v>96</v>
      </c>
      <c r="B57" s="60" t="s">
        <v>97</v>
      </c>
      <c r="C57" s="61">
        <v>137.5</v>
      </c>
      <c r="D57" s="61">
        <f t="shared" si="0"/>
        <v>158.125</v>
      </c>
      <c r="E57" s="70"/>
      <c r="F57" s="78"/>
      <c r="G57" s="78"/>
      <c r="H57" s="78"/>
    </row>
    <row r="58" spans="1:8" ht="15" customHeight="1" x14ac:dyDescent="0.25">
      <c r="A58" s="60" t="s">
        <v>98</v>
      </c>
      <c r="B58" s="60" t="s">
        <v>99</v>
      </c>
      <c r="C58" s="61">
        <v>162.80000000000001</v>
      </c>
      <c r="D58" s="61">
        <f t="shared" si="0"/>
        <v>187.22</v>
      </c>
      <c r="E58" s="70"/>
      <c r="F58" s="78"/>
      <c r="G58" s="78"/>
      <c r="H58" s="78"/>
    </row>
    <row r="59" spans="1:8" ht="15" customHeight="1" x14ac:dyDescent="0.25">
      <c r="A59" s="60" t="s">
        <v>100</v>
      </c>
      <c r="B59" s="60" t="s">
        <v>101</v>
      </c>
      <c r="C59" s="61">
        <v>181.50000000000003</v>
      </c>
      <c r="D59" s="61">
        <f t="shared" si="0"/>
        <v>208.72500000000002</v>
      </c>
      <c r="E59" s="70"/>
      <c r="F59" s="78"/>
      <c r="G59" s="78"/>
      <c r="H59" s="78"/>
    </row>
    <row r="60" spans="1:8" ht="15" customHeight="1" x14ac:dyDescent="0.25">
      <c r="A60" s="60" t="s">
        <v>102</v>
      </c>
      <c r="B60" s="60" t="s">
        <v>103</v>
      </c>
      <c r="C60" s="61">
        <v>102.30000000000001</v>
      </c>
      <c r="D60" s="61">
        <f t="shared" si="0"/>
        <v>117.64500000000001</v>
      </c>
      <c r="E60" s="70"/>
      <c r="F60" s="78"/>
      <c r="G60" s="78"/>
      <c r="H60" s="78"/>
    </row>
    <row r="61" spans="1:8" ht="15" customHeight="1" x14ac:dyDescent="0.25">
      <c r="A61" s="60" t="s">
        <v>104</v>
      </c>
      <c r="B61" s="60" t="s">
        <v>105</v>
      </c>
      <c r="C61" s="68">
        <v>125.4</v>
      </c>
      <c r="D61" s="61">
        <f t="shared" si="0"/>
        <v>144.21</v>
      </c>
      <c r="E61" s="70"/>
      <c r="F61" s="78"/>
      <c r="G61" s="78"/>
      <c r="H61" s="78"/>
    </row>
    <row r="62" spans="1:8" ht="15" customHeight="1" x14ac:dyDescent="0.25">
      <c r="A62" s="60" t="s">
        <v>106</v>
      </c>
      <c r="B62" s="60" t="s">
        <v>107</v>
      </c>
      <c r="C62" s="68">
        <v>151.80000000000001</v>
      </c>
      <c r="D62" s="61">
        <f t="shared" si="0"/>
        <v>174.57</v>
      </c>
      <c r="E62" s="70"/>
      <c r="F62" s="78"/>
      <c r="G62" s="78"/>
      <c r="H62" s="78"/>
    </row>
    <row r="63" spans="1:8" ht="15" customHeight="1" x14ac:dyDescent="0.25">
      <c r="A63" s="60" t="s">
        <v>108</v>
      </c>
      <c r="B63" s="60" t="s">
        <v>109</v>
      </c>
      <c r="C63" s="68">
        <v>173.8</v>
      </c>
      <c r="D63" s="61">
        <f t="shared" si="0"/>
        <v>199.87</v>
      </c>
      <c r="E63" s="70"/>
      <c r="F63" s="78"/>
      <c r="G63" s="78"/>
      <c r="H63" s="78"/>
    </row>
    <row r="64" spans="1:8" ht="15" customHeight="1" x14ac:dyDescent="0.25">
      <c r="A64" s="60" t="s">
        <v>1250</v>
      </c>
      <c r="B64" s="60" t="s">
        <v>1251</v>
      </c>
      <c r="C64" s="68">
        <v>698.5</v>
      </c>
      <c r="D64" s="61">
        <f t="shared" si="0"/>
        <v>803.27499999999998</v>
      </c>
      <c r="E64" s="70"/>
      <c r="F64" s="78"/>
      <c r="G64" s="78"/>
      <c r="H64" s="78"/>
    </row>
    <row r="65" spans="1:8" ht="15" customHeight="1" x14ac:dyDescent="0.25">
      <c r="A65" s="60" t="s">
        <v>110</v>
      </c>
      <c r="B65" s="60" t="s">
        <v>111</v>
      </c>
      <c r="C65" s="68">
        <v>698.5</v>
      </c>
      <c r="D65" s="61">
        <f t="shared" si="0"/>
        <v>803.27499999999998</v>
      </c>
      <c r="E65" s="70"/>
      <c r="F65" s="78"/>
      <c r="G65" s="78"/>
      <c r="H65" s="78"/>
    </row>
    <row r="66" spans="1:8" ht="15" customHeight="1" x14ac:dyDescent="0.25">
      <c r="A66" s="60" t="s">
        <v>112</v>
      </c>
      <c r="B66" s="60" t="s">
        <v>113</v>
      </c>
      <c r="C66" s="68">
        <v>693</v>
      </c>
      <c r="D66" s="61">
        <f t="shared" si="0"/>
        <v>796.94999999999993</v>
      </c>
      <c r="E66" s="70"/>
      <c r="F66" s="78"/>
      <c r="G66" s="78"/>
      <c r="H66" s="78"/>
    </row>
    <row r="67" spans="1:8" ht="15" customHeight="1" x14ac:dyDescent="0.25">
      <c r="A67" s="60" t="s">
        <v>114</v>
      </c>
      <c r="B67" s="60" t="s">
        <v>115</v>
      </c>
      <c r="C67" s="68">
        <v>27.500000000000004</v>
      </c>
      <c r="D67" s="61">
        <f t="shared" si="0"/>
        <v>31.625</v>
      </c>
      <c r="E67" s="70"/>
      <c r="F67" s="78"/>
      <c r="G67" s="78"/>
      <c r="H67" s="78"/>
    </row>
    <row r="68" spans="1:8" ht="15" customHeight="1" x14ac:dyDescent="0.25">
      <c r="A68" s="60" t="s">
        <v>116</v>
      </c>
      <c r="B68" s="60" t="s">
        <v>117</v>
      </c>
      <c r="C68" s="68">
        <v>161.70000000000002</v>
      </c>
      <c r="D68" s="61">
        <f t="shared" si="0"/>
        <v>185.95500000000001</v>
      </c>
      <c r="E68" s="70"/>
      <c r="F68" s="78"/>
      <c r="G68" s="78"/>
      <c r="H68" s="78"/>
    </row>
    <row r="69" spans="1:8" ht="15" customHeight="1" x14ac:dyDescent="0.25">
      <c r="A69" s="60" t="s">
        <v>118</v>
      </c>
      <c r="B69" s="60" t="s">
        <v>119</v>
      </c>
      <c r="C69" s="68">
        <v>173.8</v>
      </c>
      <c r="D69" s="61">
        <f t="shared" si="0"/>
        <v>199.87</v>
      </c>
      <c r="E69" s="70"/>
      <c r="F69" s="78"/>
      <c r="G69" s="78"/>
      <c r="H69" s="78"/>
    </row>
    <row r="70" spans="1:8" ht="15" customHeight="1" x14ac:dyDescent="0.25">
      <c r="A70" s="60" t="s">
        <v>120</v>
      </c>
      <c r="B70" s="60" t="s">
        <v>121</v>
      </c>
      <c r="C70" s="68">
        <v>178.20000000000002</v>
      </c>
      <c r="D70" s="61">
        <f t="shared" si="0"/>
        <v>204.93</v>
      </c>
      <c r="E70" s="70"/>
      <c r="F70" s="78"/>
      <c r="G70" s="78"/>
      <c r="H70" s="78"/>
    </row>
    <row r="71" spans="1:8" ht="15" customHeight="1" x14ac:dyDescent="0.25">
      <c r="A71" s="60" t="s">
        <v>122</v>
      </c>
      <c r="B71" s="60" t="s">
        <v>123</v>
      </c>
      <c r="C71" s="68">
        <v>55.000000000000007</v>
      </c>
      <c r="D71" s="61">
        <f t="shared" si="0"/>
        <v>63.25</v>
      </c>
      <c r="E71" s="70"/>
      <c r="F71" s="78"/>
      <c r="G71" s="78"/>
      <c r="H71" s="78"/>
    </row>
    <row r="72" spans="1:8" ht="15" customHeight="1" x14ac:dyDescent="0.25">
      <c r="A72" s="60" t="s">
        <v>124</v>
      </c>
      <c r="B72" s="60" t="s">
        <v>125</v>
      </c>
      <c r="C72" s="68">
        <v>154</v>
      </c>
      <c r="D72" s="61">
        <f t="shared" si="0"/>
        <v>177.1</v>
      </c>
      <c r="E72" s="70"/>
      <c r="F72" s="78"/>
      <c r="G72" s="78"/>
      <c r="H72" s="78"/>
    </row>
    <row r="73" spans="1:8" ht="15" customHeight="1" x14ac:dyDescent="0.25">
      <c r="A73" s="60" t="s">
        <v>126</v>
      </c>
      <c r="B73" s="60" t="s">
        <v>127</v>
      </c>
      <c r="C73" s="68">
        <v>16.5</v>
      </c>
      <c r="D73" s="61">
        <f t="shared" si="0"/>
        <v>18.974999999999998</v>
      </c>
      <c r="E73" s="70"/>
      <c r="F73" s="78"/>
      <c r="G73" s="78"/>
      <c r="H73" s="78"/>
    </row>
    <row r="74" spans="1:8" ht="15" customHeight="1" x14ac:dyDescent="0.25">
      <c r="A74" s="60" t="s">
        <v>128</v>
      </c>
      <c r="B74" s="60" t="s">
        <v>129</v>
      </c>
      <c r="C74" s="68">
        <v>72.600000000000009</v>
      </c>
      <c r="D74" s="61">
        <f t="shared" ref="D74:D138" si="1">C74*1.15</f>
        <v>83.490000000000009</v>
      </c>
      <c r="E74" s="70"/>
      <c r="F74" s="78"/>
      <c r="G74" s="78"/>
      <c r="H74" s="78"/>
    </row>
    <row r="75" spans="1:8" ht="15" customHeight="1" x14ac:dyDescent="0.25">
      <c r="A75" s="60" t="s">
        <v>130</v>
      </c>
      <c r="B75" s="60" t="s">
        <v>131</v>
      </c>
      <c r="C75" s="68">
        <v>176</v>
      </c>
      <c r="D75" s="61">
        <f t="shared" si="1"/>
        <v>202.39999999999998</v>
      </c>
      <c r="E75" s="70"/>
      <c r="F75" s="78"/>
      <c r="G75" s="78"/>
      <c r="H75" s="78"/>
    </row>
    <row r="76" spans="1:8" ht="15" customHeight="1" x14ac:dyDescent="0.25">
      <c r="A76" s="60" t="s">
        <v>132</v>
      </c>
      <c r="B76" s="60" t="s">
        <v>133</v>
      </c>
      <c r="C76" s="68">
        <v>101.2</v>
      </c>
      <c r="D76" s="61">
        <f t="shared" si="1"/>
        <v>116.38</v>
      </c>
      <c r="E76" s="70"/>
      <c r="F76" s="78"/>
      <c r="G76" s="78"/>
      <c r="H76" s="78"/>
    </row>
    <row r="77" spans="1:8" ht="15" customHeight="1" x14ac:dyDescent="0.25">
      <c r="A77" s="60" t="s">
        <v>134</v>
      </c>
      <c r="B77" s="60" t="s">
        <v>135</v>
      </c>
      <c r="C77" s="68">
        <v>445.50000000000006</v>
      </c>
      <c r="D77" s="61">
        <f t="shared" si="1"/>
        <v>512.32500000000005</v>
      </c>
      <c r="E77" s="70"/>
      <c r="F77" s="78"/>
      <c r="G77" s="78"/>
      <c r="H77" s="78"/>
    </row>
    <row r="78" spans="1:8" ht="15" customHeight="1" x14ac:dyDescent="0.25">
      <c r="A78" s="60" t="s">
        <v>136</v>
      </c>
      <c r="B78" s="60" t="s">
        <v>137</v>
      </c>
      <c r="C78" s="68">
        <v>548.90000000000009</v>
      </c>
      <c r="D78" s="61">
        <f t="shared" si="1"/>
        <v>631.23500000000001</v>
      </c>
      <c r="E78" s="70"/>
      <c r="F78" s="78"/>
      <c r="G78" s="78"/>
      <c r="H78" s="78"/>
    </row>
    <row r="79" spans="1:8" ht="15" customHeight="1" x14ac:dyDescent="0.25">
      <c r="A79" s="60" t="s">
        <v>138</v>
      </c>
      <c r="B79" s="60" t="s">
        <v>139</v>
      </c>
      <c r="C79" s="68">
        <v>693</v>
      </c>
      <c r="D79" s="61">
        <f t="shared" si="1"/>
        <v>796.94999999999993</v>
      </c>
      <c r="E79" s="70"/>
      <c r="F79" s="78"/>
      <c r="G79" s="78"/>
      <c r="H79" s="78"/>
    </row>
    <row r="80" spans="1:8" ht="15" customHeight="1" x14ac:dyDescent="0.25">
      <c r="A80" s="60" t="s">
        <v>140</v>
      </c>
      <c r="B80" s="60" t="s">
        <v>141</v>
      </c>
      <c r="C80" s="68">
        <v>176</v>
      </c>
      <c r="D80" s="61">
        <f t="shared" si="1"/>
        <v>202.39999999999998</v>
      </c>
      <c r="E80" s="70"/>
      <c r="F80" s="78"/>
      <c r="G80" s="78"/>
      <c r="H80" s="78"/>
    </row>
    <row r="81" spans="1:8" ht="15" customHeight="1" x14ac:dyDescent="0.25">
      <c r="A81" s="60" t="s">
        <v>142</v>
      </c>
      <c r="B81" s="60" t="s">
        <v>143</v>
      </c>
      <c r="C81" s="68">
        <v>209.00000000000003</v>
      </c>
      <c r="D81" s="61">
        <f t="shared" si="1"/>
        <v>240.35000000000002</v>
      </c>
      <c r="E81" s="70"/>
      <c r="F81" s="78"/>
      <c r="G81" s="78"/>
      <c r="H81" s="78"/>
    </row>
    <row r="82" spans="1:8" ht="15" customHeight="1" x14ac:dyDescent="0.25">
      <c r="A82" s="60" t="s">
        <v>144</v>
      </c>
      <c r="B82" s="60" t="s">
        <v>145</v>
      </c>
      <c r="C82" s="68">
        <v>275</v>
      </c>
      <c r="D82" s="61">
        <f t="shared" si="1"/>
        <v>316.25</v>
      </c>
      <c r="E82" s="70"/>
      <c r="F82" s="78"/>
      <c r="G82" s="78"/>
      <c r="H82" s="78"/>
    </row>
    <row r="83" spans="1:8" ht="15" customHeight="1" x14ac:dyDescent="0.25">
      <c r="A83" s="60" t="s">
        <v>146</v>
      </c>
      <c r="B83" s="60" t="s">
        <v>147</v>
      </c>
      <c r="C83" s="68">
        <v>149.60000000000002</v>
      </c>
      <c r="D83" s="61">
        <f t="shared" si="1"/>
        <v>172.04000000000002</v>
      </c>
      <c r="E83" s="70"/>
      <c r="F83" s="78"/>
      <c r="G83" s="78"/>
      <c r="H83" s="78"/>
    </row>
    <row r="84" spans="1:8" ht="15" customHeight="1" x14ac:dyDescent="0.25">
      <c r="A84" s="60" t="s">
        <v>148</v>
      </c>
      <c r="B84" s="60" t="s">
        <v>149</v>
      </c>
      <c r="C84" s="68">
        <v>104.50000000000001</v>
      </c>
      <c r="D84" s="61">
        <f t="shared" si="1"/>
        <v>120.17500000000001</v>
      </c>
      <c r="E84" s="70"/>
      <c r="F84" s="78"/>
      <c r="G84" s="78"/>
      <c r="H84" s="78"/>
    </row>
    <row r="85" spans="1:8" ht="15" customHeight="1" x14ac:dyDescent="0.25">
      <c r="A85" s="60" t="s">
        <v>150</v>
      </c>
      <c r="B85" s="60" t="s">
        <v>151</v>
      </c>
      <c r="C85" s="68">
        <v>246.40000000000003</v>
      </c>
      <c r="D85" s="61">
        <f t="shared" si="1"/>
        <v>283.36</v>
      </c>
      <c r="E85" s="70"/>
      <c r="F85" s="78"/>
      <c r="G85" s="78"/>
      <c r="H85" s="78"/>
    </row>
    <row r="86" spans="1:8" ht="15" customHeight="1" x14ac:dyDescent="0.25">
      <c r="A86" s="60" t="s">
        <v>152</v>
      </c>
      <c r="B86" s="60" t="s">
        <v>153</v>
      </c>
      <c r="C86" s="68">
        <v>374.00000000000006</v>
      </c>
      <c r="D86" s="61">
        <f t="shared" si="1"/>
        <v>430.1</v>
      </c>
      <c r="E86" s="70"/>
      <c r="F86" s="78"/>
      <c r="G86" s="78"/>
      <c r="H86" s="78"/>
    </row>
    <row r="87" spans="1:8" ht="15" customHeight="1" x14ac:dyDescent="0.25">
      <c r="A87" s="60" t="s">
        <v>154</v>
      </c>
      <c r="B87" s="60" t="s">
        <v>155</v>
      </c>
      <c r="C87" s="68">
        <v>154</v>
      </c>
      <c r="D87" s="61">
        <f t="shared" si="1"/>
        <v>177.1</v>
      </c>
      <c r="E87" s="70"/>
      <c r="F87" s="78"/>
      <c r="G87" s="78"/>
      <c r="H87" s="78"/>
    </row>
    <row r="88" spans="1:8" ht="15" customHeight="1" x14ac:dyDescent="0.25">
      <c r="A88" s="60" t="s">
        <v>156</v>
      </c>
      <c r="B88" s="60" t="s">
        <v>157</v>
      </c>
      <c r="C88" s="68">
        <v>143</v>
      </c>
      <c r="D88" s="61">
        <f t="shared" si="1"/>
        <v>164.45</v>
      </c>
      <c r="E88" s="70"/>
      <c r="F88" s="78"/>
      <c r="G88" s="78"/>
      <c r="H88" s="78"/>
    </row>
    <row r="89" spans="1:8" ht="15" customHeight="1" x14ac:dyDescent="0.25">
      <c r="A89" s="60" t="s">
        <v>158</v>
      </c>
      <c r="B89" s="60" t="s">
        <v>159</v>
      </c>
      <c r="C89" s="68">
        <v>48.400000000000006</v>
      </c>
      <c r="D89" s="61">
        <f t="shared" si="1"/>
        <v>55.660000000000004</v>
      </c>
      <c r="E89" s="70"/>
      <c r="F89" s="78"/>
      <c r="G89" s="78"/>
      <c r="H89" s="78"/>
    </row>
    <row r="90" spans="1:8" ht="15" customHeight="1" x14ac:dyDescent="0.25">
      <c r="A90" s="60" t="s">
        <v>160</v>
      </c>
      <c r="B90" s="60" t="s">
        <v>161</v>
      </c>
      <c r="C90" s="68">
        <v>246.40000000000003</v>
      </c>
      <c r="D90" s="61">
        <f t="shared" si="1"/>
        <v>283.36</v>
      </c>
      <c r="E90" s="70"/>
      <c r="F90" s="78"/>
      <c r="G90" s="78"/>
      <c r="H90" s="78"/>
    </row>
    <row r="91" spans="1:8" ht="15" customHeight="1" x14ac:dyDescent="0.25">
      <c r="A91" s="60" t="s">
        <v>162</v>
      </c>
      <c r="B91" s="60" t="s">
        <v>163</v>
      </c>
      <c r="C91" s="68">
        <v>165</v>
      </c>
      <c r="D91" s="61">
        <f t="shared" si="1"/>
        <v>189.74999999999997</v>
      </c>
      <c r="E91" s="70"/>
      <c r="F91" s="78"/>
      <c r="G91" s="78"/>
      <c r="H91" s="78"/>
    </row>
    <row r="92" spans="1:8" ht="15" customHeight="1" x14ac:dyDescent="0.25">
      <c r="A92" s="60" t="s">
        <v>164</v>
      </c>
      <c r="B92" s="60" t="s">
        <v>165</v>
      </c>
      <c r="C92" s="68">
        <v>162.80000000000001</v>
      </c>
      <c r="D92" s="61">
        <f t="shared" si="1"/>
        <v>187.22</v>
      </c>
      <c r="E92" s="70"/>
      <c r="F92" s="78"/>
      <c r="G92" s="78"/>
      <c r="H92" s="78"/>
    </row>
    <row r="93" spans="1:8" ht="15" customHeight="1" x14ac:dyDescent="0.25">
      <c r="A93" s="60" t="s">
        <v>166</v>
      </c>
      <c r="B93" s="60" t="s">
        <v>167</v>
      </c>
      <c r="C93" s="68">
        <v>89.100000000000009</v>
      </c>
      <c r="D93" s="61">
        <f t="shared" si="1"/>
        <v>102.465</v>
      </c>
      <c r="E93" s="70"/>
      <c r="F93" s="78"/>
      <c r="G93" s="78"/>
      <c r="H93" s="78"/>
    </row>
    <row r="94" spans="1:8" ht="36" customHeight="1" x14ac:dyDescent="0.25">
      <c r="A94" s="124" t="s">
        <v>1292</v>
      </c>
      <c r="B94" s="75" t="s">
        <v>1293</v>
      </c>
      <c r="C94" s="125">
        <v>93.5</v>
      </c>
      <c r="D94" s="125">
        <f t="shared" si="1"/>
        <v>107.52499999999999</v>
      </c>
      <c r="E94" s="76"/>
      <c r="F94" s="126"/>
      <c r="G94" s="127"/>
      <c r="H94" s="128"/>
    </row>
    <row r="95" spans="1:8" ht="15" customHeight="1" x14ac:dyDescent="0.25">
      <c r="A95" s="60" t="s">
        <v>168</v>
      </c>
      <c r="B95" s="60" t="s">
        <v>169</v>
      </c>
      <c r="C95" s="68">
        <v>93.500000000000014</v>
      </c>
      <c r="D95" s="61">
        <f t="shared" si="1"/>
        <v>107.52500000000001</v>
      </c>
      <c r="E95" s="70"/>
      <c r="F95" s="78"/>
      <c r="G95" s="78"/>
      <c r="H95" s="78"/>
    </row>
    <row r="96" spans="1:8" ht="15" customHeight="1" x14ac:dyDescent="0.25">
      <c r="A96" s="60" t="s">
        <v>170</v>
      </c>
      <c r="B96" s="60" t="s">
        <v>171</v>
      </c>
      <c r="C96" s="68">
        <v>440.00000000000006</v>
      </c>
      <c r="D96" s="61">
        <f t="shared" si="1"/>
        <v>506</v>
      </c>
      <c r="E96" s="70"/>
      <c r="F96" s="78"/>
      <c r="G96" s="78"/>
      <c r="H96" s="78"/>
    </row>
    <row r="97" spans="1:8" ht="15" customHeight="1" x14ac:dyDescent="0.25">
      <c r="A97" s="60" t="s">
        <v>172</v>
      </c>
      <c r="B97" s="60" t="s">
        <v>173</v>
      </c>
      <c r="C97" s="68">
        <v>440.00000000000006</v>
      </c>
      <c r="D97" s="61">
        <f t="shared" si="1"/>
        <v>506</v>
      </c>
      <c r="E97" s="70"/>
      <c r="F97" s="78"/>
      <c r="G97" s="78"/>
      <c r="H97" s="78"/>
    </row>
    <row r="98" spans="1:8" ht="15" customHeight="1" x14ac:dyDescent="0.25">
      <c r="A98" s="60" t="s">
        <v>174</v>
      </c>
      <c r="B98" s="60" t="s">
        <v>175</v>
      </c>
      <c r="C98" s="68">
        <v>455.40000000000003</v>
      </c>
      <c r="D98" s="61">
        <f t="shared" si="1"/>
        <v>523.71</v>
      </c>
      <c r="E98" s="70"/>
      <c r="F98" s="78"/>
      <c r="G98" s="78"/>
      <c r="H98" s="78"/>
    </row>
    <row r="99" spans="1:8" ht="15" customHeight="1" x14ac:dyDescent="0.25">
      <c r="A99" s="60" t="s">
        <v>176</v>
      </c>
      <c r="B99" s="60" t="s">
        <v>177</v>
      </c>
      <c r="C99" s="68">
        <v>455.40000000000003</v>
      </c>
      <c r="D99" s="61">
        <f t="shared" si="1"/>
        <v>523.71</v>
      </c>
      <c r="E99" s="70"/>
      <c r="F99" s="78"/>
      <c r="G99" s="78"/>
      <c r="H99" s="78"/>
    </row>
    <row r="100" spans="1:8" ht="15" customHeight="1" x14ac:dyDescent="0.25">
      <c r="A100" s="60" t="s">
        <v>178</v>
      </c>
      <c r="B100" s="60" t="s">
        <v>179</v>
      </c>
      <c r="C100" s="68">
        <v>467.50000000000006</v>
      </c>
      <c r="D100" s="61">
        <f t="shared" si="1"/>
        <v>537.625</v>
      </c>
      <c r="E100" s="70"/>
      <c r="F100" s="78"/>
      <c r="G100" s="78"/>
      <c r="H100" s="78"/>
    </row>
    <row r="101" spans="1:8" ht="15" customHeight="1" x14ac:dyDescent="0.25">
      <c r="A101" s="60" t="s">
        <v>180</v>
      </c>
      <c r="B101" s="60" t="s">
        <v>181</v>
      </c>
      <c r="C101" s="68">
        <v>467.50000000000006</v>
      </c>
      <c r="D101" s="61">
        <f t="shared" si="1"/>
        <v>537.625</v>
      </c>
      <c r="E101" s="70"/>
      <c r="F101" s="78"/>
      <c r="G101" s="78"/>
      <c r="H101" s="78"/>
    </row>
    <row r="102" spans="1:8" ht="33.75" customHeight="1" x14ac:dyDescent="0.25">
      <c r="A102" s="62" t="s">
        <v>182</v>
      </c>
      <c r="B102" s="66" t="s">
        <v>183</v>
      </c>
      <c r="C102" s="69">
        <v>247.50000000000003</v>
      </c>
      <c r="D102" s="64">
        <f t="shared" si="1"/>
        <v>284.625</v>
      </c>
      <c r="E102" s="67"/>
      <c r="F102" s="81" t="s">
        <v>184</v>
      </c>
      <c r="G102" s="81"/>
      <c r="H102" s="81"/>
    </row>
    <row r="103" spans="1:8" ht="33.75" customHeight="1" x14ac:dyDescent="0.25">
      <c r="A103" s="62" t="s">
        <v>185</v>
      </c>
      <c r="B103" s="66" t="s">
        <v>186</v>
      </c>
      <c r="C103" s="69">
        <v>247.50000000000003</v>
      </c>
      <c r="D103" s="64">
        <f t="shared" si="1"/>
        <v>284.625</v>
      </c>
      <c r="E103" s="67"/>
      <c r="F103" s="81" t="s">
        <v>184</v>
      </c>
      <c r="G103" s="81"/>
      <c r="H103" s="81"/>
    </row>
    <row r="104" spans="1:8" ht="50.25" customHeight="1" x14ac:dyDescent="0.25">
      <c r="A104" s="62" t="s">
        <v>1246</v>
      </c>
      <c r="B104" s="66" t="s">
        <v>1248</v>
      </c>
      <c r="C104" s="69">
        <v>247.50000000000003</v>
      </c>
      <c r="D104" s="64">
        <f t="shared" si="1"/>
        <v>284.625</v>
      </c>
      <c r="E104" s="67"/>
      <c r="F104" s="85" t="s">
        <v>1284</v>
      </c>
      <c r="G104" s="85"/>
      <c r="H104" s="85"/>
    </row>
    <row r="105" spans="1:8" ht="50.25" customHeight="1" x14ac:dyDescent="0.25">
      <c r="A105" s="62" t="s">
        <v>1247</v>
      </c>
      <c r="B105" s="66" t="s">
        <v>1249</v>
      </c>
      <c r="C105" s="69">
        <v>247.50000000000003</v>
      </c>
      <c r="D105" s="64">
        <f t="shared" si="1"/>
        <v>284.625</v>
      </c>
      <c r="E105" s="67"/>
      <c r="F105" s="85" t="s">
        <v>1284</v>
      </c>
      <c r="G105" s="85"/>
      <c r="H105" s="85"/>
    </row>
    <row r="106" spans="1:8" ht="15" customHeight="1" x14ac:dyDescent="0.25">
      <c r="A106" s="60" t="s">
        <v>187</v>
      </c>
      <c r="B106" s="60" t="s">
        <v>188</v>
      </c>
      <c r="C106" s="68">
        <v>15.400000000000002</v>
      </c>
      <c r="D106" s="61">
        <f t="shared" si="1"/>
        <v>17.71</v>
      </c>
      <c r="E106" s="70"/>
      <c r="F106" s="78"/>
      <c r="G106" s="78"/>
      <c r="H106" s="78"/>
    </row>
    <row r="107" spans="1:8" ht="15" customHeight="1" x14ac:dyDescent="0.25">
      <c r="A107" s="60" t="s">
        <v>189</v>
      </c>
      <c r="B107" s="60" t="s">
        <v>190</v>
      </c>
      <c r="C107" s="68">
        <v>15.400000000000002</v>
      </c>
      <c r="D107" s="61">
        <f t="shared" si="1"/>
        <v>17.71</v>
      </c>
      <c r="E107" s="70"/>
      <c r="F107" s="78"/>
      <c r="G107" s="78"/>
      <c r="H107" s="78"/>
    </row>
    <row r="108" spans="1:8" ht="15" customHeight="1" x14ac:dyDescent="0.25">
      <c r="A108" s="60" t="s">
        <v>191</v>
      </c>
      <c r="B108" s="60" t="s">
        <v>192</v>
      </c>
      <c r="C108" s="68">
        <v>15.400000000000002</v>
      </c>
      <c r="D108" s="61">
        <f t="shared" si="1"/>
        <v>17.71</v>
      </c>
      <c r="E108" s="70"/>
      <c r="F108" s="78"/>
      <c r="G108" s="78"/>
      <c r="H108" s="78"/>
    </row>
    <row r="109" spans="1:8" ht="15" customHeight="1" x14ac:dyDescent="0.25">
      <c r="A109" s="60" t="s">
        <v>193</v>
      </c>
      <c r="B109" s="60" t="s">
        <v>194</v>
      </c>
      <c r="C109" s="68">
        <v>15.400000000000002</v>
      </c>
      <c r="D109" s="61">
        <f t="shared" si="1"/>
        <v>17.71</v>
      </c>
      <c r="E109" s="70"/>
      <c r="F109" s="78"/>
      <c r="G109" s="78"/>
      <c r="H109" s="78"/>
    </row>
    <row r="110" spans="1:8" ht="15" customHeight="1" x14ac:dyDescent="0.25">
      <c r="A110" s="60" t="s">
        <v>195</v>
      </c>
      <c r="B110" s="60" t="s">
        <v>196</v>
      </c>
      <c r="C110" s="68">
        <v>50.6</v>
      </c>
      <c r="D110" s="61">
        <f t="shared" si="1"/>
        <v>58.19</v>
      </c>
      <c r="E110" s="70"/>
      <c r="F110" s="78" t="s">
        <v>197</v>
      </c>
      <c r="G110" s="78"/>
      <c r="H110" s="78"/>
    </row>
    <row r="111" spans="1:8" ht="15" customHeight="1" x14ac:dyDescent="0.25">
      <c r="A111" s="60" t="s">
        <v>198</v>
      </c>
      <c r="B111" s="60" t="s">
        <v>199</v>
      </c>
      <c r="C111" s="68">
        <v>50.6</v>
      </c>
      <c r="D111" s="61">
        <f t="shared" si="1"/>
        <v>58.19</v>
      </c>
      <c r="E111" s="70"/>
      <c r="F111" s="78" t="s">
        <v>197</v>
      </c>
      <c r="G111" s="78"/>
      <c r="H111" s="78"/>
    </row>
    <row r="112" spans="1:8" ht="15" customHeight="1" x14ac:dyDescent="0.25">
      <c r="A112" s="60" t="s">
        <v>200</v>
      </c>
      <c r="B112" s="60" t="s">
        <v>201</v>
      </c>
      <c r="C112" s="68">
        <v>42.900000000000006</v>
      </c>
      <c r="D112" s="61">
        <f t="shared" si="1"/>
        <v>49.335000000000001</v>
      </c>
      <c r="E112" s="70"/>
      <c r="F112" s="78"/>
      <c r="G112" s="78"/>
      <c r="H112" s="78"/>
    </row>
    <row r="113" spans="1:8" ht="15" customHeight="1" x14ac:dyDescent="0.25">
      <c r="A113" s="60" t="s">
        <v>202</v>
      </c>
      <c r="B113" s="60" t="s">
        <v>203</v>
      </c>
      <c r="C113" s="68">
        <v>50.6</v>
      </c>
      <c r="D113" s="61">
        <f t="shared" si="1"/>
        <v>58.19</v>
      </c>
      <c r="E113" s="70"/>
      <c r="F113" s="78" t="s">
        <v>204</v>
      </c>
      <c r="G113" s="78"/>
      <c r="H113" s="78"/>
    </row>
    <row r="114" spans="1:8" ht="15" customHeight="1" x14ac:dyDescent="0.25">
      <c r="A114" s="60" t="s">
        <v>205</v>
      </c>
      <c r="B114" s="60" t="s">
        <v>206</v>
      </c>
      <c r="C114" s="68">
        <v>50.6</v>
      </c>
      <c r="D114" s="61">
        <f t="shared" si="1"/>
        <v>58.19</v>
      </c>
      <c r="E114" s="70"/>
      <c r="F114" s="78" t="s">
        <v>204</v>
      </c>
      <c r="G114" s="78"/>
      <c r="H114" s="78"/>
    </row>
    <row r="115" spans="1:8" ht="15" customHeight="1" x14ac:dyDescent="0.25">
      <c r="A115" s="60" t="s">
        <v>207</v>
      </c>
      <c r="B115" s="60" t="s">
        <v>208</v>
      </c>
      <c r="C115" s="68">
        <v>72.600000000000009</v>
      </c>
      <c r="D115" s="61">
        <f t="shared" si="1"/>
        <v>83.490000000000009</v>
      </c>
      <c r="E115" s="70"/>
      <c r="F115" s="78" t="s">
        <v>209</v>
      </c>
      <c r="G115" s="78"/>
      <c r="H115" s="78"/>
    </row>
    <row r="116" spans="1:8" ht="15" customHeight="1" x14ac:dyDescent="0.25">
      <c r="A116" s="60" t="s">
        <v>210</v>
      </c>
      <c r="B116" s="60" t="s">
        <v>208</v>
      </c>
      <c r="C116" s="68">
        <v>72.600000000000009</v>
      </c>
      <c r="D116" s="61">
        <f t="shared" si="1"/>
        <v>83.490000000000009</v>
      </c>
      <c r="E116" s="70"/>
      <c r="F116" s="78" t="s">
        <v>209</v>
      </c>
      <c r="G116" s="78"/>
      <c r="H116" s="78"/>
    </row>
    <row r="117" spans="1:8" ht="31.5" customHeight="1" x14ac:dyDescent="0.25">
      <c r="A117" s="62" t="s">
        <v>211</v>
      </c>
      <c r="B117" s="65" t="s">
        <v>212</v>
      </c>
      <c r="C117" s="69">
        <v>64.900000000000006</v>
      </c>
      <c r="D117" s="64">
        <f t="shared" si="1"/>
        <v>74.635000000000005</v>
      </c>
      <c r="E117" s="67"/>
      <c r="F117" s="81"/>
      <c r="G117" s="81"/>
      <c r="H117" s="81"/>
    </row>
    <row r="118" spans="1:8" ht="15" customHeight="1" x14ac:dyDescent="0.25">
      <c r="A118" s="60" t="s">
        <v>214</v>
      </c>
      <c r="B118" s="60" t="s">
        <v>215</v>
      </c>
      <c r="C118" s="68">
        <v>41.800000000000004</v>
      </c>
      <c r="D118" s="61">
        <f t="shared" si="1"/>
        <v>48.07</v>
      </c>
      <c r="E118" s="70"/>
      <c r="F118" s="78"/>
      <c r="G118" s="78"/>
      <c r="H118" s="78"/>
    </row>
    <row r="119" spans="1:8" ht="15" customHeight="1" x14ac:dyDescent="0.25">
      <c r="A119" s="60" t="s">
        <v>216</v>
      </c>
      <c r="B119" s="60" t="s">
        <v>217</v>
      </c>
      <c r="C119" s="68">
        <v>55.000000000000007</v>
      </c>
      <c r="D119" s="61">
        <f t="shared" si="1"/>
        <v>63.25</v>
      </c>
      <c r="E119" s="70"/>
      <c r="F119" s="78"/>
      <c r="G119" s="78"/>
      <c r="H119" s="78"/>
    </row>
    <row r="120" spans="1:8" ht="15" customHeight="1" x14ac:dyDescent="0.25">
      <c r="A120" s="60" t="s">
        <v>218</v>
      </c>
      <c r="B120" s="60" t="s">
        <v>219</v>
      </c>
      <c r="C120" s="68">
        <v>70.400000000000006</v>
      </c>
      <c r="D120" s="61">
        <f t="shared" si="1"/>
        <v>80.959999999999994</v>
      </c>
      <c r="E120" s="70"/>
      <c r="F120" s="78"/>
      <c r="G120" s="78"/>
      <c r="H120" s="78"/>
    </row>
    <row r="121" spans="1:8" ht="15" customHeight="1" x14ac:dyDescent="0.25">
      <c r="A121" s="60" t="s">
        <v>220</v>
      </c>
      <c r="B121" s="60" t="s">
        <v>221</v>
      </c>
      <c r="C121" s="68">
        <v>150.70000000000002</v>
      </c>
      <c r="D121" s="61">
        <f t="shared" si="1"/>
        <v>173.30500000000001</v>
      </c>
      <c r="E121" s="70"/>
      <c r="F121" s="78"/>
      <c r="G121" s="78"/>
      <c r="H121" s="78"/>
    </row>
    <row r="122" spans="1:8" ht="15" customHeight="1" x14ac:dyDescent="0.25">
      <c r="A122" s="60" t="s">
        <v>222</v>
      </c>
      <c r="B122" s="60" t="s">
        <v>223</v>
      </c>
      <c r="C122" s="68">
        <v>150.70000000000002</v>
      </c>
      <c r="D122" s="61">
        <f t="shared" si="1"/>
        <v>173.30500000000001</v>
      </c>
      <c r="E122" s="70"/>
      <c r="F122" s="78"/>
      <c r="G122" s="78"/>
      <c r="H122" s="78"/>
    </row>
    <row r="123" spans="1:8" ht="15" customHeight="1" x14ac:dyDescent="0.25">
      <c r="A123" s="60" t="s">
        <v>224</v>
      </c>
      <c r="B123" s="60" t="s">
        <v>225</v>
      </c>
      <c r="C123" s="68">
        <v>150.70000000000002</v>
      </c>
      <c r="D123" s="61">
        <f t="shared" si="1"/>
        <v>173.30500000000001</v>
      </c>
      <c r="E123" s="70"/>
      <c r="F123" s="78"/>
      <c r="G123" s="78"/>
      <c r="H123" s="78"/>
    </row>
    <row r="124" spans="1:8" ht="15" customHeight="1" x14ac:dyDescent="0.25">
      <c r="A124" s="60" t="s">
        <v>226</v>
      </c>
      <c r="B124" s="60" t="s">
        <v>227</v>
      </c>
      <c r="C124" s="68">
        <v>150.70000000000002</v>
      </c>
      <c r="D124" s="61">
        <f t="shared" si="1"/>
        <v>173.30500000000001</v>
      </c>
      <c r="E124" s="70"/>
      <c r="F124" s="78"/>
      <c r="G124" s="78"/>
      <c r="H124" s="78"/>
    </row>
    <row r="125" spans="1:8" ht="15" customHeight="1" x14ac:dyDescent="0.25">
      <c r="A125" s="60" t="s">
        <v>228</v>
      </c>
      <c r="B125" s="60" t="s">
        <v>229</v>
      </c>
      <c r="C125" s="68">
        <v>88</v>
      </c>
      <c r="D125" s="61">
        <f t="shared" si="1"/>
        <v>101.19999999999999</v>
      </c>
      <c r="E125" s="70"/>
      <c r="F125" s="78"/>
      <c r="G125" s="78"/>
      <c r="H125" s="78"/>
    </row>
    <row r="126" spans="1:8" ht="15" customHeight="1" x14ac:dyDescent="0.25">
      <c r="A126" s="60" t="s">
        <v>230</v>
      </c>
      <c r="B126" s="60" t="s">
        <v>231</v>
      </c>
      <c r="C126" s="68">
        <v>88</v>
      </c>
      <c r="D126" s="61">
        <f t="shared" si="1"/>
        <v>101.19999999999999</v>
      </c>
      <c r="E126" s="70"/>
      <c r="F126" s="78"/>
      <c r="G126" s="78"/>
      <c r="H126" s="78"/>
    </row>
    <row r="127" spans="1:8" ht="15" customHeight="1" x14ac:dyDescent="0.25">
      <c r="A127" s="60" t="s">
        <v>232</v>
      </c>
      <c r="B127" s="60" t="s">
        <v>233</v>
      </c>
      <c r="C127" s="68">
        <v>88</v>
      </c>
      <c r="D127" s="61">
        <f t="shared" si="1"/>
        <v>101.19999999999999</v>
      </c>
      <c r="E127" s="70"/>
      <c r="F127" s="78"/>
      <c r="G127" s="78"/>
      <c r="H127" s="78"/>
    </row>
    <row r="128" spans="1:8" ht="15" customHeight="1" x14ac:dyDescent="0.25">
      <c r="A128" s="60" t="s">
        <v>234</v>
      </c>
      <c r="B128" s="60" t="s">
        <v>235</v>
      </c>
      <c r="C128" s="68">
        <v>88</v>
      </c>
      <c r="D128" s="61">
        <f t="shared" si="1"/>
        <v>101.19999999999999</v>
      </c>
      <c r="E128" s="70"/>
      <c r="F128" s="78"/>
      <c r="G128" s="78"/>
      <c r="H128" s="78"/>
    </row>
    <row r="129" spans="1:8" ht="15" customHeight="1" x14ac:dyDescent="0.25">
      <c r="A129" s="60" t="s">
        <v>236</v>
      </c>
      <c r="B129" s="60" t="s">
        <v>237</v>
      </c>
      <c r="C129" s="68">
        <v>132</v>
      </c>
      <c r="D129" s="61">
        <f t="shared" si="1"/>
        <v>151.79999999999998</v>
      </c>
      <c r="E129" s="70"/>
      <c r="F129" s="78"/>
      <c r="G129" s="78"/>
      <c r="H129" s="78"/>
    </row>
    <row r="130" spans="1:8" ht="15" customHeight="1" x14ac:dyDescent="0.25">
      <c r="A130" s="60" t="s">
        <v>238</v>
      </c>
      <c r="B130" s="60" t="s">
        <v>239</v>
      </c>
      <c r="C130" s="68">
        <v>132</v>
      </c>
      <c r="D130" s="61">
        <f t="shared" si="1"/>
        <v>151.79999999999998</v>
      </c>
      <c r="E130" s="70"/>
      <c r="F130" s="78"/>
      <c r="G130" s="78"/>
      <c r="H130" s="78"/>
    </row>
    <row r="131" spans="1:8" ht="15" customHeight="1" x14ac:dyDescent="0.25">
      <c r="A131" s="60" t="s">
        <v>240</v>
      </c>
      <c r="B131" s="60" t="s">
        <v>241</v>
      </c>
      <c r="C131" s="68">
        <v>132</v>
      </c>
      <c r="D131" s="61">
        <f t="shared" si="1"/>
        <v>151.79999999999998</v>
      </c>
      <c r="E131" s="70"/>
      <c r="F131" s="78"/>
      <c r="G131" s="78"/>
      <c r="H131" s="78"/>
    </row>
    <row r="132" spans="1:8" ht="15" customHeight="1" x14ac:dyDescent="0.25">
      <c r="A132" s="60" t="s">
        <v>242</v>
      </c>
      <c r="B132" s="60" t="s">
        <v>243</v>
      </c>
      <c r="C132" s="68">
        <v>132</v>
      </c>
      <c r="D132" s="61">
        <f t="shared" si="1"/>
        <v>151.79999999999998</v>
      </c>
      <c r="E132" s="70"/>
      <c r="F132" s="78"/>
      <c r="G132" s="78"/>
      <c r="H132" s="78"/>
    </row>
    <row r="133" spans="1:8" ht="15" customHeight="1" x14ac:dyDescent="0.25">
      <c r="A133" s="60" t="s">
        <v>244</v>
      </c>
      <c r="B133" s="60" t="s">
        <v>245</v>
      </c>
      <c r="C133" s="68">
        <v>275</v>
      </c>
      <c r="D133" s="61">
        <f t="shared" si="1"/>
        <v>316.25</v>
      </c>
      <c r="E133" s="70"/>
      <c r="F133" s="78"/>
      <c r="G133" s="78"/>
      <c r="H133" s="78"/>
    </row>
    <row r="134" spans="1:8" ht="15" customHeight="1" x14ac:dyDescent="0.25">
      <c r="A134" s="60" t="s">
        <v>246</v>
      </c>
      <c r="B134" s="60" t="s">
        <v>247</v>
      </c>
      <c r="C134" s="68">
        <v>668.14</v>
      </c>
      <c r="D134" s="61">
        <f t="shared" si="1"/>
        <v>768.36099999999988</v>
      </c>
      <c r="E134" s="70"/>
      <c r="F134" s="78"/>
      <c r="G134" s="78"/>
      <c r="H134" s="78"/>
    </row>
    <row r="135" spans="1:8" ht="15" customHeight="1" x14ac:dyDescent="0.25">
      <c r="A135" s="60" t="s">
        <v>248</v>
      </c>
      <c r="B135" s="60" t="s">
        <v>249</v>
      </c>
      <c r="C135" s="68">
        <v>711.53500000000008</v>
      </c>
      <c r="D135" s="61">
        <f t="shared" si="1"/>
        <v>818.26525000000004</v>
      </c>
      <c r="E135" s="70"/>
      <c r="F135" s="78"/>
      <c r="G135" s="78"/>
      <c r="H135" s="78"/>
    </row>
    <row r="136" spans="1:8" ht="15" customHeight="1" x14ac:dyDescent="0.25">
      <c r="A136" s="60" t="s">
        <v>250</v>
      </c>
      <c r="B136" s="60" t="s">
        <v>251</v>
      </c>
      <c r="C136" s="68">
        <v>672.16599999999994</v>
      </c>
      <c r="D136" s="61">
        <f t="shared" si="1"/>
        <v>772.9908999999999</v>
      </c>
      <c r="E136" s="70"/>
      <c r="F136" s="78"/>
      <c r="G136" s="78"/>
      <c r="H136" s="78"/>
    </row>
    <row r="137" spans="1:8" ht="15" customHeight="1" x14ac:dyDescent="0.25">
      <c r="A137" s="60" t="s">
        <v>252</v>
      </c>
      <c r="B137" s="60" t="s">
        <v>253</v>
      </c>
      <c r="C137" s="68">
        <v>847.00000000000011</v>
      </c>
      <c r="D137" s="61">
        <f t="shared" si="1"/>
        <v>974.05000000000007</v>
      </c>
      <c r="E137" s="70"/>
      <c r="F137" s="78"/>
      <c r="G137" s="78"/>
      <c r="H137" s="78"/>
    </row>
    <row r="138" spans="1:8" ht="15" customHeight="1" x14ac:dyDescent="0.25">
      <c r="A138" s="60" t="s">
        <v>254</v>
      </c>
      <c r="B138" s="60" t="s">
        <v>255</v>
      </c>
      <c r="C138" s="68">
        <v>924.00000000000011</v>
      </c>
      <c r="D138" s="61">
        <f t="shared" si="1"/>
        <v>1062.6000000000001</v>
      </c>
      <c r="E138" s="70"/>
      <c r="F138" s="78"/>
      <c r="G138" s="78"/>
      <c r="H138" s="78"/>
    </row>
    <row r="139" spans="1:8" ht="15" customHeight="1" x14ac:dyDescent="0.25">
      <c r="A139" s="60" t="s">
        <v>256</v>
      </c>
      <c r="B139" s="60" t="s">
        <v>257</v>
      </c>
      <c r="C139" s="68">
        <v>550</v>
      </c>
      <c r="D139" s="61">
        <f t="shared" ref="D139:D202" si="2">C139*1.15</f>
        <v>632.5</v>
      </c>
      <c r="E139" s="70"/>
      <c r="F139" s="78"/>
      <c r="G139" s="78"/>
      <c r="H139" s="78"/>
    </row>
    <row r="140" spans="1:8" ht="15" customHeight="1" x14ac:dyDescent="0.25">
      <c r="A140" s="60" t="s">
        <v>258</v>
      </c>
      <c r="B140" s="60" t="s">
        <v>259</v>
      </c>
      <c r="C140" s="68">
        <v>880.00000000000011</v>
      </c>
      <c r="D140" s="61">
        <f t="shared" si="2"/>
        <v>1012</v>
      </c>
      <c r="E140" s="70"/>
      <c r="F140" s="78"/>
      <c r="G140" s="78"/>
      <c r="H140" s="78"/>
    </row>
    <row r="141" spans="1:8" ht="15" customHeight="1" x14ac:dyDescent="0.25">
      <c r="A141" s="60" t="s">
        <v>260</v>
      </c>
      <c r="B141" s="60" t="s">
        <v>261</v>
      </c>
      <c r="C141" s="68">
        <v>220.00000000000003</v>
      </c>
      <c r="D141" s="61">
        <f t="shared" si="2"/>
        <v>253</v>
      </c>
      <c r="E141" s="70"/>
      <c r="F141" s="78"/>
      <c r="G141" s="78"/>
      <c r="H141" s="78"/>
    </row>
    <row r="142" spans="1:8" ht="15" customHeight="1" x14ac:dyDescent="0.25">
      <c r="A142" s="60" t="s">
        <v>262</v>
      </c>
      <c r="B142" s="60" t="s">
        <v>263</v>
      </c>
      <c r="C142" s="68">
        <v>55.000000000000007</v>
      </c>
      <c r="D142" s="61">
        <f t="shared" si="2"/>
        <v>63.25</v>
      </c>
      <c r="E142" s="70"/>
      <c r="F142" s="78"/>
      <c r="G142" s="78"/>
      <c r="H142" s="78"/>
    </row>
    <row r="143" spans="1:8" ht="15" customHeight="1" x14ac:dyDescent="0.25">
      <c r="A143" s="60" t="s">
        <v>264</v>
      </c>
      <c r="B143" s="60" t="s">
        <v>265</v>
      </c>
      <c r="C143" s="68">
        <v>341</v>
      </c>
      <c r="D143" s="61">
        <f t="shared" si="2"/>
        <v>392.15</v>
      </c>
      <c r="E143" s="70"/>
      <c r="F143" s="78"/>
      <c r="G143" s="78"/>
      <c r="H143" s="78"/>
    </row>
    <row r="144" spans="1:8" ht="15" customHeight="1" x14ac:dyDescent="0.25">
      <c r="A144" s="60" t="s">
        <v>266</v>
      </c>
      <c r="B144" s="60" t="s">
        <v>267</v>
      </c>
      <c r="C144" s="68">
        <v>341</v>
      </c>
      <c r="D144" s="61">
        <f t="shared" si="2"/>
        <v>392.15</v>
      </c>
      <c r="E144" s="70"/>
      <c r="F144" s="78"/>
      <c r="G144" s="78"/>
      <c r="H144" s="78"/>
    </row>
    <row r="145" spans="1:8" ht="15" customHeight="1" x14ac:dyDescent="0.25">
      <c r="A145" s="60" t="s">
        <v>268</v>
      </c>
      <c r="B145" s="60" t="s">
        <v>269</v>
      </c>
      <c r="C145" s="68">
        <v>112.2</v>
      </c>
      <c r="D145" s="61">
        <f t="shared" si="2"/>
        <v>129.03</v>
      </c>
      <c r="E145" s="70"/>
      <c r="F145" s="78"/>
      <c r="G145" s="78"/>
      <c r="H145" s="78"/>
    </row>
    <row r="146" spans="1:8" ht="15" customHeight="1" x14ac:dyDescent="0.25">
      <c r="A146" s="60" t="s">
        <v>270</v>
      </c>
      <c r="B146" s="60" t="s">
        <v>271</v>
      </c>
      <c r="C146" s="68">
        <v>77</v>
      </c>
      <c r="D146" s="61">
        <f t="shared" si="2"/>
        <v>88.55</v>
      </c>
      <c r="E146" s="70"/>
      <c r="F146" s="78"/>
      <c r="G146" s="78"/>
      <c r="H146" s="78"/>
    </row>
    <row r="147" spans="1:8" ht="15" customHeight="1" x14ac:dyDescent="0.25">
      <c r="A147" s="60" t="s">
        <v>272</v>
      </c>
      <c r="B147" s="60" t="s">
        <v>273</v>
      </c>
      <c r="C147" s="68">
        <v>88</v>
      </c>
      <c r="D147" s="61">
        <f t="shared" si="2"/>
        <v>101.19999999999999</v>
      </c>
      <c r="E147" s="70"/>
      <c r="F147" s="78"/>
      <c r="G147" s="78"/>
      <c r="H147" s="78"/>
    </row>
    <row r="148" spans="1:8" ht="15" customHeight="1" x14ac:dyDescent="0.25">
      <c r="A148" s="60" t="s">
        <v>274</v>
      </c>
      <c r="B148" s="60" t="s">
        <v>275</v>
      </c>
      <c r="C148" s="68">
        <v>143</v>
      </c>
      <c r="D148" s="61">
        <f t="shared" si="2"/>
        <v>164.45</v>
      </c>
      <c r="E148" s="70"/>
      <c r="F148" s="82"/>
      <c r="G148" s="82"/>
      <c r="H148" s="82"/>
    </row>
    <row r="149" spans="1:8" ht="15" customHeight="1" x14ac:dyDescent="0.25">
      <c r="A149" s="60" t="s">
        <v>276</v>
      </c>
      <c r="B149" s="60" t="s">
        <v>277</v>
      </c>
      <c r="C149" s="68">
        <v>189.20000000000002</v>
      </c>
      <c r="D149" s="61">
        <f t="shared" si="2"/>
        <v>217.58</v>
      </c>
      <c r="E149" s="70"/>
      <c r="F149" s="78"/>
      <c r="G149" s="78"/>
      <c r="H149" s="78"/>
    </row>
    <row r="150" spans="1:8" ht="15" customHeight="1" x14ac:dyDescent="0.25">
      <c r="A150" s="60" t="s">
        <v>278</v>
      </c>
      <c r="B150" s="60" t="s">
        <v>279</v>
      </c>
      <c r="C150" s="68">
        <v>225.50000000000003</v>
      </c>
      <c r="D150" s="61">
        <f t="shared" si="2"/>
        <v>259.32499999999999</v>
      </c>
      <c r="E150" s="70"/>
      <c r="F150" s="78"/>
      <c r="G150" s="78"/>
      <c r="H150" s="78"/>
    </row>
    <row r="151" spans="1:8" ht="15" customHeight="1" x14ac:dyDescent="0.25">
      <c r="A151" s="60" t="s">
        <v>280</v>
      </c>
      <c r="B151" s="60" t="s">
        <v>281</v>
      </c>
      <c r="C151" s="68">
        <v>269.5</v>
      </c>
      <c r="D151" s="61">
        <f t="shared" si="2"/>
        <v>309.92499999999995</v>
      </c>
      <c r="E151" s="70"/>
      <c r="F151" s="78"/>
      <c r="G151" s="78"/>
      <c r="H151" s="78"/>
    </row>
    <row r="152" spans="1:8" ht="15" customHeight="1" x14ac:dyDescent="0.25">
      <c r="A152" s="60" t="s">
        <v>282</v>
      </c>
      <c r="B152" s="60" t="s">
        <v>283</v>
      </c>
      <c r="C152" s="68">
        <v>385.00000000000006</v>
      </c>
      <c r="D152" s="61">
        <f t="shared" si="2"/>
        <v>442.75000000000006</v>
      </c>
      <c r="E152" s="70"/>
      <c r="F152" s="78"/>
      <c r="G152" s="78"/>
      <c r="H152" s="78"/>
    </row>
    <row r="153" spans="1:8" ht="15" customHeight="1" x14ac:dyDescent="0.25">
      <c r="A153" s="60" t="s">
        <v>284</v>
      </c>
      <c r="B153" s="60" t="s">
        <v>285</v>
      </c>
      <c r="C153" s="68">
        <v>154</v>
      </c>
      <c r="D153" s="61">
        <f t="shared" si="2"/>
        <v>177.1</v>
      </c>
      <c r="E153" s="70"/>
      <c r="F153" s="78"/>
      <c r="G153" s="78"/>
      <c r="H153" s="78"/>
    </row>
    <row r="154" spans="1:8" ht="15" customHeight="1" x14ac:dyDescent="0.25">
      <c r="A154" s="60" t="s">
        <v>286</v>
      </c>
      <c r="B154" s="60" t="s">
        <v>287</v>
      </c>
      <c r="C154" s="68">
        <v>154</v>
      </c>
      <c r="D154" s="61">
        <f t="shared" si="2"/>
        <v>177.1</v>
      </c>
      <c r="E154" s="70"/>
      <c r="F154" s="78"/>
      <c r="G154" s="78"/>
      <c r="H154" s="78"/>
    </row>
    <row r="155" spans="1:8" ht="15" customHeight="1" x14ac:dyDescent="0.25">
      <c r="A155" s="60" t="s">
        <v>288</v>
      </c>
      <c r="B155" s="60" t="s">
        <v>289</v>
      </c>
      <c r="C155" s="68">
        <v>74.800000000000011</v>
      </c>
      <c r="D155" s="61">
        <f t="shared" si="2"/>
        <v>86.02000000000001</v>
      </c>
      <c r="E155" s="70"/>
      <c r="F155" s="78"/>
      <c r="G155" s="78"/>
      <c r="H155" s="78"/>
    </row>
    <row r="156" spans="1:8" ht="15" customHeight="1" x14ac:dyDescent="0.25">
      <c r="A156" s="60" t="s">
        <v>290</v>
      </c>
      <c r="B156" s="60" t="s">
        <v>291</v>
      </c>
      <c r="C156" s="68">
        <v>74.800000000000011</v>
      </c>
      <c r="D156" s="61">
        <f t="shared" si="2"/>
        <v>86.02000000000001</v>
      </c>
      <c r="E156" s="70"/>
      <c r="F156" s="78"/>
      <c r="G156" s="78"/>
      <c r="H156" s="78"/>
    </row>
    <row r="157" spans="1:8" ht="15" customHeight="1" x14ac:dyDescent="0.25">
      <c r="A157" s="60" t="s">
        <v>292</v>
      </c>
      <c r="B157" s="60" t="s">
        <v>293</v>
      </c>
      <c r="C157" s="68">
        <v>165</v>
      </c>
      <c r="D157" s="61">
        <f t="shared" si="2"/>
        <v>189.74999999999997</v>
      </c>
      <c r="E157" s="70"/>
      <c r="F157" s="78"/>
      <c r="G157" s="78"/>
      <c r="H157" s="78"/>
    </row>
    <row r="158" spans="1:8" ht="15" customHeight="1" x14ac:dyDescent="0.25">
      <c r="A158" s="60" t="s">
        <v>294</v>
      </c>
      <c r="B158" s="60" t="s">
        <v>295</v>
      </c>
      <c r="C158" s="68">
        <v>143</v>
      </c>
      <c r="D158" s="61">
        <f t="shared" si="2"/>
        <v>164.45</v>
      </c>
      <c r="E158" s="70"/>
      <c r="F158" s="78"/>
      <c r="G158" s="78"/>
      <c r="H158" s="78"/>
    </row>
    <row r="159" spans="1:8" ht="15" customHeight="1" x14ac:dyDescent="0.25">
      <c r="A159" s="60" t="s">
        <v>296</v>
      </c>
      <c r="B159" s="60" t="s">
        <v>297</v>
      </c>
      <c r="C159" s="68">
        <v>74.800000000000011</v>
      </c>
      <c r="D159" s="61">
        <f t="shared" si="2"/>
        <v>86.02000000000001</v>
      </c>
      <c r="E159" s="70"/>
      <c r="F159" s="78"/>
      <c r="G159" s="78"/>
      <c r="H159" s="78"/>
    </row>
    <row r="160" spans="1:8" ht="15" customHeight="1" x14ac:dyDescent="0.25">
      <c r="A160" s="60" t="s">
        <v>298</v>
      </c>
      <c r="B160" s="60" t="s">
        <v>299</v>
      </c>
      <c r="C160" s="68">
        <v>96.800000000000011</v>
      </c>
      <c r="D160" s="61">
        <f t="shared" si="2"/>
        <v>111.32000000000001</v>
      </c>
      <c r="E160" s="70"/>
      <c r="F160" s="78"/>
      <c r="G160" s="78"/>
      <c r="H160" s="78"/>
    </row>
    <row r="161" spans="1:8" ht="15" customHeight="1" x14ac:dyDescent="0.25">
      <c r="A161" s="60" t="s">
        <v>300</v>
      </c>
      <c r="B161" s="60" t="s">
        <v>301</v>
      </c>
      <c r="C161" s="68">
        <v>385.00000000000006</v>
      </c>
      <c r="D161" s="61">
        <f t="shared" si="2"/>
        <v>442.75000000000006</v>
      </c>
      <c r="E161" s="70"/>
      <c r="F161" s="78"/>
      <c r="G161" s="78"/>
      <c r="H161" s="78"/>
    </row>
    <row r="162" spans="1:8" ht="15" customHeight="1" x14ac:dyDescent="0.25">
      <c r="A162" s="60" t="s">
        <v>302</v>
      </c>
      <c r="B162" s="60" t="s">
        <v>303</v>
      </c>
      <c r="C162" s="68">
        <v>1155</v>
      </c>
      <c r="D162" s="61">
        <f t="shared" si="2"/>
        <v>1328.25</v>
      </c>
      <c r="E162" s="70"/>
      <c r="F162" s="78"/>
      <c r="G162" s="78"/>
      <c r="H162" s="78"/>
    </row>
    <row r="163" spans="1:8" ht="15" customHeight="1" x14ac:dyDescent="0.25">
      <c r="A163" s="60" t="s">
        <v>304</v>
      </c>
      <c r="B163" s="60" t="s">
        <v>305</v>
      </c>
      <c r="C163" s="68">
        <v>94.600000000000009</v>
      </c>
      <c r="D163" s="61">
        <f t="shared" si="2"/>
        <v>108.79</v>
      </c>
      <c r="E163" s="70"/>
      <c r="F163" s="78"/>
      <c r="G163" s="78"/>
      <c r="H163" s="78"/>
    </row>
    <row r="164" spans="1:8" ht="15" customHeight="1" x14ac:dyDescent="0.25">
      <c r="A164" s="60" t="s">
        <v>306</v>
      </c>
      <c r="B164" s="60" t="s">
        <v>307</v>
      </c>
      <c r="C164" s="68">
        <v>385.00000000000006</v>
      </c>
      <c r="D164" s="61">
        <f t="shared" si="2"/>
        <v>442.75000000000006</v>
      </c>
      <c r="E164" s="70"/>
      <c r="F164" s="78"/>
      <c r="G164" s="78"/>
      <c r="H164" s="78"/>
    </row>
    <row r="165" spans="1:8" ht="15" customHeight="1" x14ac:dyDescent="0.25">
      <c r="A165" s="60" t="s">
        <v>308</v>
      </c>
      <c r="B165" s="60" t="s">
        <v>309</v>
      </c>
      <c r="C165" s="68">
        <v>308</v>
      </c>
      <c r="D165" s="61">
        <f t="shared" si="2"/>
        <v>354.2</v>
      </c>
      <c r="E165" s="70"/>
      <c r="F165" s="78"/>
      <c r="G165" s="78"/>
      <c r="H165" s="78"/>
    </row>
    <row r="166" spans="1:8" ht="15" customHeight="1" x14ac:dyDescent="0.25">
      <c r="A166" s="60" t="s">
        <v>310</v>
      </c>
      <c r="B166" s="60" t="s">
        <v>311</v>
      </c>
      <c r="C166" s="68">
        <v>1540.0000000000002</v>
      </c>
      <c r="D166" s="61">
        <f t="shared" si="2"/>
        <v>1771.0000000000002</v>
      </c>
      <c r="E166" s="70"/>
      <c r="F166" s="78"/>
      <c r="G166" s="78"/>
      <c r="H166" s="78"/>
    </row>
    <row r="167" spans="1:8" ht="15" customHeight="1" x14ac:dyDescent="0.25">
      <c r="A167" s="60" t="s">
        <v>312</v>
      </c>
      <c r="B167" s="60" t="s">
        <v>313</v>
      </c>
      <c r="C167" s="68">
        <v>114.4</v>
      </c>
      <c r="D167" s="61">
        <f t="shared" si="2"/>
        <v>131.56</v>
      </c>
      <c r="E167" s="70"/>
      <c r="F167" s="78"/>
      <c r="G167" s="78"/>
      <c r="H167" s="78"/>
    </row>
    <row r="168" spans="1:8" ht="15" customHeight="1" x14ac:dyDescent="0.25">
      <c r="A168" s="60" t="s">
        <v>314</v>
      </c>
      <c r="B168" s="60" t="s">
        <v>315</v>
      </c>
      <c r="C168" s="68">
        <v>924.00000000000011</v>
      </c>
      <c r="D168" s="61">
        <f t="shared" si="2"/>
        <v>1062.6000000000001</v>
      </c>
      <c r="E168" s="70"/>
      <c r="F168" s="78"/>
      <c r="G168" s="78"/>
      <c r="H168" s="78"/>
    </row>
    <row r="169" spans="1:8" ht="15" customHeight="1" x14ac:dyDescent="0.25">
      <c r="A169" s="60" t="s">
        <v>316</v>
      </c>
      <c r="B169" s="60" t="s">
        <v>317</v>
      </c>
      <c r="C169" s="68">
        <v>115.50000000000001</v>
      </c>
      <c r="D169" s="61">
        <f t="shared" si="2"/>
        <v>132.82500000000002</v>
      </c>
      <c r="E169" s="70"/>
      <c r="F169" s="78"/>
      <c r="G169" s="78"/>
      <c r="H169" s="78"/>
    </row>
    <row r="170" spans="1:8" ht="15" customHeight="1" x14ac:dyDescent="0.25">
      <c r="A170" s="60" t="s">
        <v>318</v>
      </c>
      <c r="B170" s="60" t="s">
        <v>319</v>
      </c>
      <c r="C170" s="68">
        <v>924.00000000000011</v>
      </c>
      <c r="D170" s="61">
        <f t="shared" si="2"/>
        <v>1062.6000000000001</v>
      </c>
      <c r="E170" s="70"/>
      <c r="F170" s="78"/>
      <c r="G170" s="78"/>
      <c r="H170" s="78"/>
    </row>
    <row r="171" spans="1:8" ht="15" customHeight="1" x14ac:dyDescent="0.25">
      <c r="A171" s="60" t="s">
        <v>320</v>
      </c>
      <c r="B171" s="60" t="s">
        <v>321</v>
      </c>
      <c r="C171" s="68">
        <v>138.60000000000002</v>
      </c>
      <c r="D171" s="61">
        <f t="shared" si="2"/>
        <v>159.39000000000001</v>
      </c>
      <c r="E171" s="70"/>
      <c r="F171" s="78"/>
      <c r="G171" s="78"/>
      <c r="H171" s="78"/>
    </row>
    <row r="172" spans="1:8" ht="15" customHeight="1" x14ac:dyDescent="0.25">
      <c r="A172" s="60" t="s">
        <v>322</v>
      </c>
      <c r="B172" s="60" t="s">
        <v>323</v>
      </c>
      <c r="C172" s="68">
        <v>231.00000000000003</v>
      </c>
      <c r="D172" s="61">
        <f t="shared" si="2"/>
        <v>265.65000000000003</v>
      </c>
      <c r="E172" s="70"/>
      <c r="F172" s="78"/>
      <c r="G172" s="78"/>
      <c r="H172" s="78"/>
    </row>
    <row r="173" spans="1:8" ht="15" customHeight="1" x14ac:dyDescent="0.25">
      <c r="A173" s="60" t="s">
        <v>324</v>
      </c>
      <c r="B173" s="60" t="s">
        <v>325</v>
      </c>
      <c r="C173" s="68">
        <v>231.00000000000003</v>
      </c>
      <c r="D173" s="61">
        <f t="shared" si="2"/>
        <v>265.65000000000003</v>
      </c>
      <c r="E173" s="70"/>
      <c r="F173" s="78"/>
      <c r="G173" s="78"/>
      <c r="H173" s="78"/>
    </row>
    <row r="174" spans="1:8" ht="15" customHeight="1" x14ac:dyDescent="0.25">
      <c r="A174" s="60" t="s">
        <v>326</v>
      </c>
      <c r="B174" s="60" t="s">
        <v>327</v>
      </c>
      <c r="C174" s="68">
        <v>231.00000000000003</v>
      </c>
      <c r="D174" s="61">
        <f t="shared" si="2"/>
        <v>265.65000000000003</v>
      </c>
      <c r="E174" s="70"/>
      <c r="F174" s="78"/>
      <c r="G174" s="78"/>
      <c r="H174" s="78"/>
    </row>
    <row r="175" spans="1:8" ht="15" customHeight="1" x14ac:dyDescent="0.25">
      <c r="A175" s="60" t="s">
        <v>328</v>
      </c>
      <c r="B175" s="60" t="s">
        <v>329</v>
      </c>
      <c r="C175" s="68">
        <v>2695</v>
      </c>
      <c r="D175" s="61">
        <f t="shared" si="2"/>
        <v>3099.2499999999995</v>
      </c>
      <c r="E175" s="70"/>
      <c r="F175" s="78"/>
      <c r="G175" s="78"/>
      <c r="H175" s="78"/>
    </row>
    <row r="176" spans="1:8" ht="15" customHeight="1" x14ac:dyDescent="0.25">
      <c r="A176" s="60" t="s">
        <v>330</v>
      </c>
      <c r="B176" s="60" t="s">
        <v>331</v>
      </c>
      <c r="C176" s="68">
        <v>137.5</v>
      </c>
      <c r="D176" s="61">
        <f t="shared" si="2"/>
        <v>158.125</v>
      </c>
      <c r="E176" s="70"/>
      <c r="F176" s="78"/>
      <c r="G176" s="78"/>
      <c r="H176" s="78"/>
    </row>
    <row r="177" spans="1:8" ht="15" customHeight="1" x14ac:dyDescent="0.25">
      <c r="A177" s="60" t="s">
        <v>332</v>
      </c>
      <c r="B177" s="60" t="s">
        <v>333</v>
      </c>
      <c r="C177" s="68">
        <v>192.50000000000003</v>
      </c>
      <c r="D177" s="61">
        <f t="shared" si="2"/>
        <v>221.37500000000003</v>
      </c>
      <c r="E177" s="70"/>
      <c r="F177" s="78"/>
      <c r="G177" s="78"/>
      <c r="H177" s="78"/>
    </row>
    <row r="178" spans="1:8" ht="15" customHeight="1" x14ac:dyDescent="0.25">
      <c r="A178" s="60" t="s">
        <v>334</v>
      </c>
      <c r="B178" s="60" t="s">
        <v>335</v>
      </c>
      <c r="C178" s="68">
        <v>133.33100000000002</v>
      </c>
      <c r="D178" s="61">
        <f t="shared" si="2"/>
        <v>153.33065000000002</v>
      </c>
      <c r="E178" s="70"/>
      <c r="F178" s="78"/>
      <c r="G178" s="78"/>
      <c r="H178" s="78"/>
    </row>
    <row r="179" spans="1:8" ht="15" customHeight="1" x14ac:dyDescent="0.25">
      <c r="A179" s="60" t="s">
        <v>336</v>
      </c>
      <c r="B179" s="60" t="s">
        <v>337</v>
      </c>
      <c r="C179" s="68">
        <v>231.00000000000003</v>
      </c>
      <c r="D179" s="61">
        <f t="shared" si="2"/>
        <v>265.65000000000003</v>
      </c>
      <c r="E179" s="70"/>
      <c r="F179" s="78"/>
      <c r="G179" s="78"/>
      <c r="H179" s="78"/>
    </row>
    <row r="180" spans="1:8" ht="15" customHeight="1" x14ac:dyDescent="0.25">
      <c r="A180" s="60" t="s">
        <v>338</v>
      </c>
      <c r="B180" s="60" t="s">
        <v>339</v>
      </c>
      <c r="C180" s="68">
        <v>693</v>
      </c>
      <c r="D180" s="61">
        <f t="shared" si="2"/>
        <v>796.94999999999993</v>
      </c>
      <c r="E180" s="70"/>
      <c r="F180" s="78"/>
      <c r="G180" s="78"/>
      <c r="H180" s="78"/>
    </row>
    <row r="181" spans="1:8" ht="15" customHeight="1" x14ac:dyDescent="0.25">
      <c r="A181" s="60" t="s">
        <v>340</v>
      </c>
      <c r="B181" s="60" t="s">
        <v>341</v>
      </c>
      <c r="C181" s="68">
        <v>1155</v>
      </c>
      <c r="D181" s="61">
        <f t="shared" si="2"/>
        <v>1328.25</v>
      </c>
      <c r="E181" s="70"/>
      <c r="F181" s="78"/>
      <c r="G181" s="78"/>
      <c r="H181" s="78"/>
    </row>
    <row r="182" spans="1:8" ht="15" customHeight="1" x14ac:dyDescent="0.25">
      <c r="A182" s="60" t="s">
        <v>342</v>
      </c>
      <c r="B182" s="60" t="s">
        <v>343</v>
      </c>
      <c r="C182" s="68">
        <v>770.00000000000011</v>
      </c>
      <c r="D182" s="61">
        <f t="shared" si="2"/>
        <v>885.50000000000011</v>
      </c>
      <c r="E182" s="70"/>
      <c r="F182" s="78"/>
      <c r="G182" s="78"/>
      <c r="H182" s="78"/>
    </row>
    <row r="183" spans="1:8" ht="15" customHeight="1" x14ac:dyDescent="0.25">
      <c r="A183" s="60" t="s">
        <v>344</v>
      </c>
      <c r="B183" s="60" t="s">
        <v>345</v>
      </c>
      <c r="C183" s="68">
        <v>1155</v>
      </c>
      <c r="D183" s="61">
        <f t="shared" si="2"/>
        <v>1328.25</v>
      </c>
      <c r="E183" s="70"/>
      <c r="F183" s="78"/>
      <c r="G183" s="78"/>
      <c r="H183" s="78"/>
    </row>
    <row r="184" spans="1:8" ht="15" customHeight="1" x14ac:dyDescent="0.25">
      <c r="A184" s="60" t="s">
        <v>346</v>
      </c>
      <c r="B184" s="60" t="s">
        <v>347</v>
      </c>
      <c r="C184" s="68">
        <v>770.00000000000011</v>
      </c>
      <c r="D184" s="61">
        <f t="shared" si="2"/>
        <v>885.50000000000011</v>
      </c>
      <c r="E184" s="70"/>
      <c r="F184" s="78"/>
      <c r="G184" s="78"/>
      <c r="H184" s="78"/>
    </row>
    <row r="185" spans="1:8" ht="15" customHeight="1" x14ac:dyDescent="0.25">
      <c r="A185" s="60" t="s">
        <v>348</v>
      </c>
      <c r="B185" s="60" t="s">
        <v>349</v>
      </c>
      <c r="C185" s="68">
        <v>462.00000000000006</v>
      </c>
      <c r="D185" s="61">
        <f t="shared" si="2"/>
        <v>531.30000000000007</v>
      </c>
      <c r="E185" s="70"/>
      <c r="F185" s="78"/>
      <c r="G185" s="78"/>
      <c r="H185" s="78"/>
    </row>
    <row r="186" spans="1:8" ht="33.75" customHeight="1" x14ac:dyDescent="0.25">
      <c r="A186" s="62" t="s">
        <v>350</v>
      </c>
      <c r="B186" s="66" t="s">
        <v>351</v>
      </c>
      <c r="C186" s="71">
        <v>1439.7790000000002</v>
      </c>
      <c r="D186" s="64">
        <f t="shared" si="2"/>
        <v>1655.74585</v>
      </c>
      <c r="E186" s="70"/>
      <c r="F186" s="78"/>
      <c r="G186" s="78"/>
      <c r="H186" s="78"/>
    </row>
    <row r="187" spans="1:8" ht="15" customHeight="1" x14ac:dyDescent="0.25">
      <c r="A187" s="60" t="s">
        <v>352</v>
      </c>
      <c r="B187" s="60" t="s">
        <v>353</v>
      </c>
      <c r="C187" s="68">
        <v>1386</v>
      </c>
      <c r="D187" s="61">
        <f t="shared" si="2"/>
        <v>1593.8999999999999</v>
      </c>
      <c r="E187" s="70"/>
      <c r="F187" s="78"/>
      <c r="G187" s="78"/>
      <c r="H187" s="78"/>
    </row>
    <row r="188" spans="1:8" ht="15" customHeight="1" x14ac:dyDescent="0.25">
      <c r="A188" s="60" t="s">
        <v>354</v>
      </c>
      <c r="B188" s="60" t="s">
        <v>355</v>
      </c>
      <c r="C188" s="68">
        <v>924.00000000000011</v>
      </c>
      <c r="D188" s="61">
        <f t="shared" si="2"/>
        <v>1062.6000000000001</v>
      </c>
      <c r="E188" s="70"/>
      <c r="F188" s="78"/>
      <c r="G188" s="78"/>
      <c r="H188" s="78"/>
    </row>
    <row r="189" spans="1:8" ht="15" customHeight="1" x14ac:dyDescent="0.25">
      <c r="A189" s="60" t="s">
        <v>356</v>
      </c>
      <c r="B189" s="60" t="s">
        <v>357</v>
      </c>
      <c r="C189" s="68">
        <v>1556.17</v>
      </c>
      <c r="D189" s="61">
        <f t="shared" si="2"/>
        <v>1789.5954999999999</v>
      </c>
      <c r="E189" s="70"/>
      <c r="F189" s="78"/>
      <c r="G189" s="78"/>
      <c r="H189" s="78"/>
    </row>
    <row r="190" spans="1:8" ht="15" customHeight="1" x14ac:dyDescent="0.25">
      <c r="A190" s="60" t="s">
        <v>358</v>
      </c>
      <c r="B190" s="60" t="s">
        <v>359</v>
      </c>
      <c r="C190" s="68">
        <v>924.00000000000011</v>
      </c>
      <c r="D190" s="61">
        <f t="shared" si="2"/>
        <v>1062.6000000000001</v>
      </c>
      <c r="E190" s="70"/>
      <c r="F190" s="78"/>
      <c r="G190" s="78"/>
      <c r="H190" s="78"/>
    </row>
    <row r="191" spans="1:8" ht="15" customHeight="1" x14ac:dyDescent="0.25">
      <c r="A191" s="60" t="s">
        <v>360</v>
      </c>
      <c r="B191" s="60" t="s">
        <v>361</v>
      </c>
      <c r="C191" s="68">
        <v>2310</v>
      </c>
      <c r="D191" s="61">
        <f t="shared" si="2"/>
        <v>2656.5</v>
      </c>
      <c r="E191" s="70"/>
      <c r="F191" s="78"/>
      <c r="G191" s="78"/>
      <c r="H191" s="78"/>
    </row>
    <row r="192" spans="1:8" ht="15" customHeight="1" x14ac:dyDescent="0.25">
      <c r="A192" s="60" t="s">
        <v>362</v>
      </c>
      <c r="B192" s="60" t="s">
        <v>363</v>
      </c>
      <c r="C192" s="68">
        <v>462.00000000000006</v>
      </c>
      <c r="D192" s="61">
        <f t="shared" si="2"/>
        <v>531.30000000000007</v>
      </c>
      <c r="E192" s="70"/>
      <c r="F192" s="78"/>
      <c r="G192" s="78"/>
      <c r="H192" s="78"/>
    </row>
    <row r="193" spans="1:8" ht="15" customHeight="1" x14ac:dyDescent="0.25">
      <c r="A193" s="60" t="s">
        <v>364</v>
      </c>
      <c r="B193" s="60" t="s">
        <v>365</v>
      </c>
      <c r="C193" s="68">
        <v>1353</v>
      </c>
      <c r="D193" s="61">
        <f t="shared" si="2"/>
        <v>1555.9499999999998</v>
      </c>
      <c r="E193" s="70"/>
      <c r="F193" s="78"/>
      <c r="G193" s="78"/>
      <c r="H193" s="78"/>
    </row>
    <row r="194" spans="1:8" ht="15" customHeight="1" x14ac:dyDescent="0.25">
      <c r="A194" s="60" t="s">
        <v>366</v>
      </c>
      <c r="B194" s="60" t="s">
        <v>367</v>
      </c>
      <c r="C194" s="68">
        <v>1925.0000000000002</v>
      </c>
      <c r="D194" s="61">
        <f t="shared" si="2"/>
        <v>2213.75</v>
      </c>
      <c r="E194" s="70"/>
      <c r="F194" s="78"/>
      <c r="G194" s="78"/>
      <c r="H194" s="78"/>
    </row>
    <row r="195" spans="1:8" ht="15" customHeight="1" x14ac:dyDescent="0.25">
      <c r="A195" s="60" t="s">
        <v>368</v>
      </c>
      <c r="B195" s="60" t="s">
        <v>369</v>
      </c>
      <c r="C195" s="68">
        <v>154</v>
      </c>
      <c r="D195" s="61">
        <f t="shared" si="2"/>
        <v>177.1</v>
      </c>
      <c r="E195" s="70"/>
      <c r="F195" s="78"/>
      <c r="G195" s="78"/>
      <c r="H195" s="78"/>
    </row>
    <row r="196" spans="1:8" ht="15" customHeight="1" x14ac:dyDescent="0.25">
      <c r="A196" s="60" t="s">
        <v>370</v>
      </c>
      <c r="B196" s="60" t="s">
        <v>371</v>
      </c>
      <c r="C196" s="68">
        <v>616</v>
      </c>
      <c r="D196" s="61">
        <f t="shared" si="2"/>
        <v>708.4</v>
      </c>
      <c r="E196" s="70"/>
      <c r="F196" s="78"/>
      <c r="G196" s="78"/>
      <c r="H196" s="78"/>
    </row>
    <row r="197" spans="1:8" ht="15" customHeight="1" x14ac:dyDescent="0.25">
      <c r="A197" s="60" t="s">
        <v>372</v>
      </c>
      <c r="B197" s="60" t="s">
        <v>373</v>
      </c>
      <c r="C197" s="68">
        <v>1925.0000000000002</v>
      </c>
      <c r="D197" s="61">
        <f t="shared" si="2"/>
        <v>2213.75</v>
      </c>
      <c r="E197" s="70"/>
      <c r="F197" s="78"/>
      <c r="G197" s="78"/>
      <c r="H197" s="78"/>
    </row>
    <row r="198" spans="1:8" ht="15" customHeight="1" x14ac:dyDescent="0.25">
      <c r="A198" s="60" t="s">
        <v>374</v>
      </c>
      <c r="B198" s="60" t="s">
        <v>375</v>
      </c>
      <c r="C198" s="68">
        <v>1925.0000000000002</v>
      </c>
      <c r="D198" s="61">
        <f t="shared" si="2"/>
        <v>2213.75</v>
      </c>
      <c r="E198" s="70"/>
      <c r="F198" s="78"/>
      <c r="G198" s="78"/>
      <c r="H198" s="78"/>
    </row>
    <row r="199" spans="1:8" ht="15" customHeight="1" x14ac:dyDescent="0.25">
      <c r="A199" s="60" t="s">
        <v>376</v>
      </c>
      <c r="B199" s="60" t="s">
        <v>377</v>
      </c>
      <c r="C199" s="68">
        <v>3850.0000000000005</v>
      </c>
      <c r="D199" s="61">
        <f t="shared" si="2"/>
        <v>4427.5</v>
      </c>
      <c r="E199" s="70"/>
      <c r="F199" s="78"/>
      <c r="G199" s="78"/>
      <c r="H199" s="78"/>
    </row>
    <row r="200" spans="1:8" ht="15" customHeight="1" x14ac:dyDescent="0.25">
      <c r="A200" s="60" t="s">
        <v>378</v>
      </c>
      <c r="B200" s="60" t="s">
        <v>379</v>
      </c>
      <c r="C200" s="68">
        <v>1925.0000000000002</v>
      </c>
      <c r="D200" s="61">
        <f t="shared" si="2"/>
        <v>2213.75</v>
      </c>
      <c r="E200" s="70"/>
      <c r="F200" s="78"/>
      <c r="G200" s="78"/>
      <c r="H200" s="78"/>
    </row>
    <row r="201" spans="1:8" ht="15" customHeight="1" x14ac:dyDescent="0.25">
      <c r="A201" s="60" t="s">
        <v>380</v>
      </c>
      <c r="B201" s="60" t="s">
        <v>381</v>
      </c>
      <c r="C201" s="68">
        <v>231.00000000000003</v>
      </c>
      <c r="D201" s="61">
        <f t="shared" si="2"/>
        <v>265.65000000000003</v>
      </c>
      <c r="E201" s="70"/>
      <c r="F201" s="78"/>
      <c r="G201" s="78"/>
      <c r="H201" s="78"/>
    </row>
    <row r="202" spans="1:8" ht="15" customHeight="1" x14ac:dyDescent="0.25">
      <c r="A202" s="60" t="s">
        <v>382</v>
      </c>
      <c r="B202" s="60" t="s">
        <v>383</v>
      </c>
      <c r="C202" s="68">
        <v>1155</v>
      </c>
      <c r="D202" s="61">
        <f t="shared" si="2"/>
        <v>1328.25</v>
      </c>
      <c r="E202" s="70"/>
      <c r="F202" s="78"/>
      <c r="G202" s="78"/>
      <c r="H202" s="78"/>
    </row>
    <row r="203" spans="1:8" ht="15" customHeight="1" x14ac:dyDescent="0.25">
      <c r="A203" s="60" t="s">
        <v>384</v>
      </c>
      <c r="B203" s="60" t="s">
        <v>385</v>
      </c>
      <c r="C203" s="68">
        <v>1540.0000000000002</v>
      </c>
      <c r="D203" s="61">
        <f t="shared" ref="D203:D263" si="3">C203*1.15</f>
        <v>1771.0000000000002</v>
      </c>
      <c r="E203" s="70"/>
      <c r="F203" s="78"/>
      <c r="G203" s="78"/>
      <c r="H203" s="78"/>
    </row>
    <row r="204" spans="1:8" ht="15" customHeight="1" x14ac:dyDescent="0.25">
      <c r="A204" s="60" t="s">
        <v>386</v>
      </c>
      <c r="B204" s="60" t="s">
        <v>387</v>
      </c>
      <c r="C204" s="68">
        <v>1540.0000000000002</v>
      </c>
      <c r="D204" s="61">
        <f t="shared" si="3"/>
        <v>1771.0000000000002</v>
      </c>
      <c r="E204" s="70"/>
      <c r="F204" s="78"/>
      <c r="G204" s="78"/>
      <c r="H204" s="78"/>
    </row>
    <row r="205" spans="1:8" ht="15" customHeight="1" x14ac:dyDescent="0.25">
      <c r="A205" s="60" t="s">
        <v>388</v>
      </c>
      <c r="B205" s="60" t="s">
        <v>389</v>
      </c>
      <c r="C205" s="68">
        <v>1925.0000000000002</v>
      </c>
      <c r="D205" s="61">
        <f t="shared" si="3"/>
        <v>2213.75</v>
      </c>
      <c r="E205" s="70"/>
      <c r="F205" s="78"/>
      <c r="G205" s="78"/>
      <c r="H205" s="78"/>
    </row>
    <row r="206" spans="1:8" ht="15" customHeight="1" x14ac:dyDescent="0.25">
      <c r="A206" s="60" t="s">
        <v>390</v>
      </c>
      <c r="B206" s="60" t="s">
        <v>391</v>
      </c>
      <c r="C206" s="68">
        <v>1155</v>
      </c>
      <c r="D206" s="61">
        <f t="shared" si="3"/>
        <v>1328.25</v>
      </c>
      <c r="E206" s="70"/>
      <c r="F206" s="78"/>
      <c r="G206" s="78"/>
      <c r="H206" s="78"/>
    </row>
    <row r="207" spans="1:8" ht="15" customHeight="1" x14ac:dyDescent="0.25">
      <c r="A207" s="60" t="s">
        <v>392</v>
      </c>
      <c r="B207" s="60" t="s">
        <v>393</v>
      </c>
      <c r="C207" s="68">
        <v>273.90000000000003</v>
      </c>
      <c r="D207" s="61">
        <f t="shared" si="3"/>
        <v>314.98500000000001</v>
      </c>
      <c r="E207" s="70"/>
      <c r="F207" s="78"/>
      <c r="G207" s="78"/>
      <c r="H207" s="78"/>
    </row>
    <row r="208" spans="1:8" ht="15" customHeight="1" x14ac:dyDescent="0.25">
      <c r="A208" s="60" t="s">
        <v>394</v>
      </c>
      <c r="B208" s="60" t="s">
        <v>395</v>
      </c>
      <c r="C208" s="68">
        <v>53.900000000000006</v>
      </c>
      <c r="D208" s="61">
        <f t="shared" si="3"/>
        <v>61.984999999999999</v>
      </c>
      <c r="E208" s="70"/>
      <c r="F208" s="78"/>
      <c r="G208" s="78"/>
      <c r="H208" s="78"/>
    </row>
    <row r="209" spans="1:8" ht="15" customHeight="1" x14ac:dyDescent="0.25">
      <c r="A209" s="60" t="s">
        <v>396</v>
      </c>
      <c r="B209" s="60" t="s">
        <v>397</v>
      </c>
      <c r="C209" s="68">
        <v>53.900000000000006</v>
      </c>
      <c r="D209" s="61">
        <f t="shared" si="3"/>
        <v>61.984999999999999</v>
      </c>
      <c r="E209" s="70"/>
      <c r="F209" s="78"/>
      <c r="G209" s="78"/>
      <c r="H209" s="78"/>
    </row>
    <row r="210" spans="1:8" ht="15" customHeight="1" x14ac:dyDescent="0.25">
      <c r="A210" s="60" t="s">
        <v>398</v>
      </c>
      <c r="B210" s="60" t="s">
        <v>399</v>
      </c>
      <c r="C210" s="68">
        <v>385.00000000000006</v>
      </c>
      <c r="D210" s="61">
        <f t="shared" si="3"/>
        <v>442.75000000000006</v>
      </c>
      <c r="E210" s="70"/>
      <c r="F210" s="78"/>
      <c r="G210" s="78"/>
      <c r="H210" s="78"/>
    </row>
    <row r="211" spans="1:8" ht="15" customHeight="1" x14ac:dyDescent="0.25">
      <c r="A211" s="60" t="s">
        <v>400</v>
      </c>
      <c r="B211" s="60" t="s">
        <v>401</v>
      </c>
      <c r="C211" s="68">
        <v>110.00000000000001</v>
      </c>
      <c r="D211" s="61">
        <f t="shared" si="3"/>
        <v>126.5</v>
      </c>
      <c r="E211" s="70"/>
      <c r="F211" s="78"/>
      <c r="G211" s="78"/>
      <c r="H211" s="78"/>
    </row>
    <row r="212" spans="1:8" ht="15" customHeight="1" x14ac:dyDescent="0.25">
      <c r="A212" s="59" t="s">
        <v>916</v>
      </c>
      <c r="B212" s="60" t="s">
        <v>402</v>
      </c>
      <c r="C212" s="68">
        <v>924.00000000000011</v>
      </c>
      <c r="D212" s="61">
        <f t="shared" si="3"/>
        <v>1062.6000000000001</v>
      </c>
      <c r="E212" s="70"/>
      <c r="F212" s="78"/>
      <c r="G212" s="78"/>
      <c r="H212" s="78"/>
    </row>
    <row r="213" spans="1:8" ht="47.25" customHeight="1" x14ac:dyDescent="0.25">
      <c r="A213" s="62" t="s">
        <v>1252</v>
      </c>
      <c r="B213" s="66" t="s">
        <v>1253</v>
      </c>
      <c r="C213" s="69">
        <v>16.5</v>
      </c>
      <c r="D213" s="64">
        <f t="shared" si="3"/>
        <v>18.974999999999998</v>
      </c>
      <c r="E213" s="70"/>
      <c r="F213" s="85" t="s">
        <v>1284</v>
      </c>
      <c r="G213" s="85"/>
      <c r="H213" s="85"/>
    </row>
    <row r="214" spans="1:8" ht="15" customHeight="1" x14ac:dyDescent="0.25">
      <c r="A214" s="60" t="s">
        <v>403</v>
      </c>
      <c r="B214" s="60" t="s">
        <v>404</v>
      </c>
      <c r="C214" s="68">
        <v>2310</v>
      </c>
      <c r="D214" s="61">
        <f t="shared" si="3"/>
        <v>2656.5</v>
      </c>
      <c r="E214" s="70"/>
      <c r="F214" s="78"/>
      <c r="G214" s="78"/>
      <c r="H214" s="78"/>
    </row>
    <row r="215" spans="1:8" ht="15" customHeight="1" x14ac:dyDescent="0.25">
      <c r="A215" s="60" t="s">
        <v>405</v>
      </c>
      <c r="B215" s="60" t="s">
        <v>406</v>
      </c>
      <c r="C215" s="68">
        <v>3080.0000000000005</v>
      </c>
      <c r="D215" s="61">
        <f t="shared" si="3"/>
        <v>3542.0000000000005</v>
      </c>
      <c r="E215" s="70"/>
      <c r="F215" s="78"/>
      <c r="G215" s="78"/>
      <c r="H215" s="78"/>
    </row>
    <row r="216" spans="1:8" ht="15" customHeight="1" x14ac:dyDescent="0.25">
      <c r="A216" s="60" t="s">
        <v>407</v>
      </c>
      <c r="B216" s="60" t="s">
        <v>408</v>
      </c>
      <c r="C216" s="68">
        <v>1540.0000000000002</v>
      </c>
      <c r="D216" s="61">
        <f t="shared" si="3"/>
        <v>1771.0000000000002</v>
      </c>
      <c r="E216" s="70"/>
      <c r="F216" s="78"/>
      <c r="G216" s="78"/>
      <c r="H216" s="78"/>
    </row>
    <row r="217" spans="1:8" ht="15" customHeight="1" x14ac:dyDescent="0.25">
      <c r="A217" s="60" t="s">
        <v>409</v>
      </c>
      <c r="B217" s="60" t="s">
        <v>410</v>
      </c>
      <c r="C217" s="68">
        <v>3080.0000000000005</v>
      </c>
      <c r="D217" s="61">
        <f t="shared" si="3"/>
        <v>3542.0000000000005</v>
      </c>
      <c r="E217" s="70"/>
      <c r="F217" s="78"/>
      <c r="G217" s="78"/>
      <c r="H217" s="78"/>
    </row>
    <row r="218" spans="1:8" ht="15" customHeight="1" x14ac:dyDescent="0.25">
      <c r="A218" s="60" t="s">
        <v>411</v>
      </c>
      <c r="B218" s="60" t="s">
        <v>412</v>
      </c>
      <c r="C218" s="68">
        <v>1485.0000000000002</v>
      </c>
      <c r="D218" s="61">
        <f t="shared" si="3"/>
        <v>1707.7500000000002</v>
      </c>
      <c r="E218" s="70"/>
      <c r="F218" s="78"/>
      <c r="G218" s="78"/>
      <c r="H218" s="78"/>
    </row>
    <row r="219" spans="1:8" ht="15" customHeight="1" x14ac:dyDescent="0.25">
      <c r="A219" s="60" t="s">
        <v>413</v>
      </c>
      <c r="B219" s="60" t="s">
        <v>414</v>
      </c>
      <c r="C219" s="68">
        <v>1342.077</v>
      </c>
      <c r="D219" s="61">
        <f t="shared" si="3"/>
        <v>1543.3885499999999</v>
      </c>
      <c r="E219" s="70"/>
      <c r="F219" s="78"/>
      <c r="G219" s="78"/>
      <c r="H219" s="78"/>
    </row>
    <row r="220" spans="1:8" ht="15" customHeight="1" x14ac:dyDescent="0.25">
      <c r="A220" s="60" t="s">
        <v>415</v>
      </c>
      <c r="B220" s="60" t="s">
        <v>416</v>
      </c>
      <c r="C220" s="68">
        <v>1503.4690000000001</v>
      </c>
      <c r="D220" s="61">
        <f t="shared" si="3"/>
        <v>1728.9893499999998</v>
      </c>
      <c r="E220" s="70"/>
      <c r="F220" s="78"/>
      <c r="G220" s="78"/>
      <c r="H220" s="78"/>
    </row>
    <row r="221" spans="1:8" ht="15" customHeight="1" x14ac:dyDescent="0.25">
      <c r="A221" s="60" t="s">
        <v>417</v>
      </c>
      <c r="B221" s="60" t="s">
        <v>418</v>
      </c>
      <c r="C221" s="68">
        <v>924.00000000000011</v>
      </c>
      <c r="D221" s="61">
        <f t="shared" si="3"/>
        <v>1062.6000000000001</v>
      </c>
      <c r="E221" s="70"/>
      <c r="F221" s="78"/>
      <c r="G221" s="78"/>
      <c r="H221" s="78"/>
    </row>
    <row r="222" spans="1:8" ht="15" customHeight="1" x14ac:dyDescent="0.25">
      <c r="A222" s="60" t="s">
        <v>419</v>
      </c>
      <c r="B222" s="60" t="s">
        <v>420</v>
      </c>
      <c r="C222" s="68">
        <v>2750</v>
      </c>
      <c r="D222" s="61">
        <f t="shared" si="3"/>
        <v>3162.4999999999995</v>
      </c>
      <c r="E222" s="70"/>
      <c r="F222" s="78"/>
      <c r="G222" s="78"/>
      <c r="H222" s="78"/>
    </row>
    <row r="223" spans="1:8" ht="15" customHeight="1" x14ac:dyDescent="0.25">
      <c r="A223" s="60" t="s">
        <v>421</v>
      </c>
      <c r="B223" s="60" t="s">
        <v>422</v>
      </c>
      <c r="C223" s="68">
        <v>95.7</v>
      </c>
      <c r="D223" s="61">
        <f t="shared" si="3"/>
        <v>110.05499999999999</v>
      </c>
      <c r="E223" s="70"/>
      <c r="F223" s="78"/>
      <c r="G223" s="78"/>
      <c r="H223" s="78"/>
    </row>
    <row r="224" spans="1:8" ht="15" customHeight="1" x14ac:dyDescent="0.25">
      <c r="A224" s="60" t="s">
        <v>423</v>
      </c>
      <c r="B224" s="60" t="s">
        <v>424</v>
      </c>
      <c r="C224" s="68">
        <v>104.50000000000001</v>
      </c>
      <c r="D224" s="61">
        <f t="shared" si="3"/>
        <v>120.17500000000001</v>
      </c>
      <c r="E224" s="70"/>
      <c r="F224" s="78"/>
      <c r="G224" s="78"/>
      <c r="H224" s="78"/>
    </row>
    <row r="225" spans="1:8" ht="15" customHeight="1" x14ac:dyDescent="0.25">
      <c r="A225" s="60" t="s">
        <v>425</v>
      </c>
      <c r="B225" s="60" t="s">
        <v>426</v>
      </c>
      <c r="C225" s="72">
        <v>57.750000000000007</v>
      </c>
      <c r="D225" s="61">
        <f t="shared" si="3"/>
        <v>66.412500000000009</v>
      </c>
      <c r="E225" s="70"/>
      <c r="F225" s="78"/>
      <c r="G225" s="78"/>
      <c r="H225" s="78"/>
    </row>
    <row r="226" spans="1:8" ht="15" customHeight="1" x14ac:dyDescent="0.25">
      <c r="A226" s="60" t="s">
        <v>427</v>
      </c>
      <c r="B226" s="60" t="s">
        <v>428</v>
      </c>
      <c r="C226" s="68">
        <v>115.50000000000001</v>
      </c>
      <c r="D226" s="61">
        <f t="shared" si="3"/>
        <v>132.82500000000002</v>
      </c>
      <c r="E226" s="70"/>
      <c r="F226" s="78"/>
      <c r="G226" s="78"/>
      <c r="H226" s="78"/>
    </row>
    <row r="227" spans="1:8" ht="15" customHeight="1" x14ac:dyDescent="0.25">
      <c r="A227" s="60" t="s">
        <v>429</v>
      </c>
      <c r="B227" s="60" t="s">
        <v>430</v>
      </c>
      <c r="C227" s="68">
        <v>1155</v>
      </c>
      <c r="D227" s="61">
        <f t="shared" si="3"/>
        <v>1328.25</v>
      </c>
      <c r="E227" s="70"/>
      <c r="F227" s="78"/>
      <c r="G227" s="78"/>
      <c r="H227" s="78"/>
    </row>
    <row r="228" spans="1:8" ht="15" customHeight="1" x14ac:dyDescent="0.25">
      <c r="A228" s="60" t="s">
        <v>431</v>
      </c>
      <c r="B228" s="60" t="s">
        <v>432</v>
      </c>
      <c r="C228" s="68">
        <v>346.5</v>
      </c>
      <c r="D228" s="61">
        <f t="shared" si="3"/>
        <v>398.47499999999997</v>
      </c>
      <c r="E228" s="70"/>
      <c r="F228" s="78"/>
      <c r="G228" s="78"/>
      <c r="H228" s="78"/>
    </row>
    <row r="229" spans="1:8" ht="15" customHeight="1" x14ac:dyDescent="0.25">
      <c r="A229" s="60" t="s">
        <v>433</v>
      </c>
      <c r="B229" s="60" t="s">
        <v>434</v>
      </c>
      <c r="C229" s="68">
        <v>924.00000000000011</v>
      </c>
      <c r="D229" s="61">
        <f t="shared" si="3"/>
        <v>1062.6000000000001</v>
      </c>
      <c r="E229" s="70"/>
      <c r="F229" s="78"/>
      <c r="G229" s="78"/>
      <c r="H229" s="78"/>
    </row>
    <row r="230" spans="1:8" ht="15" customHeight="1" x14ac:dyDescent="0.25">
      <c r="A230" s="60" t="s">
        <v>435</v>
      </c>
      <c r="B230" s="60" t="s">
        <v>436</v>
      </c>
      <c r="C230" s="68">
        <v>297</v>
      </c>
      <c r="D230" s="61">
        <f t="shared" si="3"/>
        <v>341.54999999999995</v>
      </c>
      <c r="E230" s="70"/>
      <c r="F230" s="78"/>
      <c r="G230" s="78"/>
      <c r="H230" s="78"/>
    </row>
    <row r="231" spans="1:8" ht="15" customHeight="1" x14ac:dyDescent="0.25">
      <c r="A231" s="60" t="s">
        <v>437</v>
      </c>
      <c r="B231" s="60" t="s">
        <v>438</v>
      </c>
      <c r="C231" s="68">
        <v>297</v>
      </c>
      <c r="D231" s="61">
        <f t="shared" si="3"/>
        <v>341.54999999999995</v>
      </c>
      <c r="E231" s="70"/>
      <c r="F231" s="78"/>
      <c r="G231" s="78"/>
      <c r="H231" s="78"/>
    </row>
    <row r="232" spans="1:8" ht="15" customHeight="1" x14ac:dyDescent="0.25">
      <c r="A232" s="60" t="s">
        <v>439</v>
      </c>
      <c r="B232" s="60" t="s">
        <v>440</v>
      </c>
      <c r="C232" s="68">
        <v>297</v>
      </c>
      <c r="D232" s="61">
        <f t="shared" si="3"/>
        <v>341.54999999999995</v>
      </c>
      <c r="E232" s="70"/>
      <c r="F232" s="78"/>
      <c r="G232" s="78"/>
      <c r="H232" s="78"/>
    </row>
    <row r="233" spans="1:8" ht="15" customHeight="1" x14ac:dyDescent="0.25">
      <c r="A233" s="60" t="s">
        <v>441</v>
      </c>
      <c r="B233" s="60" t="s">
        <v>442</v>
      </c>
      <c r="C233" s="68">
        <v>297</v>
      </c>
      <c r="D233" s="61">
        <f t="shared" si="3"/>
        <v>341.54999999999995</v>
      </c>
      <c r="E233" s="70"/>
      <c r="F233" s="78"/>
      <c r="G233" s="78"/>
      <c r="H233" s="78"/>
    </row>
    <row r="234" spans="1:8" ht="15" customHeight="1" x14ac:dyDescent="0.25">
      <c r="A234" s="60" t="s">
        <v>443</v>
      </c>
      <c r="B234" s="60" t="s">
        <v>444</v>
      </c>
      <c r="C234" s="68">
        <v>297</v>
      </c>
      <c r="D234" s="61">
        <f t="shared" si="3"/>
        <v>341.54999999999995</v>
      </c>
      <c r="E234" s="70"/>
      <c r="F234" s="78"/>
      <c r="G234" s="78"/>
      <c r="H234" s="78"/>
    </row>
    <row r="235" spans="1:8" ht="15" customHeight="1" x14ac:dyDescent="0.25">
      <c r="A235" s="60" t="s">
        <v>445</v>
      </c>
      <c r="B235" s="60" t="s">
        <v>446</v>
      </c>
      <c r="C235" s="68">
        <v>297</v>
      </c>
      <c r="D235" s="61">
        <f t="shared" si="3"/>
        <v>341.54999999999995</v>
      </c>
      <c r="E235" s="70"/>
      <c r="F235" s="78"/>
      <c r="G235" s="78"/>
      <c r="H235" s="78"/>
    </row>
    <row r="236" spans="1:8" ht="15" customHeight="1" x14ac:dyDescent="0.25">
      <c r="A236" s="60" t="s">
        <v>447</v>
      </c>
      <c r="B236" s="60" t="s">
        <v>448</v>
      </c>
      <c r="C236" s="68">
        <v>2079</v>
      </c>
      <c r="D236" s="61">
        <f t="shared" si="3"/>
        <v>2390.85</v>
      </c>
      <c r="E236" s="70"/>
      <c r="F236" s="78"/>
      <c r="G236" s="78"/>
      <c r="H236" s="78"/>
    </row>
    <row r="237" spans="1:8" ht="15" customHeight="1" x14ac:dyDescent="0.25">
      <c r="A237" s="60" t="s">
        <v>449</v>
      </c>
      <c r="B237" s="60" t="s">
        <v>450</v>
      </c>
      <c r="C237" s="68">
        <v>2695</v>
      </c>
      <c r="D237" s="61">
        <f t="shared" si="3"/>
        <v>3099.2499999999995</v>
      </c>
      <c r="E237" s="70"/>
      <c r="F237" s="78"/>
      <c r="G237" s="78"/>
      <c r="H237" s="78"/>
    </row>
    <row r="238" spans="1:8" ht="15" customHeight="1" x14ac:dyDescent="0.25">
      <c r="A238" s="60" t="s">
        <v>451</v>
      </c>
      <c r="B238" s="60" t="s">
        <v>452</v>
      </c>
      <c r="C238" s="68">
        <v>3003.0000000000005</v>
      </c>
      <c r="D238" s="61">
        <f t="shared" si="3"/>
        <v>3453.4500000000003</v>
      </c>
      <c r="E238" s="70"/>
      <c r="F238" s="78"/>
      <c r="G238" s="78"/>
      <c r="H238" s="78"/>
    </row>
    <row r="239" spans="1:8" ht="15" customHeight="1" x14ac:dyDescent="0.25">
      <c r="A239" s="60" t="s">
        <v>453</v>
      </c>
      <c r="B239" s="60" t="s">
        <v>454</v>
      </c>
      <c r="C239" s="68">
        <v>297</v>
      </c>
      <c r="D239" s="61">
        <f t="shared" si="3"/>
        <v>341.54999999999995</v>
      </c>
      <c r="E239" s="70"/>
      <c r="F239" s="78"/>
      <c r="G239" s="78"/>
      <c r="H239" s="78"/>
    </row>
    <row r="240" spans="1:8" ht="15" customHeight="1" x14ac:dyDescent="0.25">
      <c r="A240" s="60" t="s">
        <v>455</v>
      </c>
      <c r="B240" s="60" t="s">
        <v>456</v>
      </c>
      <c r="C240" s="68">
        <v>385.00000000000006</v>
      </c>
      <c r="D240" s="61">
        <f t="shared" si="3"/>
        <v>442.75000000000006</v>
      </c>
      <c r="E240" s="70"/>
      <c r="F240" s="78"/>
      <c r="G240" s="78"/>
      <c r="H240" s="78"/>
    </row>
    <row r="241" spans="1:8" ht="15" customHeight="1" x14ac:dyDescent="0.25">
      <c r="A241" s="60" t="s">
        <v>457</v>
      </c>
      <c r="B241" s="60" t="s">
        <v>458</v>
      </c>
      <c r="C241" s="68">
        <v>198.00000000000003</v>
      </c>
      <c r="D241" s="61">
        <f t="shared" si="3"/>
        <v>227.70000000000002</v>
      </c>
      <c r="E241" s="70"/>
      <c r="F241" s="78"/>
      <c r="G241" s="78"/>
      <c r="H241" s="78"/>
    </row>
    <row r="242" spans="1:8" ht="31.5" x14ac:dyDescent="0.25">
      <c r="A242" s="62" t="s">
        <v>459</v>
      </c>
      <c r="B242" s="66" t="s">
        <v>460</v>
      </c>
      <c r="C242" s="69">
        <v>220.00000000000003</v>
      </c>
      <c r="D242" s="69">
        <f t="shared" si="3"/>
        <v>253</v>
      </c>
      <c r="E242" s="70"/>
      <c r="F242" s="78"/>
      <c r="G242" s="78"/>
      <c r="H242" s="78"/>
    </row>
    <row r="243" spans="1:8" ht="79.5" customHeight="1" x14ac:dyDescent="0.25">
      <c r="A243" s="62" t="s">
        <v>1254</v>
      </c>
      <c r="B243" s="63" t="s">
        <v>1260</v>
      </c>
      <c r="C243" s="69">
        <v>55.000000000000007</v>
      </c>
      <c r="D243" s="64">
        <f t="shared" si="3"/>
        <v>63.25</v>
      </c>
      <c r="E243" s="70"/>
      <c r="F243" s="84" t="s">
        <v>1285</v>
      </c>
      <c r="G243" s="84"/>
      <c r="H243" s="84"/>
    </row>
    <row r="244" spans="1:8" ht="80.25" customHeight="1" x14ac:dyDescent="0.25">
      <c r="A244" s="62" t="s">
        <v>1255</v>
      </c>
      <c r="B244" s="63" t="s">
        <v>1261</v>
      </c>
      <c r="C244" s="69">
        <v>55.000000000000007</v>
      </c>
      <c r="D244" s="64">
        <f t="shared" si="3"/>
        <v>63.25</v>
      </c>
      <c r="E244" s="70"/>
      <c r="F244" s="84" t="s">
        <v>1285</v>
      </c>
      <c r="G244" s="84"/>
      <c r="H244" s="84"/>
    </row>
    <row r="245" spans="1:8" x14ac:dyDescent="0.25">
      <c r="A245" s="62" t="s">
        <v>1256</v>
      </c>
      <c r="B245" s="66" t="s">
        <v>1263</v>
      </c>
      <c r="C245" s="69">
        <v>27.500000000000004</v>
      </c>
      <c r="D245" s="61">
        <f t="shared" si="3"/>
        <v>31.625</v>
      </c>
      <c r="E245" s="70"/>
      <c r="F245" s="78" t="s">
        <v>1265</v>
      </c>
      <c r="G245" s="78"/>
      <c r="H245" s="78"/>
    </row>
    <row r="246" spans="1:8" x14ac:dyDescent="0.25">
      <c r="A246" s="62" t="s">
        <v>1257</v>
      </c>
      <c r="B246" s="66" t="s">
        <v>1264</v>
      </c>
      <c r="C246" s="69">
        <v>27.500000000000004</v>
      </c>
      <c r="D246" s="61">
        <f t="shared" si="3"/>
        <v>31.625</v>
      </c>
      <c r="E246" s="70"/>
      <c r="F246" s="78" t="s">
        <v>1265</v>
      </c>
      <c r="G246" s="78"/>
      <c r="H246" s="78"/>
    </row>
    <row r="247" spans="1:8" ht="130.5" customHeight="1" x14ac:dyDescent="0.25">
      <c r="A247" s="62" t="s">
        <v>1258</v>
      </c>
      <c r="B247" s="66" t="s">
        <v>1266</v>
      </c>
      <c r="C247" s="69">
        <v>27.500000000000004</v>
      </c>
      <c r="D247" s="64">
        <f t="shared" si="3"/>
        <v>31.625</v>
      </c>
      <c r="E247" s="70"/>
      <c r="F247" s="84" t="s">
        <v>1286</v>
      </c>
      <c r="G247" s="84"/>
      <c r="H247" s="84"/>
    </row>
    <row r="248" spans="1:8" ht="131.25" customHeight="1" x14ac:dyDescent="0.25">
      <c r="A248" s="62" t="s">
        <v>1259</v>
      </c>
      <c r="B248" s="66" t="s">
        <v>1267</v>
      </c>
      <c r="C248" s="69">
        <v>27.500000000000004</v>
      </c>
      <c r="D248" s="64">
        <f t="shared" si="3"/>
        <v>31.625</v>
      </c>
      <c r="E248" s="70"/>
      <c r="F248" s="84" t="s">
        <v>1286</v>
      </c>
      <c r="G248" s="84"/>
      <c r="H248" s="84"/>
    </row>
    <row r="249" spans="1:8" x14ac:dyDescent="0.25">
      <c r="A249" s="62" t="s">
        <v>1269</v>
      </c>
      <c r="B249" s="66" t="s">
        <v>1271</v>
      </c>
      <c r="C249" s="69">
        <v>198.00000000000003</v>
      </c>
      <c r="D249" s="61">
        <f t="shared" si="3"/>
        <v>227.70000000000002</v>
      </c>
      <c r="E249" s="70"/>
      <c r="F249" s="81" t="s">
        <v>1273</v>
      </c>
      <c r="G249" s="81"/>
      <c r="H249" s="81"/>
    </row>
    <row r="250" spans="1:8" x14ac:dyDescent="0.25">
      <c r="A250" s="62" t="s">
        <v>1270</v>
      </c>
      <c r="B250" s="66" t="s">
        <v>1272</v>
      </c>
      <c r="C250" s="69">
        <v>198.00000000000003</v>
      </c>
      <c r="D250" s="61">
        <f t="shared" si="3"/>
        <v>227.70000000000002</v>
      </c>
      <c r="E250" s="70"/>
      <c r="F250" s="81" t="s">
        <v>1273</v>
      </c>
      <c r="G250" s="81"/>
      <c r="H250" s="81"/>
    </row>
    <row r="251" spans="1:8" ht="15" customHeight="1" x14ac:dyDescent="0.25">
      <c r="A251" s="60" t="s">
        <v>461</v>
      </c>
      <c r="B251" s="60" t="s">
        <v>462</v>
      </c>
      <c r="C251" s="68">
        <v>136.19999999999999</v>
      </c>
      <c r="D251" s="61">
        <f t="shared" si="3"/>
        <v>156.62999999999997</v>
      </c>
      <c r="E251" s="70" t="s">
        <v>463</v>
      </c>
      <c r="F251" s="78"/>
      <c r="G251" s="78"/>
      <c r="H251" s="78"/>
    </row>
    <row r="252" spans="1:8" ht="15" customHeight="1" x14ac:dyDescent="0.25">
      <c r="A252" s="60" t="s">
        <v>464</v>
      </c>
      <c r="B252" s="60" t="s">
        <v>465</v>
      </c>
      <c r="C252" s="73" t="s">
        <v>466</v>
      </c>
      <c r="D252" s="73" t="s">
        <v>466</v>
      </c>
      <c r="E252" s="70" t="s">
        <v>467</v>
      </c>
      <c r="F252" s="78" t="s">
        <v>468</v>
      </c>
      <c r="G252" s="78"/>
      <c r="H252" s="78"/>
    </row>
    <row r="253" spans="1:8" ht="15" customHeight="1" x14ac:dyDescent="0.25">
      <c r="A253" s="60" t="s">
        <v>469</v>
      </c>
      <c r="B253" s="60" t="s">
        <v>470</v>
      </c>
      <c r="C253" s="68">
        <v>44</v>
      </c>
      <c r="D253" s="61">
        <f t="shared" si="3"/>
        <v>50.599999999999994</v>
      </c>
      <c r="E253" s="70"/>
      <c r="F253" s="78"/>
      <c r="G253" s="78"/>
      <c r="H253" s="78"/>
    </row>
    <row r="254" spans="1:8" ht="31.5" x14ac:dyDescent="0.25">
      <c r="A254" s="62" t="s">
        <v>471</v>
      </c>
      <c r="B254" s="63" t="s">
        <v>472</v>
      </c>
      <c r="C254" s="69">
        <v>136.19999999999999</v>
      </c>
      <c r="D254" s="64">
        <f t="shared" si="3"/>
        <v>156.62999999999997</v>
      </c>
      <c r="E254" s="67" t="s">
        <v>463</v>
      </c>
      <c r="F254" s="78"/>
      <c r="G254" s="78"/>
      <c r="H254" s="78"/>
    </row>
    <row r="255" spans="1:8" ht="31.5" x14ac:dyDescent="0.25">
      <c r="A255" s="62" t="s">
        <v>473</v>
      </c>
      <c r="B255" s="63" t="s">
        <v>474</v>
      </c>
      <c r="C255" s="74" t="s">
        <v>466</v>
      </c>
      <c r="D255" s="74" t="s">
        <v>466</v>
      </c>
      <c r="E255" s="67" t="s">
        <v>467</v>
      </c>
      <c r="F255" s="81" t="s">
        <v>475</v>
      </c>
      <c r="G255" s="81"/>
      <c r="H255" s="81"/>
    </row>
    <row r="256" spans="1:8" ht="15" customHeight="1" x14ac:dyDescent="0.25">
      <c r="A256" s="60" t="s">
        <v>476</v>
      </c>
      <c r="B256" s="60" t="s">
        <v>477</v>
      </c>
      <c r="C256" s="68">
        <v>55.000000000000007</v>
      </c>
      <c r="D256" s="61">
        <f t="shared" si="3"/>
        <v>63.25</v>
      </c>
      <c r="E256" s="70"/>
      <c r="F256" s="78"/>
      <c r="G256" s="78"/>
      <c r="H256" s="78"/>
    </row>
    <row r="257" spans="1:8" ht="15" customHeight="1" x14ac:dyDescent="0.25">
      <c r="A257" s="60" t="s">
        <v>478</v>
      </c>
      <c r="B257" s="60" t="s">
        <v>479</v>
      </c>
      <c r="C257" s="68">
        <v>38.5</v>
      </c>
      <c r="D257" s="61">
        <f t="shared" si="3"/>
        <v>44.274999999999999</v>
      </c>
      <c r="E257" s="70"/>
      <c r="F257" s="78"/>
      <c r="G257" s="78"/>
      <c r="H257" s="78"/>
    </row>
    <row r="258" spans="1:8" ht="15" customHeight="1" x14ac:dyDescent="0.25">
      <c r="A258" s="60" t="s">
        <v>480</v>
      </c>
      <c r="B258" s="60" t="s">
        <v>481</v>
      </c>
      <c r="C258" s="68">
        <v>33</v>
      </c>
      <c r="D258" s="61">
        <f t="shared" si="3"/>
        <v>37.949999999999996</v>
      </c>
      <c r="E258" s="70"/>
      <c r="F258" s="78"/>
      <c r="G258" s="78"/>
      <c r="H258" s="78"/>
    </row>
    <row r="259" spans="1:8" ht="15" customHeight="1" x14ac:dyDescent="0.25">
      <c r="A259" s="60" t="s">
        <v>482</v>
      </c>
      <c r="B259" s="60" t="s">
        <v>483</v>
      </c>
      <c r="C259" s="68">
        <v>132</v>
      </c>
      <c r="D259" s="61">
        <f t="shared" si="3"/>
        <v>151.79999999999998</v>
      </c>
      <c r="E259" s="70"/>
      <c r="F259" s="78" t="s">
        <v>484</v>
      </c>
      <c r="G259" s="78"/>
      <c r="H259" s="78"/>
    </row>
    <row r="260" spans="1:8" ht="15" customHeight="1" x14ac:dyDescent="0.25">
      <c r="A260" s="60" t="s">
        <v>485</v>
      </c>
      <c r="B260" s="60" t="s">
        <v>486</v>
      </c>
      <c r="C260" s="68">
        <v>132</v>
      </c>
      <c r="D260" s="61">
        <f t="shared" si="3"/>
        <v>151.79999999999998</v>
      </c>
      <c r="E260" s="70"/>
      <c r="F260" s="78" t="s">
        <v>484</v>
      </c>
      <c r="G260" s="78"/>
      <c r="H260" s="78"/>
    </row>
    <row r="261" spans="1:8" ht="15" customHeight="1" x14ac:dyDescent="0.25">
      <c r="A261" s="60" t="s">
        <v>487</v>
      </c>
      <c r="B261" s="60" t="s">
        <v>488</v>
      </c>
      <c r="C261" s="68">
        <v>132</v>
      </c>
      <c r="D261" s="61">
        <f t="shared" si="3"/>
        <v>151.79999999999998</v>
      </c>
      <c r="E261" s="70"/>
      <c r="F261" s="78" t="s">
        <v>484</v>
      </c>
      <c r="G261" s="78"/>
      <c r="H261" s="78"/>
    </row>
    <row r="262" spans="1:8" ht="15" customHeight="1" x14ac:dyDescent="0.25">
      <c r="A262" s="60" t="s">
        <v>489</v>
      </c>
      <c r="B262" s="60" t="s">
        <v>490</v>
      </c>
      <c r="C262" s="68">
        <v>49.500000000000007</v>
      </c>
      <c r="D262" s="61">
        <f t="shared" si="3"/>
        <v>56.925000000000004</v>
      </c>
      <c r="E262" s="70"/>
      <c r="F262" s="78"/>
      <c r="G262" s="78"/>
      <c r="H262" s="78"/>
    </row>
    <row r="263" spans="1:8" ht="15" customHeight="1" x14ac:dyDescent="0.25">
      <c r="A263" s="60" t="s">
        <v>491</v>
      </c>
      <c r="B263" s="60" t="s">
        <v>492</v>
      </c>
      <c r="C263" s="68">
        <v>132</v>
      </c>
      <c r="D263" s="61">
        <f t="shared" si="3"/>
        <v>151.79999999999998</v>
      </c>
      <c r="E263" s="70"/>
      <c r="F263" s="78"/>
      <c r="G263" s="78"/>
      <c r="H263" s="78"/>
    </row>
    <row r="264" spans="1:8" ht="15" customHeight="1" x14ac:dyDescent="0.25">
      <c r="C264" s="5"/>
      <c r="D264" s="5"/>
    </row>
    <row r="265" spans="1:8" ht="15" customHeight="1" x14ac:dyDescent="0.25">
      <c r="A265" s="1" t="s">
        <v>493</v>
      </c>
      <c r="C265" s="5"/>
      <c r="D265" s="5"/>
    </row>
    <row r="266" spans="1:8" ht="15" customHeight="1" x14ac:dyDescent="0.25">
      <c r="C266" s="5"/>
      <c r="D266" s="5"/>
    </row>
    <row r="267" spans="1:8" ht="15" customHeight="1" x14ac:dyDescent="0.25">
      <c r="A267" s="25" t="s">
        <v>463</v>
      </c>
      <c r="B267" s="1" t="s">
        <v>494</v>
      </c>
      <c r="C267" s="5"/>
      <c r="D267" s="5"/>
    </row>
    <row r="268" spans="1:8" ht="15" customHeight="1" x14ac:dyDescent="0.25">
      <c r="C268" s="5"/>
      <c r="D268" s="5"/>
    </row>
    <row r="269" spans="1:8" ht="15" customHeight="1" x14ac:dyDescent="0.25">
      <c r="A269" s="1" t="s">
        <v>495</v>
      </c>
      <c r="C269" s="5"/>
      <c r="D269" s="5"/>
    </row>
    <row r="270" spans="1:8" x14ac:dyDescent="0.25">
      <c r="A270" s="25" t="s">
        <v>467</v>
      </c>
      <c r="B270" s="1" t="s">
        <v>496</v>
      </c>
    </row>
  </sheetData>
  <mergeCells count="258">
    <mergeCell ref="F199:H199"/>
    <mergeCell ref="F210:H210"/>
    <mergeCell ref="F211:H211"/>
    <mergeCell ref="F212:H212"/>
    <mergeCell ref="F186:H186"/>
    <mergeCell ref="F205:H205"/>
    <mergeCell ref="F206:H206"/>
    <mergeCell ref="F207:H207"/>
    <mergeCell ref="F208:H208"/>
    <mergeCell ref="F209:H209"/>
    <mergeCell ref="F200:H200"/>
    <mergeCell ref="F201:H201"/>
    <mergeCell ref="F202:H202"/>
    <mergeCell ref="F203:H203"/>
    <mergeCell ref="F204:H204"/>
    <mergeCell ref="F190:H190"/>
    <mergeCell ref="F191:H191"/>
    <mergeCell ref="F192:H192"/>
    <mergeCell ref="F193:H193"/>
    <mergeCell ref="F194:H194"/>
    <mergeCell ref="F195:H195"/>
    <mergeCell ref="F196:H196"/>
    <mergeCell ref="F197:H197"/>
    <mergeCell ref="F198:H198"/>
    <mergeCell ref="F258:H258"/>
    <mergeCell ref="F259:H259"/>
    <mergeCell ref="F260:H260"/>
    <mergeCell ref="F261:H261"/>
    <mergeCell ref="F262:H262"/>
    <mergeCell ref="F263:H263"/>
    <mergeCell ref="F220:H220"/>
    <mergeCell ref="F221:H221"/>
    <mergeCell ref="F222:H222"/>
    <mergeCell ref="F223:H223"/>
    <mergeCell ref="F224:H224"/>
    <mergeCell ref="F225:H225"/>
    <mergeCell ref="F226:H226"/>
    <mergeCell ref="F227:H227"/>
    <mergeCell ref="F228:H228"/>
    <mergeCell ref="F229:H229"/>
    <mergeCell ref="F230:H230"/>
    <mergeCell ref="F231:H231"/>
    <mergeCell ref="F232:H232"/>
    <mergeCell ref="F233:H233"/>
    <mergeCell ref="F234:H234"/>
    <mergeCell ref="F235:H235"/>
    <mergeCell ref="F236:H236"/>
    <mergeCell ref="F237:H237"/>
    <mergeCell ref="F249:H249"/>
    <mergeCell ref="F250:H250"/>
    <mergeCell ref="F251:H251"/>
    <mergeCell ref="F252:H252"/>
    <mergeCell ref="F253:H253"/>
    <mergeCell ref="F254:H254"/>
    <mergeCell ref="F255:H255"/>
    <mergeCell ref="F256:H256"/>
    <mergeCell ref="F257:H257"/>
    <mergeCell ref="A1:G1"/>
    <mergeCell ref="F243:H243"/>
    <mergeCell ref="F244:H244"/>
    <mergeCell ref="F247:H247"/>
    <mergeCell ref="F248:H248"/>
    <mergeCell ref="F104:H104"/>
    <mergeCell ref="F105:H105"/>
    <mergeCell ref="F213:H213"/>
    <mergeCell ref="F245:H245"/>
    <mergeCell ref="F246:H246"/>
    <mergeCell ref="F214:H214"/>
    <mergeCell ref="F215:H215"/>
    <mergeCell ref="F216:H216"/>
    <mergeCell ref="F217:H217"/>
    <mergeCell ref="F218:H218"/>
    <mergeCell ref="F219:H219"/>
    <mergeCell ref="F238:H238"/>
    <mergeCell ref="F239:H239"/>
    <mergeCell ref="F240:H240"/>
    <mergeCell ref="F241:H241"/>
    <mergeCell ref="F242:H242"/>
    <mergeCell ref="F187:H187"/>
    <mergeCell ref="F188:H188"/>
    <mergeCell ref="F189:H189"/>
    <mergeCell ref="F156:H156"/>
    <mergeCell ref="F157:H157"/>
    <mergeCell ref="F158:H158"/>
    <mergeCell ref="F159:H159"/>
    <mergeCell ref="F185:H185"/>
    <mergeCell ref="F184:H184"/>
    <mergeCell ref="F183:H183"/>
    <mergeCell ref="F168:H168"/>
    <mergeCell ref="F169:H169"/>
    <mergeCell ref="F170:H170"/>
    <mergeCell ref="F171:H171"/>
    <mergeCell ref="F172:H172"/>
    <mergeCell ref="F173:H173"/>
    <mergeCell ref="F174:H174"/>
    <mergeCell ref="F175:H175"/>
    <mergeCell ref="F176:H176"/>
    <mergeCell ref="F177:H177"/>
    <mergeCell ref="F178:H178"/>
    <mergeCell ref="F179:H179"/>
    <mergeCell ref="F180:H180"/>
    <mergeCell ref="F181:H181"/>
    <mergeCell ref="F182:H182"/>
    <mergeCell ref="F160:H160"/>
    <mergeCell ref="F161:H161"/>
    <mergeCell ref="F162:H162"/>
    <mergeCell ref="F163:H163"/>
    <mergeCell ref="F164:H164"/>
    <mergeCell ref="F165:H165"/>
    <mergeCell ref="F166:H166"/>
    <mergeCell ref="F167:H167"/>
    <mergeCell ref="F151:H151"/>
    <mergeCell ref="F152:H152"/>
    <mergeCell ref="F153:H153"/>
    <mergeCell ref="F154:H154"/>
    <mergeCell ref="F155:H155"/>
    <mergeCell ref="F146:H146"/>
    <mergeCell ref="F147:H147"/>
    <mergeCell ref="F148:H148"/>
    <mergeCell ref="F139:H139"/>
    <mergeCell ref="F140:H140"/>
    <mergeCell ref="F149:H149"/>
    <mergeCell ref="F150:H150"/>
    <mergeCell ref="F141:H141"/>
    <mergeCell ref="F142:H142"/>
    <mergeCell ref="F143:H143"/>
    <mergeCell ref="F144:H144"/>
    <mergeCell ref="F145:H145"/>
    <mergeCell ref="F136:H136"/>
    <mergeCell ref="F137:H137"/>
    <mergeCell ref="F138:H138"/>
    <mergeCell ref="F129:H129"/>
    <mergeCell ref="F130:H130"/>
    <mergeCell ref="F131:H131"/>
    <mergeCell ref="F132:H132"/>
    <mergeCell ref="F133:H133"/>
    <mergeCell ref="F126:H126"/>
    <mergeCell ref="F127:H127"/>
    <mergeCell ref="F128:H128"/>
    <mergeCell ref="F102:H102"/>
    <mergeCell ref="F103:H103"/>
    <mergeCell ref="F93:H93"/>
    <mergeCell ref="F95:H95"/>
    <mergeCell ref="F96:H96"/>
    <mergeCell ref="F97:H97"/>
    <mergeCell ref="F116:H116"/>
    <mergeCell ref="F134:H134"/>
    <mergeCell ref="F135:H135"/>
    <mergeCell ref="F117:H117"/>
    <mergeCell ref="F118:H118"/>
    <mergeCell ref="F119:H119"/>
    <mergeCell ref="F120:H120"/>
    <mergeCell ref="F121:H121"/>
    <mergeCell ref="F122:H122"/>
    <mergeCell ref="F123:H123"/>
    <mergeCell ref="F124:H124"/>
    <mergeCell ref="F125:H125"/>
    <mergeCell ref="F94:H94"/>
    <mergeCell ref="F115:H115"/>
    <mergeCell ref="F106:H106"/>
    <mergeCell ref="F107:H107"/>
    <mergeCell ref="F108:H108"/>
    <mergeCell ref="F109:H109"/>
    <mergeCell ref="F110:H110"/>
    <mergeCell ref="F111:H111"/>
    <mergeCell ref="F112:H112"/>
    <mergeCell ref="F113:H113"/>
    <mergeCell ref="F114:H114"/>
    <mergeCell ref="F98:H98"/>
    <mergeCell ref="F99:H99"/>
    <mergeCell ref="F100:H100"/>
    <mergeCell ref="F101:H101"/>
    <mergeCell ref="F84:H84"/>
    <mergeCell ref="F85:H85"/>
    <mergeCell ref="F86:H86"/>
    <mergeCell ref="F77:H77"/>
    <mergeCell ref="F78:H78"/>
    <mergeCell ref="F79:H79"/>
    <mergeCell ref="F80:H80"/>
    <mergeCell ref="F81:H81"/>
    <mergeCell ref="F92:H92"/>
    <mergeCell ref="F87:H87"/>
    <mergeCell ref="F88:H88"/>
    <mergeCell ref="F89:H89"/>
    <mergeCell ref="F90:H90"/>
    <mergeCell ref="F91:H91"/>
    <mergeCell ref="F82:H82"/>
    <mergeCell ref="F83:H83"/>
    <mergeCell ref="F61:H61"/>
    <mergeCell ref="F62:H62"/>
    <mergeCell ref="F70:H70"/>
    <mergeCell ref="F71:H71"/>
    <mergeCell ref="F63:H63"/>
    <mergeCell ref="F64:H64"/>
    <mergeCell ref="F65:H65"/>
    <mergeCell ref="F66:H66"/>
    <mergeCell ref="F67:H67"/>
    <mergeCell ref="F68:H68"/>
    <mergeCell ref="F69:H69"/>
    <mergeCell ref="F72:H72"/>
    <mergeCell ref="F73:H73"/>
    <mergeCell ref="F74:H74"/>
    <mergeCell ref="F75:H75"/>
    <mergeCell ref="F76:H76"/>
    <mergeCell ref="F50:H50"/>
    <mergeCell ref="F49:H49"/>
    <mergeCell ref="F41:H41"/>
    <mergeCell ref="F42:H42"/>
    <mergeCell ref="F43:H43"/>
    <mergeCell ref="F44:H44"/>
    <mergeCell ref="F45:H45"/>
    <mergeCell ref="F46:H46"/>
    <mergeCell ref="F47:H47"/>
    <mergeCell ref="F48:H48"/>
    <mergeCell ref="F56:H56"/>
    <mergeCell ref="F57:H57"/>
    <mergeCell ref="F58:H58"/>
    <mergeCell ref="F59:H59"/>
    <mergeCell ref="F60:H60"/>
    <mergeCell ref="F51:H51"/>
    <mergeCell ref="F52:H52"/>
    <mergeCell ref="F53:H53"/>
    <mergeCell ref="F54:H54"/>
    <mergeCell ref="F35:H35"/>
    <mergeCell ref="F55:H55"/>
    <mergeCell ref="F36:H36"/>
    <mergeCell ref="F37:H37"/>
    <mergeCell ref="F38:H38"/>
    <mergeCell ref="F39:H39"/>
    <mergeCell ref="F30:H30"/>
    <mergeCell ref="F31:H31"/>
    <mergeCell ref="F32:H32"/>
    <mergeCell ref="F33:H33"/>
    <mergeCell ref="F34:H34"/>
    <mergeCell ref="A2:H2"/>
    <mergeCell ref="F29:H29"/>
    <mergeCell ref="F8:H8"/>
    <mergeCell ref="F24:H24"/>
    <mergeCell ref="F25:H25"/>
    <mergeCell ref="F26:H26"/>
    <mergeCell ref="F27:H27"/>
    <mergeCell ref="F28:H28"/>
    <mergeCell ref="F40:H40"/>
    <mergeCell ref="F9:H9"/>
    <mergeCell ref="F10:H10"/>
    <mergeCell ref="F11:H11"/>
    <mergeCell ref="F12:H12"/>
    <mergeCell ref="F13:H13"/>
    <mergeCell ref="F14:H14"/>
    <mergeCell ref="F15:H15"/>
    <mergeCell ref="F16:H16"/>
    <mergeCell ref="F17:H17"/>
    <mergeCell ref="F18:H18"/>
    <mergeCell ref="F19:H19"/>
    <mergeCell ref="F20:H20"/>
    <mergeCell ref="F21:H21"/>
    <mergeCell ref="F22:H22"/>
    <mergeCell ref="F23:H23"/>
  </mergeCells>
  <printOptions horizontalCentered="1"/>
  <pageMargins left="0.7" right="0.7" top="0.75" bottom="0.75" header="0.3" footer="0.3"/>
  <pageSetup scale="63" orientation="portrait" r:id="rId1"/>
  <headerFooter>
    <oddFooter>&amp;L&amp;Z&amp;F&amp;R&amp;D&amp;T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8"/>
  <sheetViews>
    <sheetView topLeftCell="A37" zoomScaleNormal="100" workbookViewId="0">
      <selection activeCell="A303" sqref="A303:C308"/>
    </sheetView>
  </sheetViews>
  <sheetFormatPr defaultColWidth="8.75" defaultRowHeight="15.75" x14ac:dyDescent="0.25"/>
  <cols>
    <col min="1" max="1" width="11.125" style="6" customWidth="1"/>
    <col min="2" max="2" width="20.625" style="6" bestFit="1" customWidth="1"/>
    <col min="3" max="3" width="44" style="6" customWidth="1"/>
    <col min="4" max="4" width="23.875" style="10" customWidth="1"/>
    <col min="5" max="5" width="12.125" style="6" customWidth="1"/>
    <col min="6" max="6" width="14.25" style="6" customWidth="1"/>
    <col min="7" max="8" width="8.75" style="6"/>
    <col min="9" max="16384" width="8.75" style="7"/>
  </cols>
  <sheetData>
    <row r="1" spans="1:5" x14ac:dyDescent="0.25">
      <c r="A1" s="11" t="s">
        <v>497</v>
      </c>
      <c r="B1" s="11"/>
      <c r="C1" s="11"/>
      <c r="D1" s="12"/>
      <c r="E1" s="11"/>
    </row>
    <row r="2" spans="1:5" x14ac:dyDescent="0.25">
      <c r="A2" s="11" t="s">
        <v>498</v>
      </c>
      <c r="B2" s="11"/>
      <c r="C2" s="11"/>
      <c r="D2" s="12"/>
      <c r="E2" s="11"/>
    </row>
    <row r="3" spans="1:5" x14ac:dyDescent="0.25">
      <c r="A3" s="13" t="s">
        <v>499</v>
      </c>
      <c r="B3" s="13"/>
      <c r="C3" s="13"/>
      <c r="D3" s="14"/>
      <c r="E3" s="13"/>
    </row>
    <row r="4" spans="1:5" x14ac:dyDescent="0.25">
      <c r="A4" s="15" t="s">
        <v>7</v>
      </c>
      <c r="B4" s="15"/>
      <c r="C4" s="15" t="s">
        <v>500</v>
      </c>
      <c r="D4" s="16">
        <f>VLOOKUP($A4,'CY 2020 Codes'!$A$9:$C$263,3,FALSE)</f>
        <v>27.500000000000004</v>
      </c>
      <c r="E4" s="15"/>
    </row>
    <row r="5" spans="1:5" x14ac:dyDescent="0.25">
      <c r="A5" s="15" t="s">
        <v>501</v>
      </c>
      <c r="B5" s="15"/>
      <c r="C5" s="15" t="s">
        <v>502</v>
      </c>
      <c r="D5" s="16">
        <f>VLOOKUP($A5,'CY 2020 Codes'!$A$9:$C$263,3,FALSE)</f>
        <v>38.5</v>
      </c>
      <c r="E5" s="15" t="s">
        <v>463</v>
      </c>
    </row>
    <row r="6" spans="1:5" x14ac:dyDescent="0.25">
      <c r="A6" s="15" t="s">
        <v>503</v>
      </c>
      <c r="B6" s="15"/>
      <c r="C6" s="15" t="s">
        <v>504</v>
      </c>
      <c r="D6" s="16">
        <f>VLOOKUP($A6,'CY 2020 Codes'!$A$9:$C$263,3,FALSE)</f>
        <v>27.500000000000004</v>
      </c>
      <c r="E6" s="15"/>
    </row>
    <row r="7" spans="1:5" x14ac:dyDescent="0.25">
      <c r="A7" s="15" t="s">
        <v>505</v>
      </c>
      <c r="B7" s="15"/>
      <c r="C7" s="15" t="s">
        <v>506</v>
      </c>
      <c r="D7" s="16">
        <f>VLOOKUP($A7,'CY 2020 Codes'!$A$9:$C$263,3,FALSE)</f>
        <v>38.5</v>
      </c>
      <c r="E7" s="15"/>
    </row>
    <row r="8" spans="1:5" x14ac:dyDescent="0.25">
      <c r="A8" s="15" t="s">
        <v>507</v>
      </c>
      <c r="B8" s="15"/>
      <c r="C8" s="15" t="s">
        <v>508</v>
      </c>
      <c r="D8" s="16">
        <f>VLOOKUP($A8,'CY 2020 Codes'!$A$9:$C$263,3,FALSE)</f>
        <v>82.5</v>
      </c>
      <c r="E8" s="15"/>
    </row>
    <row r="9" spans="1:5" x14ac:dyDescent="0.25">
      <c r="A9" s="15" t="s">
        <v>509</v>
      </c>
      <c r="B9" s="15"/>
      <c r="C9" s="15" t="s">
        <v>510</v>
      </c>
      <c r="D9" s="16">
        <f>VLOOKUP($A9,'CY 2020 Codes'!$A$9:$C$263,3,FALSE)</f>
        <v>16.5</v>
      </c>
      <c r="E9" s="15" t="s">
        <v>463</v>
      </c>
    </row>
    <row r="10" spans="1:5" x14ac:dyDescent="0.25">
      <c r="A10" s="15" t="s">
        <v>511</v>
      </c>
      <c r="B10" s="15"/>
      <c r="C10" s="15" t="s">
        <v>512</v>
      </c>
      <c r="D10" s="16">
        <f>VLOOKUP($A10,'CY 2020 Codes'!$A$9:$C$263,3,FALSE)</f>
        <v>11</v>
      </c>
      <c r="E10" s="15" t="s">
        <v>463</v>
      </c>
    </row>
    <row r="11" spans="1:5" x14ac:dyDescent="0.25">
      <c r="A11" s="15" t="s">
        <v>513</v>
      </c>
      <c r="B11" s="15"/>
      <c r="C11" s="15" t="s">
        <v>514</v>
      </c>
      <c r="D11" s="16">
        <f>VLOOKUP($A11,'CY 2020 Codes'!$A$9:$C$263,3,FALSE)</f>
        <v>19.8</v>
      </c>
      <c r="E11" s="15"/>
    </row>
    <row r="12" spans="1:5" x14ac:dyDescent="0.25">
      <c r="A12" s="15" t="s">
        <v>515</v>
      </c>
      <c r="B12" s="15"/>
      <c r="C12" s="15" t="s">
        <v>516</v>
      </c>
      <c r="D12" s="16">
        <f>VLOOKUP($A12,'CY 2020 Codes'!$A$9:$C$263,3,FALSE)</f>
        <v>17.600000000000001</v>
      </c>
      <c r="E12" s="15"/>
    </row>
    <row r="13" spans="1:5" x14ac:dyDescent="0.25">
      <c r="A13" s="27" t="s">
        <v>517</v>
      </c>
      <c r="B13" s="27"/>
      <c r="C13" s="27" t="s">
        <v>518</v>
      </c>
      <c r="D13" s="28" t="e">
        <f>VLOOKUP($A13,'CY 2020 Codes'!$A$9:$C$263,3,FALSE)</f>
        <v>#N/A</v>
      </c>
      <c r="E13" s="27" t="s">
        <v>519</v>
      </c>
    </row>
    <row r="14" spans="1:5" x14ac:dyDescent="0.25">
      <c r="A14" s="15" t="s">
        <v>520</v>
      </c>
      <c r="B14" s="15"/>
      <c r="C14" s="15" t="s">
        <v>521</v>
      </c>
      <c r="D14" s="16">
        <f>VLOOKUP($A14,'CY 2020 Codes'!$A$9:$C$263,3,FALSE)</f>
        <v>19.8</v>
      </c>
      <c r="E14" s="15"/>
    </row>
    <row r="15" spans="1:5" x14ac:dyDescent="0.25">
      <c r="A15" s="15" t="s">
        <v>522</v>
      </c>
      <c r="B15" s="15"/>
      <c r="C15" s="15" t="s">
        <v>523</v>
      </c>
      <c r="D15" s="16">
        <f>VLOOKUP($A15,'CY 2020 Codes'!$A$9:$C$263,3,FALSE)</f>
        <v>27.500000000000004</v>
      </c>
      <c r="E15" s="15"/>
    </row>
    <row r="16" spans="1:5" x14ac:dyDescent="0.25">
      <c r="A16" s="15" t="s">
        <v>29</v>
      </c>
      <c r="B16" s="15"/>
      <c r="C16" s="15" t="s">
        <v>524</v>
      </c>
      <c r="D16" s="16">
        <f>VLOOKUP($A16,'CY 2020 Codes'!$A$9:$C$263,3,FALSE)</f>
        <v>33</v>
      </c>
      <c r="E16" s="15"/>
    </row>
    <row r="17" spans="1:5" x14ac:dyDescent="0.25">
      <c r="A17" s="15" t="s">
        <v>525</v>
      </c>
      <c r="B17" s="15"/>
      <c r="C17" s="15" t="s">
        <v>526</v>
      </c>
      <c r="D17" s="16">
        <f>VLOOKUP($A17,'CY 2020 Codes'!$A$9:$C$263,3,FALSE)</f>
        <v>40.700000000000003</v>
      </c>
      <c r="E17" s="15"/>
    </row>
    <row r="18" spans="1:5" x14ac:dyDescent="0.25">
      <c r="A18" s="27" t="s">
        <v>527</v>
      </c>
      <c r="B18" s="27"/>
      <c r="C18" s="27" t="s">
        <v>528</v>
      </c>
      <c r="D18" s="28" t="e">
        <f>VLOOKUP($A18,'CY 2020 Codes'!$A$9:$C$263,3,FALSE)</f>
        <v>#N/A</v>
      </c>
      <c r="E18" s="27"/>
    </row>
    <row r="19" spans="1:5" x14ac:dyDescent="0.25">
      <c r="A19" s="27" t="s">
        <v>529</v>
      </c>
      <c r="B19" s="27"/>
      <c r="C19" s="27" t="s">
        <v>530</v>
      </c>
      <c r="D19" s="28" t="e">
        <f>VLOOKUP($A19,'CY 2020 Codes'!$A$9:$C$263,3,FALSE)</f>
        <v>#N/A</v>
      </c>
      <c r="E19" s="27"/>
    </row>
    <row r="20" spans="1:5" x14ac:dyDescent="0.25">
      <c r="A20" s="15" t="s">
        <v>531</v>
      </c>
      <c r="B20" s="15"/>
      <c r="C20" s="15" t="s">
        <v>532</v>
      </c>
      <c r="D20" s="16">
        <f>VLOOKUP($A20,'CY 2020 Codes'!$A$9:$C$263,3,FALSE)</f>
        <v>169.4</v>
      </c>
      <c r="E20" s="15"/>
    </row>
    <row r="21" spans="1:5" x14ac:dyDescent="0.25">
      <c r="A21" s="15" t="s">
        <v>533</v>
      </c>
      <c r="B21" s="15"/>
      <c r="C21" s="15" t="s">
        <v>534</v>
      </c>
      <c r="D21" s="16">
        <f>VLOOKUP($A21,'CY 2020 Codes'!$A$9:$C$263,3,FALSE)</f>
        <v>77</v>
      </c>
      <c r="E21" s="15"/>
    </row>
    <row r="22" spans="1:5" x14ac:dyDescent="0.25">
      <c r="A22" s="15" t="s">
        <v>535</v>
      </c>
      <c r="B22" s="15"/>
      <c r="C22" s="15" t="s">
        <v>536</v>
      </c>
      <c r="D22" s="16">
        <f>VLOOKUP($A22,'CY 2020 Codes'!$A$9:$C$263,3,FALSE)</f>
        <v>77</v>
      </c>
      <c r="E22" s="15"/>
    </row>
    <row r="23" spans="1:5" x14ac:dyDescent="0.25">
      <c r="A23" s="15" t="s">
        <v>537</v>
      </c>
      <c r="B23" s="15"/>
      <c r="C23" s="15" t="s">
        <v>538</v>
      </c>
      <c r="D23" s="16">
        <f>VLOOKUP($A23,'CY 2020 Codes'!$A$9:$C$263,3,FALSE)</f>
        <v>73.7</v>
      </c>
      <c r="E23" s="15" t="s">
        <v>463</v>
      </c>
    </row>
    <row r="24" spans="1:5" x14ac:dyDescent="0.25">
      <c r="A24" s="15" t="s">
        <v>539</v>
      </c>
      <c r="B24" s="15"/>
      <c r="C24" s="15" t="s">
        <v>540</v>
      </c>
      <c r="D24" s="16">
        <f>VLOOKUP($A24,'CY 2020 Codes'!$A$9:$C$263,3,FALSE)</f>
        <v>66.066000000000003</v>
      </c>
      <c r="E24" s="15"/>
    </row>
    <row r="25" spans="1:5" x14ac:dyDescent="0.25">
      <c r="A25" s="15" t="s">
        <v>541</v>
      </c>
      <c r="B25" s="15"/>
      <c r="C25" s="15" t="s">
        <v>542</v>
      </c>
      <c r="D25" s="16">
        <f>VLOOKUP($A25,'CY 2020 Codes'!$A$9:$C$263,3,FALSE)</f>
        <v>22</v>
      </c>
      <c r="E25" s="15"/>
    </row>
    <row r="26" spans="1:5" x14ac:dyDescent="0.25">
      <c r="A26" s="15" t="s">
        <v>543</v>
      </c>
      <c r="B26" s="15"/>
      <c r="C26" s="15" t="s">
        <v>544</v>
      </c>
      <c r="D26" s="16">
        <f>VLOOKUP($A26,'CY 2020 Codes'!$A$9:$C$263,3,FALSE)</f>
        <v>39.6</v>
      </c>
      <c r="E26" s="15"/>
    </row>
    <row r="27" spans="1:5" x14ac:dyDescent="0.25">
      <c r="A27" s="15" t="s">
        <v>545</v>
      </c>
      <c r="B27" s="15"/>
      <c r="C27" s="15" t="s">
        <v>546</v>
      </c>
      <c r="D27" s="16">
        <f>VLOOKUP($A27,'CY 2020 Codes'!$A$9:$C$263,3,FALSE)</f>
        <v>68.2</v>
      </c>
      <c r="E27" s="15" t="s">
        <v>463</v>
      </c>
    </row>
    <row r="28" spans="1:5" x14ac:dyDescent="0.25">
      <c r="A28" s="15" t="s">
        <v>547</v>
      </c>
      <c r="B28" s="15"/>
      <c r="C28" s="15" t="s">
        <v>548</v>
      </c>
      <c r="D28" s="16">
        <f>VLOOKUP($A28,'CY 2020 Codes'!$A$9:$C$263,3,FALSE)</f>
        <v>82.5</v>
      </c>
      <c r="E28" s="15" t="s">
        <v>463</v>
      </c>
    </row>
    <row r="29" spans="1:5" x14ac:dyDescent="0.25">
      <c r="A29" s="1" t="s">
        <v>51</v>
      </c>
      <c r="B29" s="1"/>
      <c r="C29" s="1" t="s">
        <v>52</v>
      </c>
      <c r="D29" s="2">
        <v>85</v>
      </c>
      <c r="E29" s="15"/>
    </row>
    <row r="30" spans="1:5" x14ac:dyDescent="0.25">
      <c r="A30" s="15" t="s">
        <v>53</v>
      </c>
      <c r="B30" s="15"/>
      <c r="C30" s="15" t="s">
        <v>549</v>
      </c>
      <c r="D30" s="16">
        <f>VLOOKUP($A30,'CY 2020 Codes'!$A$9:$C$263,3,FALSE)</f>
        <v>60.500000000000007</v>
      </c>
      <c r="E30" s="15"/>
    </row>
    <row r="31" spans="1:5" x14ac:dyDescent="0.25">
      <c r="A31" s="15" t="s">
        <v>550</v>
      </c>
      <c r="B31" s="15"/>
      <c r="C31" s="15" t="s">
        <v>551</v>
      </c>
      <c r="D31" s="16">
        <f>VLOOKUP($A31,'CY 2020 Codes'!$A$9:$C$263,3,FALSE)</f>
        <v>44</v>
      </c>
      <c r="E31" s="15"/>
    </row>
    <row r="32" spans="1:5" x14ac:dyDescent="0.25">
      <c r="A32" s="1" t="s">
        <v>57</v>
      </c>
      <c r="B32" s="15"/>
      <c r="C32" s="1" t="s">
        <v>58</v>
      </c>
      <c r="D32" s="2">
        <v>19</v>
      </c>
      <c r="E32" s="15"/>
    </row>
    <row r="33" spans="1:6" x14ac:dyDescent="0.25">
      <c r="A33" s="15" t="s">
        <v>552</v>
      </c>
      <c r="B33" s="15"/>
      <c r="C33" s="15" t="s">
        <v>553</v>
      </c>
      <c r="D33" s="16">
        <f>VLOOKUP($A33,'CY 2020 Codes'!$A$9:$C$263,3,FALSE)</f>
        <v>22</v>
      </c>
      <c r="E33" s="15"/>
    </row>
    <row r="34" spans="1:6" x14ac:dyDescent="0.25">
      <c r="A34" s="15" t="s">
        <v>61</v>
      </c>
      <c r="B34" s="15"/>
      <c r="C34" s="15" t="s">
        <v>62</v>
      </c>
      <c r="D34" s="16">
        <f>VLOOKUP($A34,'CY 2020 Codes'!$A$9:$C$263,3,FALSE)</f>
        <v>22</v>
      </c>
      <c r="E34" s="15"/>
    </row>
    <row r="35" spans="1:6" x14ac:dyDescent="0.25">
      <c r="A35" s="15" t="s">
        <v>554</v>
      </c>
      <c r="B35" s="15"/>
      <c r="C35" s="15" t="s">
        <v>555</v>
      </c>
      <c r="D35" s="16">
        <f>VLOOKUP($A35,'CY 2020 Codes'!$A$9:$C$263,3,FALSE)</f>
        <v>31.867000000000001</v>
      </c>
      <c r="E35" s="15"/>
    </row>
    <row r="36" spans="1:6" x14ac:dyDescent="0.25">
      <c r="A36" s="15" t="s">
        <v>556</v>
      </c>
      <c r="B36" s="15"/>
      <c r="C36" s="15" t="s">
        <v>557</v>
      </c>
      <c r="D36" s="16">
        <f>VLOOKUP($A36,'CY 2020 Codes'!$A$9:$C$263,3,FALSE)</f>
        <v>33</v>
      </c>
      <c r="E36" s="15"/>
    </row>
    <row r="37" spans="1:6" x14ac:dyDescent="0.25">
      <c r="A37" s="15" t="s">
        <v>67</v>
      </c>
      <c r="B37" s="15"/>
      <c r="C37" s="1" t="s">
        <v>68</v>
      </c>
      <c r="D37" s="2">
        <v>15</v>
      </c>
      <c r="E37" s="15"/>
    </row>
    <row r="38" spans="1:6" ht="31.5" x14ac:dyDescent="0.25">
      <c r="A38" s="20" t="s">
        <v>69</v>
      </c>
      <c r="B38" s="15"/>
      <c r="C38" s="23" t="s">
        <v>70</v>
      </c>
      <c r="D38" s="16">
        <f>VLOOKUP($A38,'CY 2020 Codes'!$A$9:$C$263,3,FALSE)</f>
        <v>56.1</v>
      </c>
      <c r="E38" s="15"/>
    </row>
    <row r="39" spans="1:6" x14ac:dyDescent="0.25">
      <c r="A39" s="15" t="s">
        <v>558</v>
      </c>
      <c r="B39" s="15"/>
      <c r="C39" s="15" t="s">
        <v>559</v>
      </c>
      <c r="D39" s="16">
        <f>VLOOKUP($A39,'CY 2020 Codes'!$A$9:$C$263,3,FALSE)</f>
        <v>154</v>
      </c>
      <c r="E39" s="15"/>
    </row>
    <row r="40" spans="1:6" x14ac:dyDescent="0.25">
      <c r="A40" s="27" t="s">
        <v>560</v>
      </c>
      <c r="B40" s="27" t="s">
        <v>561</v>
      </c>
      <c r="C40" s="27" t="s">
        <v>562</v>
      </c>
      <c r="D40" s="28" t="e">
        <f>VLOOKUP($A40,'CY 2020 Codes'!$A$9:$C$263,3,FALSE)</f>
        <v>#N/A</v>
      </c>
      <c r="E40" s="27" t="s">
        <v>563</v>
      </c>
    </row>
    <row r="41" spans="1:6" x14ac:dyDescent="0.25">
      <c r="A41" s="1" t="s">
        <v>72</v>
      </c>
      <c r="B41" s="7"/>
      <c r="C41" s="1" t="s">
        <v>73</v>
      </c>
      <c r="D41" s="16">
        <f>VLOOKUP($A41,'CY 2020 Codes'!$A$9:$C$263,3,FALSE)</f>
        <v>220.00000000000003</v>
      </c>
      <c r="E41" s="1" t="s">
        <v>74</v>
      </c>
      <c r="F41" s="1"/>
    </row>
    <row r="42" spans="1:6" x14ac:dyDescent="0.25">
      <c r="A42" s="1" t="s">
        <v>75</v>
      </c>
      <c r="B42" s="7"/>
      <c r="C42" s="1" t="s">
        <v>76</v>
      </c>
      <c r="D42" s="16">
        <f>VLOOKUP($A42,'CY 2020 Codes'!$A$9:$C$263,3,FALSE)</f>
        <v>220.00000000000003</v>
      </c>
      <c r="E42" s="1" t="s">
        <v>74</v>
      </c>
      <c r="F42" s="1"/>
    </row>
    <row r="43" spans="1:6" x14ac:dyDescent="0.25">
      <c r="A43" s="15" t="s">
        <v>564</v>
      </c>
      <c r="B43" s="15"/>
      <c r="C43" s="15" t="s">
        <v>565</v>
      </c>
      <c r="D43" s="16">
        <f>VLOOKUP($A43,'CY 2020 Codes'!$A$9:$C$263,3,FALSE)</f>
        <v>90.2</v>
      </c>
      <c r="E43" s="15"/>
    </row>
    <row r="44" spans="1:6" x14ac:dyDescent="0.25">
      <c r="A44" s="27" t="s">
        <v>566</v>
      </c>
      <c r="B44" s="27" t="s">
        <v>561</v>
      </c>
      <c r="C44" s="27" t="s">
        <v>567</v>
      </c>
      <c r="D44" s="28" t="e">
        <f>VLOOKUP($A44,'CY 2020 Codes'!$A$9:$C$263,3,FALSE)</f>
        <v>#N/A</v>
      </c>
      <c r="E44" s="27" t="s">
        <v>563</v>
      </c>
    </row>
    <row r="45" spans="1:6" x14ac:dyDescent="0.25">
      <c r="A45" s="1" t="s">
        <v>78</v>
      </c>
      <c r="B45" s="15"/>
      <c r="C45" s="1" t="s">
        <v>79</v>
      </c>
      <c r="D45" s="16">
        <f>VLOOKUP($A45,'CY 2020 Codes'!$A$9:$C$263,3,FALSE)</f>
        <v>132</v>
      </c>
      <c r="E45" s="1" t="s">
        <v>80</v>
      </c>
      <c r="F45" s="1"/>
    </row>
    <row r="46" spans="1:6" x14ac:dyDescent="0.25">
      <c r="A46" s="1" t="s">
        <v>81</v>
      </c>
      <c r="B46" s="15"/>
      <c r="C46" s="1" t="s">
        <v>82</v>
      </c>
      <c r="D46" s="16">
        <f>VLOOKUP($A46,'CY 2020 Codes'!$A$9:$C$263,3,FALSE)</f>
        <v>132</v>
      </c>
      <c r="E46" s="1" t="s">
        <v>80</v>
      </c>
      <c r="F46" s="1"/>
    </row>
    <row r="47" spans="1:6" x14ac:dyDescent="0.25">
      <c r="A47" s="27" t="s">
        <v>568</v>
      </c>
      <c r="B47" s="27" t="s">
        <v>1275</v>
      </c>
      <c r="C47" s="27" t="s">
        <v>569</v>
      </c>
      <c r="D47" s="28" t="e">
        <f>VLOOKUP($A47,'CY 2020 Codes'!$A$9:$C$263,3,FALSE)</f>
        <v>#N/A</v>
      </c>
      <c r="E47" s="27" t="s">
        <v>1274</v>
      </c>
    </row>
    <row r="48" spans="1:6" ht="31.5" x14ac:dyDescent="0.25">
      <c r="A48" s="15" t="s">
        <v>1239</v>
      </c>
      <c r="B48" s="15"/>
      <c r="C48" s="19" t="s">
        <v>1242</v>
      </c>
      <c r="D48" s="24">
        <v>25</v>
      </c>
      <c r="E48" s="20" t="s">
        <v>1245</v>
      </c>
    </row>
    <row r="49" spans="1:5" ht="31.5" x14ac:dyDescent="0.25">
      <c r="A49" s="15" t="s">
        <v>1240</v>
      </c>
      <c r="B49" s="15"/>
      <c r="C49" s="19" t="s">
        <v>1243</v>
      </c>
      <c r="D49" s="24">
        <v>25</v>
      </c>
      <c r="E49" s="20" t="s">
        <v>1245</v>
      </c>
    </row>
    <row r="50" spans="1:5" ht="31.5" x14ac:dyDescent="0.25">
      <c r="A50" s="15" t="s">
        <v>1241</v>
      </c>
      <c r="B50" s="15"/>
      <c r="C50" s="19" t="s">
        <v>1244</v>
      </c>
      <c r="D50" s="24">
        <v>25</v>
      </c>
      <c r="E50" s="20" t="s">
        <v>1245</v>
      </c>
    </row>
    <row r="51" spans="1:5" ht="94.5" x14ac:dyDescent="0.25">
      <c r="A51" s="15" t="s">
        <v>83</v>
      </c>
      <c r="B51" s="15"/>
      <c r="C51" s="19" t="s">
        <v>1238</v>
      </c>
      <c r="D51" s="24">
        <v>140</v>
      </c>
      <c r="E51" s="20"/>
    </row>
    <row r="52" spans="1:5" x14ac:dyDescent="0.25">
      <c r="A52" s="15" t="s">
        <v>570</v>
      </c>
      <c r="B52" s="15"/>
      <c r="C52" s="15" t="s">
        <v>571</v>
      </c>
      <c r="D52" s="16">
        <f>VLOOKUP($A52,'CY 2020 Codes'!$A$9:$C$263,3,FALSE)</f>
        <v>80.300000000000011</v>
      </c>
      <c r="E52" s="15"/>
    </row>
    <row r="53" spans="1:5" x14ac:dyDescent="0.25">
      <c r="A53" s="15" t="s">
        <v>572</v>
      </c>
      <c r="B53" s="15"/>
      <c r="C53" s="15" t="s">
        <v>573</v>
      </c>
      <c r="D53" s="16">
        <f>VLOOKUP($A53,'CY 2020 Codes'!$A$9:$C$263,3,FALSE)</f>
        <v>97.9</v>
      </c>
      <c r="E53" s="15"/>
    </row>
    <row r="54" spans="1:5" x14ac:dyDescent="0.25">
      <c r="A54" s="15" t="s">
        <v>574</v>
      </c>
      <c r="B54" s="15"/>
      <c r="C54" s="15" t="s">
        <v>575</v>
      </c>
      <c r="D54" s="16">
        <f>VLOOKUP($A54,'CY 2020 Codes'!$A$9:$C$263,3,FALSE)</f>
        <v>114.4</v>
      </c>
      <c r="E54" s="15"/>
    </row>
    <row r="55" spans="1:5" x14ac:dyDescent="0.25">
      <c r="A55" s="15" t="s">
        <v>576</v>
      </c>
      <c r="B55" s="15"/>
      <c r="C55" s="15" t="s">
        <v>577</v>
      </c>
      <c r="D55" s="16">
        <f>VLOOKUP($A55,'CY 2020 Codes'!$A$9:$C$263,3,FALSE)</f>
        <v>127.60000000000001</v>
      </c>
      <c r="E55" s="15"/>
    </row>
    <row r="56" spans="1:5" x14ac:dyDescent="0.25">
      <c r="A56" s="15" t="s">
        <v>578</v>
      </c>
      <c r="B56" s="15"/>
      <c r="C56" s="15" t="s">
        <v>579</v>
      </c>
      <c r="D56" s="16">
        <f>VLOOKUP($A56,'CY 2020 Codes'!$A$9:$C$263,3,FALSE)</f>
        <v>93.500000000000014</v>
      </c>
      <c r="E56" s="15"/>
    </row>
    <row r="57" spans="1:5" x14ac:dyDescent="0.25">
      <c r="A57" s="15" t="s">
        <v>580</v>
      </c>
      <c r="B57" s="15"/>
      <c r="C57" s="15" t="s">
        <v>581</v>
      </c>
      <c r="D57" s="16">
        <f>VLOOKUP($A57,'CY 2020 Codes'!$A$9:$C$263,3,FALSE)</f>
        <v>113.30000000000001</v>
      </c>
      <c r="E57" s="15"/>
    </row>
    <row r="58" spans="1:5" x14ac:dyDescent="0.25">
      <c r="A58" s="15" t="s">
        <v>582</v>
      </c>
      <c r="B58" s="15"/>
      <c r="C58" s="15" t="s">
        <v>583</v>
      </c>
      <c r="D58" s="16">
        <f>VLOOKUP($A58,'CY 2020 Codes'!$A$9:$C$263,3,FALSE)</f>
        <v>137.5</v>
      </c>
      <c r="E58" s="15"/>
    </row>
    <row r="59" spans="1:5" x14ac:dyDescent="0.25">
      <c r="A59" s="15" t="s">
        <v>584</v>
      </c>
      <c r="B59" s="15"/>
      <c r="C59" s="15" t="s">
        <v>585</v>
      </c>
      <c r="D59" s="16">
        <f>VLOOKUP($A59,'CY 2020 Codes'!$A$9:$C$263,3,FALSE)</f>
        <v>162.80000000000001</v>
      </c>
      <c r="E59" s="15"/>
    </row>
    <row r="60" spans="1:5" x14ac:dyDescent="0.25">
      <c r="A60" s="15" t="s">
        <v>586</v>
      </c>
      <c r="B60" s="15"/>
      <c r="C60" s="15" t="s">
        <v>587</v>
      </c>
      <c r="D60" s="16">
        <f>VLOOKUP($A60,'CY 2020 Codes'!$A$9:$C$263,3,FALSE)</f>
        <v>181.50000000000003</v>
      </c>
      <c r="E60" s="15"/>
    </row>
    <row r="61" spans="1:5" x14ac:dyDescent="0.25">
      <c r="A61" s="15" t="s">
        <v>588</v>
      </c>
      <c r="B61" s="15"/>
      <c r="C61" s="15" t="s">
        <v>589</v>
      </c>
      <c r="D61" s="16">
        <f>VLOOKUP($A61,'CY 2020 Codes'!$A$9:$C$263,3,FALSE)</f>
        <v>102.30000000000001</v>
      </c>
      <c r="E61" s="15"/>
    </row>
    <row r="62" spans="1:5" x14ac:dyDescent="0.25">
      <c r="A62" s="15" t="s">
        <v>590</v>
      </c>
      <c r="B62" s="15"/>
      <c r="C62" s="15" t="s">
        <v>591</v>
      </c>
      <c r="D62" s="16">
        <f>VLOOKUP($A62,'CY 2020 Codes'!$A$9:$C$263,3,FALSE)</f>
        <v>125.4</v>
      </c>
      <c r="E62" s="15"/>
    </row>
    <row r="63" spans="1:5" x14ac:dyDescent="0.25">
      <c r="A63" s="15" t="s">
        <v>592</v>
      </c>
      <c r="B63" s="15"/>
      <c r="C63" s="15" t="s">
        <v>593</v>
      </c>
      <c r="D63" s="16">
        <f>VLOOKUP($A63,'CY 2020 Codes'!$A$9:$C$263,3,FALSE)</f>
        <v>151.80000000000001</v>
      </c>
      <c r="E63" s="15"/>
    </row>
    <row r="64" spans="1:5" x14ac:dyDescent="0.25">
      <c r="A64" s="15" t="s">
        <v>594</v>
      </c>
      <c r="B64" s="15"/>
      <c r="C64" s="15" t="s">
        <v>595</v>
      </c>
      <c r="D64" s="16">
        <f>VLOOKUP($A64,'CY 2020 Codes'!$A$9:$C$263,3,FALSE)</f>
        <v>173.8</v>
      </c>
      <c r="E64" s="15"/>
    </row>
    <row r="65" spans="1:5" x14ac:dyDescent="0.25">
      <c r="A65" s="15" t="s">
        <v>1250</v>
      </c>
      <c r="B65" s="15"/>
      <c r="C65" s="1" t="s">
        <v>1251</v>
      </c>
      <c r="D65" s="5">
        <v>635</v>
      </c>
      <c r="E65" s="15"/>
    </row>
    <row r="66" spans="1:5" x14ac:dyDescent="0.25">
      <c r="A66" s="15" t="s">
        <v>596</v>
      </c>
      <c r="B66" s="15"/>
      <c r="C66" s="15" t="s">
        <v>597</v>
      </c>
      <c r="D66" s="16">
        <f>VLOOKUP($A66,'CY 2020 Codes'!$A$9:$C$263,3,FALSE)</f>
        <v>698.5</v>
      </c>
      <c r="E66" s="15"/>
    </row>
    <row r="67" spans="1:5" x14ac:dyDescent="0.25">
      <c r="A67" s="15" t="s">
        <v>598</v>
      </c>
      <c r="B67" s="15"/>
      <c r="C67" s="15" t="s">
        <v>599</v>
      </c>
      <c r="D67" s="16">
        <f>VLOOKUP($A67,'CY 2020 Codes'!$A$9:$C$263,3,FALSE)</f>
        <v>693</v>
      </c>
      <c r="E67" s="15"/>
    </row>
    <row r="68" spans="1:5" x14ac:dyDescent="0.25">
      <c r="A68" s="15" t="s">
        <v>600</v>
      </c>
      <c r="B68" s="15"/>
      <c r="C68" s="15" t="s">
        <v>601</v>
      </c>
      <c r="D68" s="16">
        <f>VLOOKUP($A68,'CY 2020 Codes'!$A$9:$C$263,3,FALSE)</f>
        <v>27.500000000000004</v>
      </c>
      <c r="E68" s="15"/>
    </row>
    <row r="69" spans="1:5" x14ac:dyDescent="0.25">
      <c r="A69" s="15" t="s">
        <v>602</v>
      </c>
      <c r="B69" s="15"/>
      <c r="C69" s="15" t="s">
        <v>603</v>
      </c>
      <c r="D69" s="16">
        <f>VLOOKUP($A69,'CY 2020 Codes'!$A$9:$C$263,3,FALSE)</f>
        <v>161.70000000000002</v>
      </c>
      <c r="E69" s="15"/>
    </row>
    <row r="70" spans="1:5" x14ac:dyDescent="0.25">
      <c r="A70" s="15" t="s">
        <v>604</v>
      </c>
      <c r="B70" s="15"/>
      <c r="C70" s="15" t="s">
        <v>605</v>
      </c>
      <c r="D70" s="16">
        <f>VLOOKUP($A70,'CY 2020 Codes'!$A$9:$C$263,3,FALSE)</f>
        <v>173.8</v>
      </c>
      <c r="E70" s="15"/>
    </row>
    <row r="71" spans="1:5" x14ac:dyDescent="0.25">
      <c r="A71" s="15" t="s">
        <v>606</v>
      </c>
      <c r="B71" s="15"/>
      <c r="C71" s="15" t="s">
        <v>607</v>
      </c>
      <c r="D71" s="16">
        <f>VLOOKUP($A71,'CY 2020 Codes'!$A$9:$C$263,3,FALSE)</f>
        <v>178.20000000000002</v>
      </c>
      <c r="E71" s="15"/>
    </row>
    <row r="72" spans="1:5" x14ac:dyDescent="0.25">
      <c r="A72" s="15" t="s">
        <v>608</v>
      </c>
      <c r="B72" s="15"/>
      <c r="C72" s="15" t="s">
        <v>609</v>
      </c>
      <c r="D72" s="16">
        <v>146.32</v>
      </c>
      <c r="E72" s="15"/>
    </row>
    <row r="73" spans="1:5" x14ac:dyDescent="0.25">
      <c r="A73" s="15" t="s">
        <v>610</v>
      </c>
      <c r="B73" s="15"/>
      <c r="C73" s="15" t="s">
        <v>611</v>
      </c>
      <c r="D73" s="16">
        <f>VLOOKUP($A73,'CY 2020 Codes'!$A$9:$C$263,3,FALSE)</f>
        <v>55.000000000000007</v>
      </c>
      <c r="E73" s="15"/>
    </row>
    <row r="74" spans="1:5" x14ac:dyDescent="0.25">
      <c r="A74" s="15" t="s">
        <v>612</v>
      </c>
      <c r="B74" s="15"/>
      <c r="C74" s="15" t="s">
        <v>613</v>
      </c>
      <c r="D74" s="16">
        <f>VLOOKUP($A74,'CY 2020 Codes'!$A$9:$C$263,3,FALSE)</f>
        <v>154</v>
      </c>
      <c r="E74" s="15"/>
    </row>
    <row r="75" spans="1:5" x14ac:dyDescent="0.25">
      <c r="A75" s="15" t="s">
        <v>614</v>
      </c>
      <c r="B75" s="15"/>
      <c r="C75" s="15" t="s">
        <v>615</v>
      </c>
      <c r="D75" s="16">
        <f>VLOOKUP($A75,'CY 2020 Codes'!$A$9:$C$263,3,FALSE)</f>
        <v>16.5</v>
      </c>
      <c r="E75" s="15"/>
    </row>
    <row r="76" spans="1:5" x14ac:dyDescent="0.25">
      <c r="A76" s="15" t="s">
        <v>616</v>
      </c>
      <c r="B76" s="15"/>
      <c r="C76" s="15" t="s">
        <v>617</v>
      </c>
      <c r="D76" s="16">
        <f>VLOOKUP($A76,'CY 2020 Codes'!$A$9:$C$263,3,FALSE)</f>
        <v>72.600000000000009</v>
      </c>
      <c r="E76" s="15"/>
    </row>
    <row r="77" spans="1:5" x14ac:dyDescent="0.25">
      <c r="A77" s="15" t="s">
        <v>618</v>
      </c>
      <c r="B77" s="15"/>
      <c r="C77" s="15" t="s">
        <v>619</v>
      </c>
      <c r="D77" s="16">
        <f>VLOOKUP($A77,'CY 2020 Codes'!$A$9:$C$263,3,FALSE)</f>
        <v>176</v>
      </c>
      <c r="E77" s="15"/>
    </row>
    <row r="78" spans="1:5" x14ac:dyDescent="0.25">
      <c r="A78" s="15" t="s">
        <v>620</v>
      </c>
      <c r="B78" s="15"/>
      <c r="C78" s="15" t="s">
        <v>621</v>
      </c>
      <c r="D78" s="16">
        <f>VLOOKUP($A78,'CY 2020 Codes'!$A$9:$C$263,3,FALSE)</f>
        <v>101.2</v>
      </c>
      <c r="E78" s="15"/>
    </row>
    <row r="79" spans="1:5" x14ac:dyDescent="0.25">
      <c r="A79" s="15" t="s">
        <v>622</v>
      </c>
      <c r="B79" s="15"/>
      <c r="C79" s="15" t="s">
        <v>623</v>
      </c>
      <c r="D79" s="16">
        <f>VLOOKUP($A79,'CY 2020 Codes'!$A$9:$C$263,3,FALSE)</f>
        <v>445.50000000000006</v>
      </c>
      <c r="E79" s="15"/>
    </row>
    <row r="80" spans="1:5" x14ac:dyDescent="0.25">
      <c r="A80" s="15" t="s">
        <v>624</v>
      </c>
      <c r="B80" s="15"/>
      <c r="C80" s="15" t="s">
        <v>625</v>
      </c>
      <c r="D80" s="16">
        <f>VLOOKUP($A80,'CY 2020 Codes'!$A$9:$C$263,3,FALSE)</f>
        <v>548.90000000000009</v>
      </c>
      <c r="E80" s="15"/>
    </row>
    <row r="81" spans="1:5" x14ac:dyDescent="0.25">
      <c r="A81" s="15" t="s">
        <v>626</v>
      </c>
      <c r="B81" s="15"/>
      <c r="C81" s="15" t="s">
        <v>627</v>
      </c>
      <c r="D81" s="16">
        <f>VLOOKUP($A81,'CY 2020 Codes'!$A$9:$C$263,3,FALSE)</f>
        <v>693</v>
      </c>
      <c r="E81" s="15"/>
    </row>
    <row r="82" spans="1:5" x14ac:dyDescent="0.25">
      <c r="A82" s="15" t="s">
        <v>628</v>
      </c>
      <c r="B82" s="15"/>
      <c r="C82" s="15" t="s">
        <v>629</v>
      </c>
      <c r="D82" s="16">
        <f>VLOOKUP($A82,'CY 2020 Codes'!$A$9:$C$263,3,FALSE)</f>
        <v>176</v>
      </c>
      <c r="E82" s="15"/>
    </row>
    <row r="83" spans="1:5" x14ac:dyDescent="0.25">
      <c r="A83" s="15" t="s">
        <v>630</v>
      </c>
      <c r="B83" s="15"/>
      <c r="C83" s="15" t="s">
        <v>631</v>
      </c>
      <c r="D83" s="16">
        <f>VLOOKUP($A83,'CY 2020 Codes'!$A$9:$C$263,3,FALSE)</f>
        <v>209.00000000000003</v>
      </c>
      <c r="E83" s="15"/>
    </row>
    <row r="84" spans="1:5" x14ac:dyDescent="0.25">
      <c r="A84" s="15" t="s">
        <v>632</v>
      </c>
      <c r="B84" s="15"/>
      <c r="C84" s="15" t="s">
        <v>633</v>
      </c>
      <c r="D84" s="16">
        <f>VLOOKUP($A84,'CY 2020 Codes'!$A$9:$C$263,3,FALSE)</f>
        <v>275</v>
      </c>
      <c r="E84" s="15"/>
    </row>
    <row r="85" spans="1:5" x14ac:dyDescent="0.25">
      <c r="A85" s="15" t="s">
        <v>634</v>
      </c>
      <c r="B85" s="15"/>
      <c r="C85" s="15" t="s">
        <v>635</v>
      </c>
      <c r="D85" s="16">
        <f>VLOOKUP($A85,'CY 2020 Codes'!$A$9:$C$263,3,FALSE)</f>
        <v>149.60000000000002</v>
      </c>
      <c r="E85" s="15"/>
    </row>
    <row r="86" spans="1:5" x14ac:dyDescent="0.25">
      <c r="A86" s="15" t="s">
        <v>636</v>
      </c>
      <c r="B86" s="15"/>
      <c r="C86" s="15" t="s">
        <v>637</v>
      </c>
      <c r="D86" s="16">
        <f>VLOOKUP($A86,'CY 2020 Codes'!$A$9:$C$263,3,FALSE)</f>
        <v>104.50000000000001</v>
      </c>
      <c r="E86" s="15"/>
    </row>
    <row r="87" spans="1:5" x14ac:dyDescent="0.25">
      <c r="A87" s="15" t="s">
        <v>638</v>
      </c>
      <c r="B87" s="15"/>
      <c r="C87" s="15" t="s">
        <v>639</v>
      </c>
      <c r="D87" s="16">
        <f>VLOOKUP($A87,'CY 2020 Codes'!$A$9:$C$263,3,FALSE)</f>
        <v>246.40000000000003</v>
      </c>
      <c r="E87" s="15"/>
    </row>
    <row r="88" spans="1:5" x14ac:dyDescent="0.25">
      <c r="A88" s="15" t="s">
        <v>640</v>
      </c>
      <c r="B88" s="15"/>
      <c r="C88" s="15" t="s">
        <v>641</v>
      </c>
      <c r="D88" s="16">
        <f>VLOOKUP($A88,'CY 2020 Codes'!$A$9:$C$263,3,FALSE)</f>
        <v>374.00000000000006</v>
      </c>
      <c r="E88" s="15"/>
    </row>
    <row r="89" spans="1:5" x14ac:dyDescent="0.25">
      <c r="A89" s="15" t="s">
        <v>642</v>
      </c>
      <c r="B89" s="15"/>
      <c r="C89" s="15" t="s">
        <v>643</v>
      </c>
      <c r="D89" s="16">
        <f>VLOOKUP($A89,'CY 2020 Codes'!$A$9:$C$263,3,FALSE)</f>
        <v>154</v>
      </c>
      <c r="E89" s="15"/>
    </row>
    <row r="90" spans="1:5" x14ac:dyDescent="0.25">
      <c r="A90" s="27" t="s">
        <v>644</v>
      </c>
      <c r="B90" s="27" t="s">
        <v>645</v>
      </c>
      <c r="C90" s="27" t="s">
        <v>646</v>
      </c>
      <c r="D90" s="28" t="e">
        <f>VLOOKUP($A90,'CY 2020 Codes'!$A$9:$C$263,3,FALSE)</f>
        <v>#N/A</v>
      </c>
      <c r="E90" s="27" t="s">
        <v>1283</v>
      </c>
    </row>
    <row r="91" spans="1:5" x14ac:dyDescent="0.25">
      <c r="A91" s="15" t="s">
        <v>647</v>
      </c>
      <c r="B91" s="15"/>
      <c r="C91" s="15" t="s">
        <v>648</v>
      </c>
      <c r="D91" s="16">
        <f>VLOOKUP($A91,'CY 2020 Codes'!$A$9:$C$263,3,FALSE)</f>
        <v>143</v>
      </c>
      <c r="E91" s="15"/>
    </row>
    <row r="92" spans="1:5" x14ac:dyDescent="0.25">
      <c r="A92" s="15" t="s">
        <v>649</v>
      </c>
      <c r="B92" s="15"/>
      <c r="C92" s="15" t="s">
        <v>650</v>
      </c>
      <c r="D92" s="16">
        <f>VLOOKUP($A92,'CY 2020 Codes'!$A$9:$C$263,3,FALSE)</f>
        <v>48.400000000000006</v>
      </c>
      <c r="E92" s="15"/>
    </row>
    <row r="93" spans="1:5" x14ac:dyDescent="0.25">
      <c r="A93" s="15" t="s">
        <v>651</v>
      </c>
      <c r="B93" s="15"/>
      <c r="C93" s="15" t="s">
        <v>652</v>
      </c>
      <c r="D93" s="16">
        <f>VLOOKUP($A93,'CY 2020 Codes'!$A$9:$C$263,3,FALSE)</f>
        <v>246.40000000000003</v>
      </c>
      <c r="E93" s="15"/>
    </row>
    <row r="94" spans="1:5" x14ac:dyDescent="0.25">
      <c r="A94" s="15" t="s">
        <v>653</v>
      </c>
      <c r="B94" s="15"/>
      <c r="C94" s="15" t="s">
        <v>654</v>
      </c>
      <c r="D94" s="16">
        <f>VLOOKUP($A94,'CY 2020 Codes'!$A$9:$C$263,3,FALSE)</f>
        <v>165</v>
      </c>
      <c r="E94" s="15"/>
    </row>
    <row r="95" spans="1:5" x14ac:dyDescent="0.25">
      <c r="A95" s="15" t="s">
        <v>655</v>
      </c>
      <c r="B95" s="15"/>
      <c r="C95" s="15" t="s">
        <v>656</v>
      </c>
      <c r="D95" s="16">
        <f>VLOOKUP($A95,'CY 2020 Codes'!$A$9:$C$263,3,FALSE)</f>
        <v>162.80000000000001</v>
      </c>
      <c r="E95" s="15"/>
    </row>
    <row r="96" spans="1:5" x14ac:dyDescent="0.25">
      <c r="A96" s="15" t="s">
        <v>657</v>
      </c>
      <c r="B96" s="15"/>
      <c r="C96" s="15" t="s">
        <v>658</v>
      </c>
      <c r="D96" s="16">
        <f>VLOOKUP($A96,'CY 2020 Codes'!$A$9:$C$263,3,FALSE)</f>
        <v>89.100000000000009</v>
      </c>
      <c r="E96" s="15"/>
    </row>
    <row r="97" spans="1:5" x14ac:dyDescent="0.25">
      <c r="A97" s="15" t="s">
        <v>659</v>
      </c>
      <c r="B97" s="15"/>
      <c r="C97" s="15" t="s">
        <v>660</v>
      </c>
      <c r="D97" s="16">
        <f>VLOOKUP($A97,'CY 2020 Codes'!$A$9:$C$263,3,FALSE)</f>
        <v>93.500000000000014</v>
      </c>
      <c r="E97" s="15"/>
    </row>
    <row r="98" spans="1:5" x14ac:dyDescent="0.25">
      <c r="A98" s="27" t="s">
        <v>661</v>
      </c>
      <c r="B98" s="27" t="s">
        <v>645</v>
      </c>
      <c r="C98" s="27" t="s">
        <v>662</v>
      </c>
      <c r="D98" s="28" t="e">
        <f>VLOOKUP($A98,'CY 2020 Codes'!$A$9:$C$263,3,FALSE)</f>
        <v>#N/A</v>
      </c>
      <c r="E98" s="27" t="s">
        <v>1283</v>
      </c>
    </row>
    <row r="99" spans="1:5" x14ac:dyDescent="0.25">
      <c r="A99" s="17" t="s">
        <v>663</v>
      </c>
      <c r="B99" s="17"/>
      <c r="C99" s="17" t="s">
        <v>664</v>
      </c>
      <c r="D99" s="18">
        <f>VLOOKUP($A99,'CY 2020 Codes'!$A$9:$C$263,3,FALSE)</f>
        <v>440.00000000000006</v>
      </c>
      <c r="E99" s="1"/>
    </row>
    <row r="100" spans="1:5" x14ac:dyDescent="0.25">
      <c r="A100" s="1" t="s">
        <v>195</v>
      </c>
      <c r="B100" s="1"/>
      <c r="C100" s="1" t="s">
        <v>196</v>
      </c>
      <c r="D100" s="5">
        <v>46</v>
      </c>
      <c r="E100" s="1" t="s">
        <v>197</v>
      </c>
    </row>
    <row r="101" spans="1:5" x14ac:dyDescent="0.25">
      <c r="A101" s="1" t="s">
        <v>198</v>
      </c>
      <c r="B101" s="1"/>
      <c r="C101" s="1" t="s">
        <v>199</v>
      </c>
      <c r="D101" s="5">
        <v>46</v>
      </c>
      <c r="E101" s="1" t="s">
        <v>197</v>
      </c>
    </row>
    <row r="102" spans="1:5" x14ac:dyDescent="0.25">
      <c r="A102" s="15" t="s">
        <v>665</v>
      </c>
      <c r="B102" s="15"/>
      <c r="C102" s="15" t="s">
        <v>666</v>
      </c>
      <c r="D102" s="16">
        <f>VLOOKUP($A102,'CY 2020 Codes'!$A$9:$C$263,3,FALSE)</f>
        <v>440.00000000000006</v>
      </c>
      <c r="E102" s="15"/>
    </row>
    <row r="103" spans="1:5" x14ac:dyDescent="0.25">
      <c r="A103" s="15" t="s">
        <v>667</v>
      </c>
      <c r="B103" s="15"/>
      <c r="C103" s="15" t="s">
        <v>668</v>
      </c>
      <c r="D103" s="16">
        <f>VLOOKUP($A103,'CY 2020 Codes'!$A$9:$C$263,3,FALSE)</f>
        <v>455.40000000000003</v>
      </c>
      <c r="E103" s="15"/>
    </row>
    <row r="104" spans="1:5" x14ac:dyDescent="0.25">
      <c r="A104" s="15" t="s">
        <v>669</v>
      </c>
      <c r="B104" s="15"/>
      <c r="C104" s="15" t="s">
        <v>670</v>
      </c>
      <c r="D104" s="16">
        <f>VLOOKUP($A104,'CY 2020 Codes'!$A$9:$C$263,3,FALSE)</f>
        <v>455.40000000000003</v>
      </c>
      <c r="E104" s="15"/>
    </row>
    <row r="105" spans="1:5" x14ac:dyDescent="0.25">
      <c r="A105" s="15" t="s">
        <v>671</v>
      </c>
      <c r="B105" s="15"/>
      <c r="C105" s="15" t="s">
        <v>672</v>
      </c>
      <c r="D105" s="16">
        <f>VLOOKUP($A105,'CY 2020 Codes'!$A$9:$C$263,3,FALSE)</f>
        <v>467.50000000000006</v>
      </c>
      <c r="E105" s="15"/>
    </row>
    <row r="106" spans="1:5" x14ac:dyDescent="0.25">
      <c r="A106" s="15" t="s">
        <v>673</v>
      </c>
      <c r="B106" s="15"/>
      <c r="C106" s="15" t="s">
        <v>674</v>
      </c>
      <c r="D106" s="16">
        <f>VLOOKUP($A106,'CY 2020 Codes'!$A$9:$C$263,3,FALSE)</f>
        <v>467.50000000000006</v>
      </c>
      <c r="E106" s="15"/>
    </row>
    <row r="107" spans="1:5" x14ac:dyDescent="0.25">
      <c r="A107" s="49" t="s">
        <v>675</v>
      </c>
      <c r="B107" s="49" t="s">
        <v>561</v>
      </c>
      <c r="C107" s="49" t="s">
        <v>676</v>
      </c>
      <c r="D107" s="50" t="e">
        <f>VLOOKUP($A107,'CY 2020 Codes'!$A$9:$C$263,3,FALSE)</f>
        <v>#N/A</v>
      </c>
      <c r="E107" s="49" t="s">
        <v>677</v>
      </c>
    </row>
    <row r="108" spans="1:5" ht="31.5" x14ac:dyDescent="0.25">
      <c r="A108" s="20" t="s">
        <v>182</v>
      </c>
      <c r="B108" s="15"/>
      <c r="C108" s="19" t="s">
        <v>183</v>
      </c>
      <c r="D108" s="16">
        <f>VLOOKUP($A108,'CY 2020 Codes'!$A$9:$C$263,3,FALSE)</f>
        <v>247.50000000000003</v>
      </c>
      <c r="E108" s="20" t="s">
        <v>184</v>
      </c>
    </row>
    <row r="109" spans="1:5" ht="31.5" x14ac:dyDescent="0.25">
      <c r="A109" s="20" t="s">
        <v>185</v>
      </c>
      <c r="B109" s="15"/>
      <c r="C109" s="19" t="s">
        <v>186</v>
      </c>
      <c r="D109" s="16">
        <f>VLOOKUP($A109,'CY 2020 Codes'!$A$9:$C$263,3,FALSE)</f>
        <v>247.50000000000003</v>
      </c>
      <c r="E109" s="20" t="s">
        <v>184</v>
      </c>
    </row>
    <row r="110" spans="1:5" ht="31.5" x14ac:dyDescent="0.25">
      <c r="A110" s="20" t="s">
        <v>1246</v>
      </c>
      <c r="B110" s="15"/>
      <c r="C110" s="52" t="s">
        <v>1248</v>
      </c>
      <c r="D110" s="51"/>
      <c r="E110" s="20"/>
    </row>
    <row r="111" spans="1:5" ht="31.5" x14ac:dyDescent="0.25">
      <c r="A111" s="20" t="s">
        <v>1247</v>
      </c>
      <c r="B111" s="15"/>
      <c r="C111" s="52" t="s">
        <v>1249</v>
      </c>
      <c r="D111" s="51"/>
      <c r="E111" s="20"/>
    </row>
    <row r="112" spans="1:5" x14ac:dyDescent="0.25">
      <c r="A112" s="15" t="s">
        <v>678</v>
      </c>
      <c r="B112" s="15"/>
      <c r="C112" s="15" t="s">
        <v>679</v>
      </c>
      <c r="D112" s="16">
        <f>VLOOKUP($A112,'CY 2020 Codes'!$A$9:$C$263,3,FALSE)</f>
        <v>15.400000000000002</v>
      </c>
      <c r="E112" s="15"/>
    </row>
    <row r="113" spans="1:8" x14ac:dyDescent="0.25">
      <c r="A113" s="15" t="s">
        <v>680</v>
      </c>
      <c r="B113" s="15"/>
      <c r="C113" s="15" t="s">
        <v>681</v>
      </c>
      <c r="D113" s="16">
        <f>VLOOKUP($A113,'CY 2020 Codes'!$A$9:$C$263,3,FALSE)</f>
        <v>15.400000000000002</v>
      </c>
      <c r="E113" s="15"/>
    </row>
    <row r="114" spans="1:8" x14ac:dyDescent="0.25">
      <c r="A114" s="15" t="s">
        <v>682</v>
      </c>
      <c r="B114" s="15"/>
      <c r="C114" s="15" t="s">
        <v>683</v>
      </c>
      <c r="D114" s="16">
        <f>VLOOKUP($A114,'CY 2020 Codes'!$A$9:$C$263,3,FALSE)</f>
        <v>15.400000000000002</v>
      </c>
      <c r="E114" s="15"/>
    </row>
    <row r="115" spans="1:8" x14ac:dyDescent="0.25">
      <c r="A115" s="15" t="s">
        <v>684</v>
      </c>
      <c r="B115" s="15"/>
      <c r="C115" s="15" t="s">
        <v>685</v>
      </c>
      <c r="D115" s="16">
        <f>VLOOKUP($A115,'CY 2020 Codes'!$A$9:$C$263,3,FALSE)</f>
        <v>15.400000000000002</v>
      </c>
      <c r="E115" s="15"/>
    </row>
    <row r="116" spans="1:8" x14ac:dyDescent="0.25">
      <c r="A116" s="27" t="s">
        <v>686</v>
      </c>
      <c r="B116" s="27" t="s">
        <v>687</v>
      </c>
      <c r="C116" s="27" t="s">
        <v>688</v>
      </c>
      <c r="D116" s="28" t="e">
        <f>VLOOKUP($A116,'CY 2020 Codes'!$A$9:$C$263,3,FALSE)</f>
        <v>#N/A</v>
      </c>
      <c r="E116" s="21" t="s">
        <v>689</v>
      </c>
    </row>
    <row r="117" spans="1:8" s="9" customFormat="1" x14ac:dyDescent="0.25">
      <c r="A117" s="17" t="s">
        <v>195</v>
      </c>
      <c r="B117" s="17"/>
      <c r="C117" s="1" t="s">
        <v>196</v>
      </c>
      <c r="D117" s="5">
        <v>46</v>
      </c>
      <c r="E117" s="1"/>
      <c r="F117" s="8"/>
      <c r="G117" s="8"/>
      <c r="H117" s="8"/>
    </row>
    <row r="118" spans="1:8" s="9" customFormat="1" x14ac:dyDescent="0.25">
      <c r="A118" s="17" t="s">
        <v>198</v>
      </c>
      <c r="B118" s="17"/>
      <c r="C118" s="1" t="s">
        <v>199</v>
      </c>
      <c r="D118" s="5">
        <v>46</v>
      </c>
      <c r="E118" s="1"/>
      <c r="F118" s="8"/>
      <c r="G118" s="8"/>
      <c r="H118" s="8"/>
    </row>
    <row r="119" spans="1:8" x14ac:dyDescent="0.25">
      <c r="A119" s="15" t="s">
        <v>690</v>
      </c>
      <c r="B119" s="15"/>
      <c r="C119" s="15" t="s">
        <v>691</v>
      </c>
      <c r="D119" s="16">
        <f>VLOOKUP($A119,'CY 2020 Codes'!$A$9:$C$263,3,FALSE)</f>
        <v>42.900000000000006</v>
      </c>
      <c r="E119" s="15"/>
    </row>
    <row r="120" spans="1:8" x14ac:dyDescent="0.25">
      <c r="A120" s="27" t="s">
        <v>692</v>
      </c>
      <c r="B120" s="27" t="s">
        <v>687</v>
      </c>
      <c r="C120" s="27" t="s">
        <v>693</v>
      </c>
      <c r="D120" s="28" t="e">
        <f>VLOOKUP($A120,'CY 2020 Codes'!$A$9:$C$263,3,FALSE)</f>
        <v>#N/A</v>
      </c>
      <c r="E120" s="21" t="s">
        <v>689</v>
      </c>
    </row>
    <row r="121" spans="1:8" x14ac:dyDescent="0.25">
      <c r="A121" s="1" t="s">
        <v>202</v>
      </c>
      <c r="B121" s="15"/>
      <c r="C121" s="1" t="s">
        <v>203</v>
      </c>
      <c r="D121" s="18">
        <f>VLOOKUP($A121,'CY 2020 Codes'!$A$9:$C$263,3,FALSE)</f>
        <v>50.6</v>
      </c>
      <c r="E121" s="15"/>
    </row>
    <row r="122" spans="1:8" x14ac:dyDescent="0.25">
      <c r="A122" s="1" t="s">
        <v>205</v>
      </c>
      <c r="B122" s="15"/>
      <c r="C122" s="1" t="s">
        <v>206</v>
      </c>
      <c r="D122" s="18">
        <f>VLOOKUP($A122,'CY 2020 Codes'!$A$9:$C$263,3,FALSE)</f>
        <v>50.6</v>
      </c>
      <c r="E122" s="15"/>
    </row>
    <row r="123" spans="1:8" x14ac:dyDescent="0.25">
      <c r="A123" s="27" t="s">
        <v>694</v>
      </c>
      <c r="B123" s="27" t="s">
        <v>687</v>
      </c>
      <c r="C123" s="27" t="s">
        <v>695</v>
      </c>
      <c r="D123" s="28" t="e">
        <f>VLOOKUP($A123,'CY 2020 Codes'!$A$9:$C$263,3,FALSE)</f>
        <v>#N/A</v>
      </c>
      <c r="E123" s="21" t="s">
        <v>689</v>
      </c>
    </row>
    <row r="124" spans="1:8" x14ac:dyDescent="0.25">
      <c r="A124" s="1" t="s">
        <v>207</v>
      </c>
      <c r="B124" s="15"/>
      <c r="C124" s="1" t="s">
        <v>208</v>
      </c>
      <c r="D124" s="18">
        <f>VLOOKUP($A124,'CY 2020 Codes'!$A$9:$C$263,3,FALSE)</f>
        <v>72.600000000000009</v>
      </c>
      <c r="E124" s="15"/>
    </row>
    <row r="125" spans="1:8" x14ac:dyDescent="0.25">
      <c r="A125" s="1" t="s">
        <v>210</v>
      </c>
      <c r="B125" s="15"/>
      <c r="C125" s="1" t="s">
        <v>208</v>
      </c>
      <c r="D125" s="18">
        <f>VLOOKUP($A125,'CY 2020 Codes'!$A$9:$C$263,3,FALSE)</f>
        <v>72.600000000000009</v>
      </c>
      <c r="E125" s="15"/>
    </row>
    <row r="126" spans="1:8" x14ac:dyDescent="0.25">
      <c r="A126" s="15" t="s">
        <v>696</v>
      </c>
      <c r="B126" s="15"/>
      <c r="C126" s="15" t="s">
        <v>697</v>
      </c>
      <c r="D126" s="16">
        <f>VLOOKUP($A126,'CY 2020 Codes'!$A$9:$C$263,3,FALSE)</f>
        <v>64.900000000000006</v>
      </c>
      <c r="E126" s="15"/>
    </row>
    <row r="127" spans="1:8" x14ac:dyDescent="0.25">
      <c r="A127" s="15" t="s">
        <v>698</v>
      </c>
      <c r="B127" s="15"/>
      <c r="C127" s="15" t="s">
        <v>699</v>
      </c>
      <c r="D127" s="16">
        <f>VLOOKUP($A127,'CY 2020 Codes'!$A$9:$C$263,3,FALSE)</f>
        <v>41.800000000000004</v>
      </c>
      <c r="E127" s="15"/>
    </row>
    <row r="128" spans="1:8" x14ac:dyDescent="0.25">
      <c r="A128" s="15" t="s">
        <v>700</v>
      </c>
      <c r="B128" s="15"/>
      <c r="C128" s="15" t="s">
        <v>701</v>
      </c>
      <c r="D128" s="16">
        <f>VLOOKUP($A128,'CY 2020 Codes'!$A$9:$C$263,3,FALSE)</f>
        <v>55.000000000000007</v>
      </c>
      <c r="E128" s="15"/>
    </row>
    <row r="129" spans="1:5" x14ac:dyDescent="0.25">
      <c r="A129" s="15" t="s">
        <v>702</v>
      </c>
      <c r="B129" s="15"/>
      <c r="C129" s="15" t="s">
        <v>703</v>
      </c>
      <c r="D129" s="16">
        <f>VLOOKUP($A129,'CY 2020 Codes'!$A$9:$C$263,3,FALSE)</f>
        <v>70.400000000000006</v>
      </c>
      <c r="E129" s="15"/>
    </row>
    <row r="130" spans="1:5" x14ac:dyDescent="0.25">
      <c r="A130" s="15" t="s">
        <v>704</v>
      </c>
      <c r="B130" s="15"/>
      <c r="C130" s="15" t="s">
        <v>705</v>
      </c>
      <c r="D130" s="16">
        <f>VLOOKUP($A130,'CY 2020 Codes'!$A$9:$C$263,3,FALSE)</f>
        <v>150.70000000000002</v>
      </c>
      <c r="E130" s="15"/>
    </row>
    <row r="131" spans="1:5" x14ac:dyDescent="0.25">
      <c r="A131" s="15" t="s">
        <v>706</v>
      </c>
      <c r="B131" s="15"/>
      <c r="C131" s="15" t="s">
        <v>707</v>
      </c>
      <c r="D131" s="16">
        <f>VLOOKUP($A131,'CY 2020 Codes'!$A$9:$C$263,3,FALSE)</f>
        <v>150.70000000000002</v>
      </c>
      <c r="E131" s="15"/>
    </row>
    <row r="132" spans="1:5" x14ac:dyDescent="0.25">
      <c r="A132" s="15" t="s">
        <v>708</v>
      </c>
      <c r="B132" s="15"/>
      <c r="C132" s="15" t="s">
        <v>709</v>
      </c>
      <c r="D132" s="16">
        <f>VLOOKUP($A132,'CY 2020 Codes'!$A$9:$C$263,3,FALSE)</f>
        <v>150.70000000000002</v>
      </c>
      <c r="E132" s="15"/>
    </row>
    <row r="133" spans="1:5" x14ac:dyDescent="0.25">
      <c r="A133" s="15" t="s">
        <v>710</v>
      </c>
      <c r="B133" s="15"/>
      <c r="C133" s="15" t="s">
        <v>711</v>
      </c>
      <c r="D133" s="16">
        <f>VLOOKUP($A133,'CY 2020 Codes'!$A$9:$C$263,3,FALSE)</f>
        <v>150.70000000000002</v>
      </c>
      <c r="E133" s="15"/>
    </row>
    <row r="134" spans="1:5" x14ac:dyDescent="0.25">
      <c r="A134" s="15" t="s">
        <v>712</v>
      </c>
      <c r="B134" s="15"/>
      <c r="C134" s="15" t="s">
        <v>713</v>
      </c>
      <c r="D134" s="16">
        <f>VLOOKUP($A134,'CY 2020 Codes'!$A$9:$C$263,3,FALSE)</f>
        <v>88</v>
      </c>
      <c r="E134" s="15"/>
    </row>
    <row r="135" spans="1:5" x14ac:dyDescent="0.25">
      <c r="A135" s="15" t="s">
        <v>714</v>
      </c>
      <c r="B135" s="15"/>
      <c r="C135" s="15" t="s">
        <v>715</v>
      </c>
      <c r="D135" s="16">
        <f>VLOOKUP($A135,'CY 2020 Codes'!$A$9:$C$263,3,FALSE)</f>
        <v>88</v>
      </c>
      <c r="E135" s="15"/>
    </row>
    <row r="136" spans="1:5" x14ac:dyDescent="0.25">
      <c r="A136" s="15" t="s">
        <v>716</v>
      </c>
      <c r="B136" s="15"/>
      <c r="C136" s="15" t="s">
        <v>717</v>
      </c>
      <c r="D136" s="16">
        <f>VLOOKUP($A136,'CY 2020 Codes'!$A$9:$C$263,3,FALSE)</f>
        <v>88</v>
      </c>
      <c r="E136" s="15"/>
    </row>
    <row r="137" spans="1:5" x14ac:dyDescent="0.25">
      <c r="A137" s="15" t="s">
        <v>718</v>
      </c>
      <c r="B137" s="15"/>
      <c r="C137" s="15" t="s">
        <v>719</v>
      </c>
      <c r="D137" s="16">
        <f>VLOOKUP($A137,'CY 2020 Codes'!$A$9:$C$263,3,FALSE)</f>
        <v>88</v>
      </c>
      <c r="E137" s="15"/>
    </row>
    <row r="138" spans="1:5" x14ac:dyDescent="0.25">
      <c r="A138" s="15" t="s">
        <v>720</v>
      </c>
      <c r="B138" s="15"/>
      <c r="C138" s="15" t="s">
        <v>721</v>
      </c>
      <c r="D138" s="16">
        <f>VLOOKUP($A138,'CY 2020 Codes'!$A$9:$C$263,3,FALSE)</f>
        <v>132</v>
      </c>
      <c r="E138" s="15"/>
    </row>
    <row r="139" spans="1:5" x14ac:dyDescent="0.25">
      <c r="A139" s="15" t="s">
        <v>722</v>
      </c>
      <c r="B139" s="15"/>
      <c r="C139" s="15" t="s">
        <v>723</v>
      </c>
      <c r="D139" s="16">
        <f>VLOOKUP($A139,'CY 2020 Codes'!$A$9:$C$263,3,FALSE)</f>
        <v>132</v>
      </c>
      <c r="E139" s="15"/>
    </row>
    <row r="140" spans="1:5" x14ac:dyDescent="0.25">
      <c r="A140" s="15" t="s">
        <v>724</v>
      </c>
      <c r="B140" s="15"/>
      <c r="C140" s="15" t="s">
        <v>725</v>
      </c>
      <c r="D140" s="16">
        <f>VLOOKUP($A140,'CY 2020 Codes'!$A$9:$C$263,3,FALSE)</f>
        <v>132</v>
      </c>
      <c r="E140" s="15"/>
    </row>
    <row r="141" spans="1:5" x14ac:dyDescent="0.25">
      <c r="A141" s="15" t="s">
        <v>726</v>
      </c>
      <c r="B141" s="15"/>
      <c r="C141" s="15" t="s">
        <v>727</v>
      </c>
      <c r="D141" s="16">
        <f>VLOOKUP($A141,'CY 2020 Codes'!$A$9:$C$263,3,FALSE)</f>
        <v>132</v>
      </c>
      <c r="E141" s="15"/>
    </row>
    <row r="142" spans="1:5" x14ac:dyDescent="0.25">
      <c r="A142" s="27" t="s">
        <v>728</v>
      </c>
      <c r="B142" s="27" t="s">
        <v>645</v>
      </c>
      <c r="C142" s="27" t="s">
        <v>729</v>
      </c>
      <c r="D142" s="28" t="e">
        <f>VLOOKUP($A142,'CY 2020 Codes'!$A$9:$C$263,3,FALSE)</f>
        <v>#N/A</v>
      </c>
      <c r="E142" s="27" t="s">
        <v>1283</v>
      </c>
    </row>
    <row r="143" spans="1:5" x14ac:dyDescent="0.25">
      <c r="A143" s="15" t="s">
        <v>730</v>
      </c>
      <c r="B143" s="15"/>
      <c r="C143" s="15" t="s">
        <v>731</v>
      </c>
      <c r="D143" s="16">
        <f>VLOOKUP($A143,'CY 2020 Codes'!$A$9:$C$263,3,FALSE)</f>
        <v>275</v>
      </c>
      <c r="E143" s="15"/>
    </row>
    <row r="144" spans="1:5" x14ac:dyDescent="0.25">
      <c r="A144" s="27" t="s">
        <v>732</v>
      </c>
      <c r="B144" s="27" t="s">
        <v>645</v>
      </c>
      <c r="C144" s="27" t="s">
        <v>733</v>
      </c>
      <c r="D144" s="28" t="e">
        <f>VLOOKUP($A144,'CY 2020 Codes'!$A$9:$C$263,3,FALSE)</f>
        <v>#N/A</v>
      </c>
      <c r="E144" s="27" t="s">
        <v>1283</v>
      </c>
    </row>
    <row r="145" spans="1:5" x14ac:dyDescent="0.25">
      <c r="A145" s="15" t="s">
        <v>734</v>
      </c>
      <c r="B145" s="15"/>
      <c r="C145" s="15" t="s">
        <v>735</v>
      </c>
      <c r="D145" s="16">
        <v>1803.74</v>
      </c>
      <c r="E145" s="15"/>
    </row>
    <row r="146" spans="1:5" x14ac:dyDescent="0.25">
      <c r="A146" s="15" t="s">
        <v>736</v>
      </c>
      <c r="B146" s="15"/>
      <c r="C146" s="15" t="s">
        <v>737</v>
      </c>
      <c r="D146" s="16">
        <v>2114.54</v>
      </c>
      <c r="E146" s="15"/>
    </row>
    <row r="147" spans="1:5" x14ac:dyDescent="0.25">
      <c r="A147" s="15" t="s">
        <v>738</v>
      </c>
      <c r="B147" s="15"/>
      <c r="C147" s="15" t="s">
        <v>739</v>
      </c>
      <c r="D147" s="16">
        <f>VLOOKUP($A147,'CY 2020 Codes'!$A$9:$C$263,3,FALSE)</f>
        <v>668.14</v>
      </c>
      <c r="E147" s="15"/>
    </row>
    <row r="148" spans="1:5" x14ac:dyDescent="0.25">
      <c r="A148" s="15" t="s">
        <v>740</v>
      </c>
      <c r="B148" s="15"/>
      <c r="C148" s="15" t="s">
        <v>741</v>
      </c>
      <c r="D148" s="16">
        <v>424.12</v>
      </c>
      <c r="E148" s="15"/>
    </row>
    <row r="149" spans="1:5" x14ac:dyDescent="0.25">
      <c r="A149" s="27" t="s">
        <v>742</v>
      </c>
      <c r="B149" s="27" t="s">
        <v>645</v>
      </c>
      <c r="C149" s="27" t="s">
        <v>743</v>
      </c>
      <c r="D149" s="28" t="e">
        <f>VLOOKUP($A149,'CY 2020 Codes'!$A$9:$C$263,3,FALSE)</f>
        <v>#N/A</v>
      </c>
      <c r="E149" s="27" t="s">
        <v>1283</v>
      </c>
    </row>
    <row r="150" spans="1:5" x14ac:dyDescent="0.25">
      <c r="A150" s="15" t="s">
        <v>744</v>
      </c>
      <c r="B150" s="15"/>
      <c r="C150" s="15" t="s">
        <v>745</v>
      </c>
      <c r="D150" s="16">
        <f>VLOOKUP($A150,'CY 2020 Codes'!$A$9:$C$263,3,FALSE)</f>
        <v>711.53500000000008</v>
      </c>
      <c r="E150" s="15"/>
    </row>
    <row r="151" spans="1:5" x14ac:dyDescent="0.25">
      <c r="A151" s="15" t="s">
        <v>746</v>
      </c>
      <c r="B151" s="15"/>
      <c r="C151" s="15" t="s">
        <v>747</v>
      </c>
      <c r="D151" s="16">
        <f>VLOOKUP($A151,'CY 2020 Codes'!$A$9:$C$263,3,FALSE)</f>
        <v>672.16599999999994</v>
      </c>
      <c r="E151" s="15"/>
    </row>
    <row r="152" spans="1:5" x14ac:dyDescent="0.25">
      <c r="A152" s="15" t="s">
        <v>748</v>
      </c>
      <c r="B152" s="15"/>
      <c r="C152" s="15" t="s">
        <v>749</v>
      </c>
      <c r="D152" s="16">
        <f>VLOOKUP($A152,'CY 2020 Codes'!$A$9:$C$263,3,FALSE)</f>
        <v>847.00000000000011</v>
      </c>
      <c r="E152" s="15"/>
    </row>
    <row r="153" spans="1:5" x14ac:dyDescent="0.25">
      <c r="A153" s="15" t="s">
        <v>750</v>
      </c>
      <c r="B153" s="15"/>
      <c r="C153" s="15" t="s">
        <v>751</v>
      </c>
      <c r="D153" s="16">
        <f>VLOOKUP($A153,'CY 2020 Codes'!$A$9:$C$263,3,FALSE)</f>
        <v>924.00000000000011</v>
      </c>
      <c r="E153" s="15"/>
    </row>
    <row r="154" spans="1:5" x14ac:dyDescent="0.25">
      <c r="A154" s="27" t="s">
        <v>752</v>
      </c>
      <c r="B154" s="27" t="s">
        <v>645</v>
      </c>
      <c r="C154" s="27" t="s">
        <v>753</v>
      </c>
      <c r="D154" s="28" t="e">
        <f>VLOOKUP($A154,'CY 2020 Codes'!$A$9:$C$263,3,FALSE)</f>
        <v>#N/A</v>
      </c>
      <c r="E154" s="27" t="s">
        <v>1283</v>
      </c>
    </row>
    <row r="155" spans="1:5" x14ac:dyDescent="0.25">
      <c r="A155" s="15" t="s">
        <v>754</v>
      </c>
      <c r="B155" s="15"/>
      <c r="C155" s="15" t="s">
        <v>755</v>
      </c>
      <c r="D155" s="16">
        <v>1186.1400000000001</v>
      </c>
      <c r="E155" s="15"/>
    </row>
    <row r="156" spans="1:5" x14ac:dyDescent="0.25">
      <c r="A156" s="15" t="s">
        <v>756</v>
      </c>
      <c r="B156" s="15"/>
      <c r="C156" s="15" t="s">
        <v>757</v>
      </c>
      <c r="D156" s="16">
        <v>1186.1400000000001</v>
      </c>
      <c r="E156" s="15"/>
    </row>
    <row r="157" spans="1:5" x14ac:dyDescent="0.25">
      <c r="A157" s="27" t="s">
        <v>758</v>
      </c>
      <c r="B157" s="27" t="s">
        <v>645</v>
      </c>
      <c r="C157" s="27" t="s">
        <v>759</v>
      </c>
      <c r="D157" s="28" t="e">
        <f>VLOOKUP($A157,'CY 2020 Codes'!$A$9:$C$263,3,FALSE)</f>
        <v>#N/A</v>
      </c>
      <c r="E157" s="27" t="s">
        <v>1283</v>
      </c>
    </row>
    <row r="158" spans="1:5" x14ac:dyDescent="0.25">
      <c r="A158" s="15" t="s">
        <v>760</v>
      </c>
      <c r="B158" s="15"/>
      <c r="C158" s="15" t="s">
        <v>761</v>
      </c>
      <c r="D158" s="16">
        <v>141.72</v>
      </c>
      <c r="E158" s="15"/>
    </row>
    <row r="159" spans="1:5" x14ac:dyDescent="0.25">
      <c r="A159" s="15" t="s">
        <v>762</v>
      </c>
      <c r="B159" s="15"/>
      <c r="C159" s="15" t="s">
        <v>763</v>
      </c>
      <c r="D159" s="16">
        <f>VLOOKUP($A159,'CY 2020 Codes'!$A$9:$C$263,3,FALSE)</f>
        <v>550</v>
      </c>
      <c r="E159" s="15"/>
    </row>
    <row r="160" spans="1:5" x14ac:dyDescent="0.25">
      <c r="A160" s="15" t="s">
        <v>764</v>
      </c>
      <c r="B160" s="15"/>
      <c r="C160" s="15" t="s">
        <v>765</v>
      </c>
      <c r="D160" s="16">
        <v>1110.69</v>
      </c>
      <c r="E160" s="15"/>
    </row>
    <row r="161" spans="1:5" x14ac:dyDescent="0.25">
      <c r="A161" s="15" t="s">
        <v>766</v>
      </c>
      <c r="B161" s="15"/>
      <c r="C161" s="15" t="s">
        <v>767</v>
      </c>
      <c r="D161" s="16">
        <f>VLOOKUP($A161,'CY 2020 Codes'!$A$9:$C$263,3,FALSE)</f>
        <v>880.00000000000011</v>
      </c>
      <c r="E161" s="15"/>
    </row>
    <row r="162" spans="1:5" x14ac:dyDescent="0.25">
      <c r="A162" s="15" t="s">
        <v>768</v>
      </c>
      <c r="B162" s="15"/>
      <c r="C162" s="15" t="s">
        <v>769</v>
      </c>
      <c r="D162" s="16">
        <f>VLOOKUP($A162,'CY 2020 Codes'!$A$9:$C$263,3,FALSE)</f>
        <v>220.00000000000003</v>
      </c>
      <c r="E162" s="15"/>
    </row>
    <row r="163" spans="1:5" x14ac:dyDescent="0.25">
      <c r="A163" s="27" t="s">
        <v>770</v>
      </c>
      <c r="B163" s="27" t="s">
        <v>645</v>
      </c>
      <c r="C163" s="27" t="s">
        <v>771</v>
      </c>
      <c r="D163" s="28" t="e">
        <f>VLOOKUP($A163,'CY 2020 Codes'!$A$9:$C$263,3,FALSE)</f>
        <v>#N/A</v>
      </c>
      <c r="E163" s="27" t="s">
        <v>1283</v>
      </c>
    </row>
    <row r="164" spans="1:5" x14ac:dyDescent="0.25">
      <c r="A164" s="27" t="s">
        <v>772</v>
      </c>
      <c r="B164" s="27" t="s">
        <v>645</v>
      </c>
      <c r="C164" s="27" t="s">
        <v>773</v>
      </c>
      <c r="D164" s="28" t="e">
        <f>VLOOKUP($A164,'CY 2020 Codes'!$A$9:$C$263,3,FALSE)</f>
        <v>#N/A</v>
      </c>
      <c r="E164" s="27" t="s">
        <v>1283</v>
      </c>
    </row>
    <row r="165" spans="1:5" x14ac:dyDescent="0.25">
      <c r="A165" s="27" t="s">
        <v>774</v>
      </c>
      <c r="B165" s="27" t="s">
        <v>645</v>
      </c>
      <c r="C165" s="27" t="s">
        <v>775</v>
      </c>
      <c r="D165" s="28" t="e">
        <f>VLOOKUP($A165,'CY 2020 Codes'!$A$9:$C$263,3,FALSE)</f>
        <v>#N/A</v>
      </c>
      <c r="E165" s="27" t="s">
        <v>1283</v>
      </c>
    </row>
    <row r="166" spans="1:5" x14ac:dyDescent="0.25">
      <c r="A166" s="15" t="s">
        <v>776</v>
      </c>
      <c r="B166" s="15"/>
      <c r="C166" s="15" t="s">
        <v>777</v>
      </c>
      <c r="D166" s="16">
        <f>VLOOKUP($A166,'CY 2020 Codes'!$A$9:$C$263,3,FALSE)</f>
        <v>55.000000000000007</v>
      </c>
      <c r="E166" s="15"/>
    </row>
    <row r="167" spans="1:5" x14ac:dyDescent="0.25">
      <c r="A167" s="27" t="s">
        <v>778</v>
      </c>
      <c r="B167" s="27" t="s">
        <v>645</v>
      </c>
      <c r="C167" s="27" t="s">
        <v>779</v>
      </c>
      <c r="D167" s="28" t="e">
        <f>VLOOKUP($A167,'CY 2020 Codes'!$A$9:$C$263,3,FALSE)</f>
        <v>#N/A</v>
      </c>
      <c r="E167" s="27" t="s">
        <v>1283</v>
      </c>
    </row>
    <row r="168" spans="1:5" x14ac:dyDescent="0.25">
      <c r="A168" s="27" t="s">
        <v>780</v>
      </c>
      <c r="B168" s="27" t="s">
        <v>645</v>
      </c>
      <c r="C168" s="27" t="s">
        <v>781</v>
      </c>
      <c r="D168" s="28" t="e">
        <f>VLOOKUP($A168,'CY 2020 Codes'!$A$9:$C$263,3,FALSE)</f>
        <v>#N/A</v>
      </c>
      <c r="E168" s="27" t="s">
        <v>1283</v>
      </c>
    </row>
    <row r="169" spans="1:5" x14ac:dyDescent="0.25">
      <c r="A169" s="15" t="s">
        <v>782</v>
      </c>
      <c r="B169" s="15"/>
      <c r="C169" s="15" t="s">
        <v>783</v>
      </c>
      <c r="D169" s="16">
        <f>VLOOKUP($A169,'CY 2020 Codes'!$A$9:$C$263,3,FALSE)</f>
        <v>341</v>
      </c>
      <c r="E169" s="15"/>
    </row>
    <row r="170" spans="1:5" x14ac:dyDescent="0.25">
      <c r="A170" s="15" t="s">
        <v>784</v>
      </c>
      <c r="B170" s="15"/>
      <c r="C170" s="15" t="s">
        <v>785</v>
      </c>
      <c r="D170" s="16">
        <f>VLOOKUP($A170,'CY 2020 Codes'!$A$9:$C$263,3,FALSE)</f>
        <v>341</v>
      </c>
      <c r="E170" s="15"/>
    </row>
    <row r="171" spans="1:5" x14ac:dyDescent="0.25">
      <c r="A171" s="15" t="s">
        <v>786</v>
      </c>
      <c r="B171" s="15"/>
      <c r="C171" s="15" t="s">
        <v>787</v>
      </c>
      <c r="D171" s="16">
        <f>VLOOKUP($A171,'CY 2020 Codes'!$A$9:$C$263,3,FALSE)</f>
        <v>112.2</v>
      </c>
      <c r="E171" s="15"/>
    </row>
    <row r="172" spans="1:5" x14ac:dyDescent="0.25">
      <c r="A172" s="15" t="s">
        <v>788</v>
      </c>
      <c r="B172" s="15"/>
      <c r="C172" s="15" t="s">
        <v>789</v>
      </c>
      <c r="D172" s="16">
        <f>VLOOKUP($A172,'CY 2020 Codes'!$A$9:$C$263,3,FALSE)</f>
        <v>77</v>
      </c>
      <c r="E172" s="15"/>
    </row>
    <row r="173" spans="1:5" x14ac:dyDescent="0.25">
      <c r="A173" s="27" t="s">
        <v>790</v>
      </c>
      <c r="B173" s="27" t="s">
        <v>645</v>
      </c>
      <c r="C173" s="27" t="s">
        <v>791</v>
      </c>
      <c r="D173" s="28" t="e">
        <f>VLOOKUP($A173,'CY 2020 Codes'!$A$9:$C$263,3,FALSE)</f>
        <v>#N/A</v>
      </c>
      <c r="E173" s="27" t="s">
        <v>1283</v>
      </c>
    </row>
    <row r="174" spans="1:5" x14ac:dyDescent="0.25">
      <c r="A174" s="15" t="s">
        <v>792</v>
      </c>
      <c r="B174" s="15"/>
      <c r="C174" s="15" t="s">
        <v>793</v>
      </c>
      <c r="D174" s="16">
        <f>VLOOKUP($A174,'CY 2020 Codes'!$A$9:$C$263,3,FALSE)</f>
        <v>88</v>
      </c>
      <c r="E174" s="15" t="s">
        <v>463</v>
      </c>
    </row>
    <row r="175" spans="1:5" x14ac:dyDescent="0.25">
      <c r="A175" s="15" t="s">
        <v>794</v>
      </c>
      <c r="B175" s="15"/>
      <c r="C175" s="15" t="s">
        <v>795</v>
      </c>
      <c r="D175" s="16">
        <f>VLOOKUP($A175,'CY 2020 Codes'!$A$9:$C$263,3,FALSE)</f>
        <v>143</v>
      </c>
      <c r="E175" s="15" t="s">
        <v>463</v>
      </c>
    </row>
    <row r="176" spans="1:5" x14ac:dyDescent="0.25">
      <c r="A176" s="15" t="s">
        <v>796</v>
      </c>
      <c r="B176" s="15"/>
      <c r="C176" s="15" t="s">
        <v>797</v>
      </c>
      <c r="D176" s="16">
        <f>VLOOKUP($A176,'CY 2020 Codes'!$A$9:$C$263,3,FALSE)</f>
        <v>189.20000000000002</v>
      </c>
      <c r="E176" s="15" t="s">
        <v>463</v>
      </c>
    </row>
    <row r="177" spans="1:5" x14ac:dyDescent="0.25">
      <c r="A177" s="15" t="s">
        <v>798</v>
      </c>
      <c r="B177" s="15"/>
      <c r="C177" s="15" t="s">
        <v>799</v>
      </c>
      <c r="D177" s="16">
        <f>VLOOKUP($A177,'CY 2020 Codes'!$A$9:$C$263,3,FALSE)</f>
        <v>225.50000000000003</v>
      </c>
      <c r="E177" s="15" t="s">
        <v>463</v>
      </c>
    </row>
    <row r="178" spans="1:5" x14ac:dyDescent="0.25">
      <c r="A178" s="15" t="s">
        <v>800</v>
      </c>
      <c r="B178" s="15"/>
      <c r="C178" s="15" t="s">
        <v>801</v>
      </c>
      <c r="D178" s="16">
        <f>VLOOKUP($A178,'CY 2020 Codes'!$A$9:$C$263,3,FALSE)</f>
        <v>269.5</v>
      </c>
      <c r="E178" s="15" t="s">
        <v>463</v>
      </c>
    </row>
    <row r="179" spans="1:5" x14ac:dyDescent="0.25">
      <c r="A179" s="15" t="s">
        <v>802</v>
      </c>
      <c r="B179" s="15"/>
      <c r="C179" s="15" t="s">
        <v>803</v>
      </c>
      <c r="D179" s="16">
        <f>VLOOKUP($A179,'CY 2020 Codes'!$A$9:$C$263,3,FALSE)</f>
        <v>385.00000000000006</v>
      </c>
      <c r="E179" s="15" t="s">
        <v>463</v>
      </c>
    </row>
    <row r="180" spans="1:5" x14ac:dyDescent="0.25">
      <c r="A180" s="15" t="s">
        <v>804</v>
      </c>
      <c r="B180" s="15"/>
      <c r="C180" s="15" t="s">
        <v>805</v>
      </c>
      <c r="D180" s="16">
        <f>VLOOKUP($A180,'CY 2020 Codes'!$A$9:$C$263,3,FALSE)</f>
        <v>154</v>
      </c>
      <c r="E180" s="15"/>
    </row>
    <row r="181" spans="1:5" x14ac:dyDescent="0.25">
      <c r="A181" s="15" t="s">
        <v>806</v>
      </c>
      <c r="B181" s="15"/>
      <c r="C181" s="15" t="s">
        <v>807</v>
      </c>
      <c r="D181" s="16">
        <f>VLOOKUP($A181,'CY 2020 Codes'!$A$9:$C$263,3,FALSE)</f>
        <v>154</v>
      </c>
      <c r="E181" s="15"/>
    </row>
    <row r="182" spans="1:5" x14ac:dyDescent="0.25">
      <c r="A182" s="15" t="s">
        <v>1276</v>
      </c>
      <c r="B182" s="15"/>
      <c r="C182" s="1" t="s">
        <v>289</v>
      </c>
      <c r="D182" s="5">
        <v>68</v>
      </c>
      <c r="E182" s="15"/>
    </row>
    <row r="183" spans="1:5" x14ac:dyDescent="0.25">
      <c r="A183" s="15" t="s">
        <v>808</v>
      </c>
      <c r="B183" s="15"/>
      <c r="C183" s="15" t="s">
        <v>809</v>
      </c>
      <c r="D183" s="16">
        <f>VLOOKUP($A183,'CY 2020 Codes'!$A$9:$C$263,3,FALSE)</f>
        <v>74.800000000000011</v>
      </c>
      <c r="E183" s="15"/>
    </row>
    <row r="184" spans="1:5" x14ac:dyDescent="0.25">
      <c r="A184" s="15" t="s">
        <v>810</v>
      </c>
      <c r="B184" s="15"/>
      <c r="C184" s="15" t="s">
        <v>811</v>
      </c>
      <c r="D184" s="16">
        <f>VLOOKUP($A184,'CY 2020 Codes'!$A$9:$C$263,3,FALSE)</f>
        <v>165</v>
      </c>
      <c r="E184" s="15"/>
    </row>
    <row r="185" spans="1:5" x14ac:dyDescent="0.25">
      <c r="A185" s="15" t="s">
        <v>812</v>
      </c>
      <c r="B185" s="15"/>
      <c r="C185" s="15" t="s">
        <v>813</v>
      </c>
      <c r="D185" s="16">
        <f>VLOOKUP($A185,'CY 2020 Codes'!$A$9:$C$263,3,FALSE)</f>
        <v>143</v>
      </c>
      <c r="E185" s="15"/>
    </row>
    <row r="186" spans="1:5" x14ac:dyDescent="0.25">
      <c r="A186" s="15" t="s">
        <v>814</v>
      </c>
      <c r="B186" s="15"/>
      <c r="C186" s="15" t="s">
        <v>815</v>
      </c>
      <c r="D186" s="16">
        <f>VLOOKUP($A186,'CY 2020 Codes'!$A$9:$C$263,3,FALSE)</f>
        <v>74.800000000000011</v>
      </c>
      <c r="E186" s="15"/>
    </row>
    <row r="187" spans="1:5" x14ac:dyDescent="0.25">
      <c r="A187" s="15" t="s">
        <v>816</v>
      </c>
      <c r="B187" s="15"/>
      <c r="C187" s="15" t="s">
        <v>817</v>
      </c>
      <c r="D187" s="16">
        <f>VLOOKUP($A187,'CY 2020 Codes'!$A$9:$C$263,3,FALSE)</f>
        <v>96.800000000000011</v>
      </c>
      <c r="E187" s="15"/>
    </row>
    <row r="188" spans="1:5" x14ac:dyDescent="0.25">
      <c r="A188" s="15" t="s">
        <v>818</v>
      </c>
      <c r="B188" s="15"/>
      <c r="C188" s="15" t="s">
        <v>819</v>
      </c>
      <c r="D188" s="16">
        <f>VLOOKUP($A188,'CY 2020 Codes'!$A$9:$C$263,3,FALSE)</f>
        <v>385.00000000000006</v>
      </c>
      <c r="E188" s="15"/>
    </row>
    <row r="189" spans="1:5" x14ac:dyDescent="0.25">
      <c r="A189" s="15" t="s">
        <v>820</v>
      </c>
      <c r="B189" s="15"/>
      <c r="C189" s="15" t="s">
        <v>821</v>
      </c>
      <c r="D189" s="16">
        <f>VLOOKUP($A189,'CY 2020 Codes'!$A$9:$C$263,3,FALSE)</f>
        <v>1155</v>
      </c>
      <c r="E189" s="15"/>
    </row>
    <row r="190" spans="1:5" x14ac:dyDescent="0.25">
      <c r="A190" s="15" t="s">
        <v>822</v>
      </c>
      <c r="B190" s="15"/>
      <c r="C190" s="15" t="s">
        <v>823</v>
      </c>
      <c r="D190" s="16">
        <f>VLOOKUP($A190,'CY 2020 Codes'!$A$9:$C$263,3,FALSE)</f>
        <v>94.600000000000009</v>
      </c>
      <c r="E190" s="15"/>
    </row>
    <row r="191" spans="1:5" x14ac:dyDescent="0.25">
      <c r="A191" s="15" t="s">
        <v>824</v>
      </c>
      <c r="B191" s="15"/>
      <c r="C191" s="15" t="s">
        <v>825</v>
      </c>
      <c r="D191" s="16">
        <f>VLOOKUP($A191,'CY 2020 Codes'!$A$9:$C$263,3,FALSE)</f>
        <v>385.00000000000006</v>
      </c>
      <c r="E191" s="15"/>
    </row>
    <row r="192" spans="1:5" x14ac:dyDescent="0.25">
      <c r="A192" s="15" t="s">
        <v>826</v>
      </c>
      <c r="B192" s="15"/>
      <c r="C192" s="15" t="s">
        <v>827</v>
      </c>
      <c r="D192" s="16">
        <f>VLOOKUP($A192,'CY 2020 Codes'!$A$9:$C$263,3,FALSE)</f>
        <v>308</v>
      </c>
      <c r="E192" s="15"/>
    </row>
    <row r="193" spans="1:5" x14ac:dyDescent="0.25">
      <c r="A193" s="15" t="s">
        <v>828</v>
      </c>
      <c r="B193" s="15"/>
      <c r="C193" s="15" t="s">
        <v>829</v>
      </c>
      <c r="D193" s="16">
        <f>VLOOKUP($A193,'CY 2020 Codes'!$A$9:$C$263,3,FALSE)</f>
        <v>1540.0000000000002</v>
      </c>
      <c r="E193" s="15"/>
    </row>
    <row r="194" spans="1:5" x14ac:dyDescent="0.25">
      <c r="A194" s="15" t="s">
        <v>830</v>
      </c>
      <c r="B194" s="15"/>
      <c r="C194" s="15" t="s">
        <v>831</v>
      </c>
      <c r="D194" s="16">
        <f>VLOOKUP($A194,'CY 2020 Codes'!$A$9:$C$263,3,FALSE)</f>
        <v>114.4</v>
      </c>
      <c r="E194" s="15"/>
    </row>
    <row r="195" spans="1:5" x14ac:dyDescent="0.25">
      <c r="A195" s="15" t="s">
        <v>832</v>
      </c>
      <c r="B195" s="15"/>
      <c r="C195" s="15" t="s">
        <v>833</v>
      </c>
      <c r="D195" s="16">
        <f>VLOOKUP($A195,'CY 2020 Codes'!$A$9:$C$263,3,FALSE)</f>
        <v>924.00000000000011</v>
      </c>
      <c r="E195" s="15"/>
    </row>
    <row r="196" spans="1:5" x14ac:dyDescent="0.25">
      <c r="A196" s="15" t="s">
        <v>834</v>
      </c>
      <c r="B196" s="15"/>
      <c r="C196" s="15" t="s">
        <v>835</v>
      </c>
      <c r="D196" s="16">
        <f>VLOOKUP($A196,'CY 2020 Codes'!$A$9:$C$263,3,FALSE)</f>
        <v>115.50000000000001</v>
      </c>
      <c r="E196" s="15"/>
    </row>
    <row r="197" spans="1:5" x14ac:dyDescent="0.25">
      <c r="A197" s="15" t="s">
        <v>836</v>
      </c>
      <c r="B197" s="15"/>
      <c r="C197" s="15" t="s">
        <v>837</v>
      </c>
      <c r="D197" s="16">
        <f>VLOOKUP($A197,'CY 2020 Codes'!$A$9:$C$263,3,FALSE)</f>
        <v>924.00000000000011</v>
      </c>
      <c r="E197" s="15"/>
    </row>
    <row r="198" spans="1:5" x14ac:dyDescent="0.25">
      <c r="A198" s="15" t="s">
        <v>838</v>
      </c>
      <c r="B198" s="15"/>
      <c r="C198" s="15" t="s">
        <v>839</v>
      </c>
      <c r="D198" s="16">
        <f>VLOOKUP($A198,'CY 2020 Codes'!$A$9:$C$263,3,FALSE)</f>
        <v>138.60000000000002</v>
      </c>
      <c r="E198" s="15"/>
    </row>
    <row r="199" spans="1:5" x14ac:dyDescent="0.25">
      <c r="A199" s="15" t="s">
        <v>840</v>
      </c>
      <c r="B199" s="15"/>
      <c r="C199" s="15" t="s">
        <v>841</v>
      </c>
      <c r="D199" s="16">
        <f>VLOOKUP($A199,'CY 2020 Codes'!$A$9:$C$263,3,FALSE)</f>
        <v>231.00000000000003</v>
      </c>
      <c r="E199" s="15"/>
    </row>
    <row r="200" spans="1:5" x14ac:dyDescent="0.25">
      <c r="A200" s="15" t="s">
        <v>842</v>
      </c>
      <c r="B200" s="15"/>
      <c r="C200" s="15" t="s">
        <v>843</v>
      </c>
      <c r="D200" s="16">
        <f>VLOOKUP($A200,'CY 2020 Codes'!$A$9:$C$263,3,FALSE)</f>
        <v>231.00000000000003</v>
      </c>
      <c r="E200" s="15"/>
    </row>
    <row r="201" spans="1:5" x14ac:dyDescent="0.25">
      <c r="A201" s="15" t="s">
        <v>844</v>
      </c>
      <c r="B201" s="15"/>
      <c r="C201" s="15" t="s">
        <v>845</v>
      </c>
      <c r="D201" s="16">
        <f>VLOOKUP($A201,'CY 2020 Codes'!$A$9:$C$263,3,FALSE)</f>
        <v>231.00000000000003</v>
      </c>
      <c r="E201" s="15"/>
    </row>
    <row r="202" spans="1:5" x14ac:dyDescent="0.25">
      <c r="A202" s="15" t="s">
        <v>846</v>
      </c>
      <c r="B202" s="15"/>
      <c r="C202" s="15" t="s">
        <v>847</v>
      </c>
      <c r="D202" s="16">
        <f>VLOOKUP($A202,'CY 2020 Codes'!$A$9:$C$263,3,FALSE)</f>
        <v>2695</v>
      </c>
      <c r="E202" s="15"/>
    </row>
    <row r="203" spans="1:5" x14ac:dyDescent="0.25">
      <c r="A203" s="15" t="s">
        <v>848</v>
      </c>
      <c r="B203" s="15"/>
      <c r="C203" s="15" t="s">
        <v>849</v>
      </c>
      <c r="D203" s="16">
        <f>VLOOKUP($A203,'CY 2020 Codes'!$A$9:$C$263,3,FALSE)</f>
        <v>137.5</v>
      </c>
      <c r="E203" s="15"/>
    </row>
    <row r="204" spans="1:5" x14ac:dyDescent="0.25">
      <c r="A204" s="15" t="s">
        <v>850</v>
      </c>
      <c r="B204" s="15"/>
      <c r="C204" s="15" t="s">
        <v>851</v>
      </c>
      <c r="D204" s="16">
        <f>VLOOKUP($A204,'CY 2020 Codes'!$A$9:$C$263,3,FALSE)</f>
        <v>192.50000000000003</v>
      </c>
      <c r="E204" s="15"/>
    </row>
    <row r="205" spans="1:5" x14ac:dyDescent="0.25">
      <c r="A205" s="15" t="s">
        <v>852</v>
      </c>
      <c r="B205" s="15"/>
      <c r="C205" s="15" t="s">
        <v>853</v>
      </c>
      <c r="D205" s="16">
        <f>VLOOKUP($A205,'CY 2020 Codes'!$A$9:$C$263,3,FALSE)</f>
        <v>133.33100000000002</v>
      </c>
      <c r="E205" s="15"/>
    </row>
    <row r="206" spans="1:5" x14ac:dyDescent="0.25">
      <c r="A206" s="15" t="s">
        <v>854</v>
      </c>
      <c r="B206" s="15"/>
      <c r="C206" s="15" t="s">
        <v>855</v>
      </c>
      <c r="D206" s="16">
        <f>VLOOKUP($A206,'CY 2020 Codes'!$A$9:$C$263,3,FALSE)</f>
        <v>231.00000000000003</v>
      </c>
      <c r="E206" s="15"/>
    </row>
    <row r="207" spans="1:5" x14ac:dyDescent="0.25">
      <c r="A207" s="15" t="s">
        <v>856</v>
      </c>
      <c r="B207" s="15"/>
      <c r="C207" s="15" t="s">
        <v>857</v>
      </c>
      <c r="D207" s="16">
        <f>VLOOKUP($A207,'CY 2020 Codes'!$A$9:$C$263,3,FALSE)</f>
        <v>693</v>
      </c>
      <c r="E207" s="15"/>
    </row>
    <row r="208" spans="1:5" x14ac:dyDescent="0.25">
      <c r="A208" s="15" t="s">
        <v>858</v>
      </c>
      <c r="B208" s="15"/>
      <c r="C208" s="15" t="s">
        <v>859</v>
      </c>
      <c r="D208" s="16">
        <f>VLOOKUP($A208,'CY 2020 Codes'!$A$9:$C$263,3,FALSE)</f>
        <v>1155</v>
      </c>
      <c r="E208" s="15"/>
    </row>
    <row r="209" spans="1:8" x14ac:dyDescent="0.25">
      <c r="A209" s="15" t="s">
        <v>860</v>
      </c>
      <c r="B209" s="15"/>
      <c r="C209" s="15" t="s">
        <v>861</v>
      </c>
      <c r="D209" s="16">
        <f>VLOOKUP($A209,'CY 2020 Codes'!$A$9:$C$263,3,FALSE)</f>
        <v>770.00000000000011</v>
      </c>
      <c r="E209" s="15"/>
    </row>
    <row r="210" spans="1:8" x14ac:dyDescent="0.25">
      <c r="A210" s="15" t="s">
        <v>862</v>
      </c>
      <c r="B210" s="15"/>
      <c r="C210" s="15" t="s">
        <v>863</v>
      </c>
      <c r="D210" s="16">
        <f>VLOOKUP($A210,'CY 2020 Codes'!$A$9:$C$263,3,FALSE)</f>
        <v>1155</v>
      </c>
      <c r="E210" s="15"/>
    </row>
    <row r="211" spans="1:8" x14ac:dyDescent="0.25">
      <c r="A211" s="15" t="s">
        <v>864</v>
      </c>
      <c r="B211" s="15"/>
      <c r="C211" s="15" t="s">
        <v>865</v>
      </c>
      <c r="D211" s="16">
        <f>VLOOKUP($A211,'CY 2020 Codes'!$A$9:$C$263,3,FALSE)</f>
        <v>770.00000000000011</v>
      </c>
      <c r="E211" s="15"/>
    </row>
    <row r="212" spans="1:8" x14ac:dyDescent="0.25">
      <c r="A212" s="15" t="s">
        <v>866</v>
      </c>
      <c r="B212" s="15"/>
      <c r="C212" s="15" t="s">
        <v>867</v>
      </c>
      <c r="D212" s="16">
        <f>VLOOKUP($A212,'CY 2020 Codes'!$A$9:$C$263,3,FALSE)</f>
        <v>462.00000000000006</v>
      </c>
      <c r="E212" s="15"/>
    </row>
    <row r="213" spans="1:8" s="48" customFormat="1" x14ac:dyDescent="0.25">
      <c r="A213" s="45" t="s">
        <v>350</v>
      </c>
      <c r="B213" s="45"/>
      <c r="C213" s="45" t="s">
        <v>868</v>
      </c>
      <c r="D213" s="46">
        <f>VLOOKUP($A213,'CY 2020 Codes'!$A$9:$C$263,3,FALSE)</f>
        <v>1439.7790000000002</v>
      </c>
      <c r="E213" s="45"/>
      <c r="F213" s="47"/>
      <c r="G213" s="47"/>
      <c r="H213" s="47"/>
    </row>
    <row r="214" spans="1:8" x14ac:dyDescent="0.25">
      <c r="A214" s="15" t="s">
        <v>869</v>
      </c>
      <c r="B214" s="15"/>
      <c r="C214" s="15" t="s">
        <v>870</v>
      </c>
      <c r="D214" s="16">
        <f>VLOOKUP($A214,'CY 2020 Codes'!$A$9:$C$263,3,FALSE)</f>
        <v>1386</v>
      </c>
      <c r="E214" s="15"/>
    </row>
    <row r="215" spans="1:8" x14ac:dyDescent="0.25">
      <c r="A215" s="15" t="s">
        <v>871</v>
      </c>
      <c r="B215" s="15"/>
      <c r="C215" s="15" t="s">
        <v>872</v>
      </c>
      <c r="D215" s="16">
        <f>VLOOKUP($A215,'CY 2020 Codes'!$A$9:$C$263,3,FALSE)</f>
        <v>924.00000000000011</v>
      </c>
      <c r="E215" s="15"/>
    </row>
    <row r="216" spans="1:8" x14ac:dyDescent="0.25">
      <c r="A216" s="15" t="s">
        <v>873</v>
      </c>
      <c r="B216" s="15"/>
      <c r="C216" s="15" t="s">
        <v>874</v>
      </c>
      <c r="D216" s="16">
        <f>VLOOKUP($A216,'CY 2020 Codes'!$A$9:$C$263,3,FALSE)</f>
        <v>1556.17</v>
      </c>
      <c r="E216" s="15"/>
    </row>
    <row r="217" spans="1:8" x14ac:dyDescent="0.25">
      <c r="A217" s="15" t="s">
        <v>875</v>
      </c>
      <c r="B217" s="15"/>
      <c r="C217" s="15" t="s">
        <v>876</v>
      </c>
      <c r="D217" s="16">
        <f>VLOOKUP($A217,'CY 2020 Codes'!$A$9:$C$263,3,FALSE)</f>
        <v>924.00000000000011</v>
      </c>
      <c r="E217" s="15"/>
    </row>
    <row r="218" spans="1:8" x14ac:dyDescent="0.25">
      <c r="A218" s="15" t="s">
        <v>877</v>
      </c>
      <c r="B218" s="15"/>
      <c r="C218" s="15" t="s">
        <v>878</v>
      </c>
      <c r="D218" s="16">
        <f>VLOOKUP($A218,'CY 2020 Codes'!$A$9:$C$263,3,FALSE)</f>
        <v>2310</v>
      </c>
      <c r="E218" s="15"/>
    </row>
    <row r="219" spans="1:8" x14ac:dyDescent="0.25">
      <c r="A219" s="15" t="s">
        <v>879</v>
      </c>
      <c r="B219" s="15"/>
      <c r="C219" s="15" t="s">
        <v>880</v>
      </c>
      <c r="D219" s="16">
        <f>VLOOKUP($A219,'CY 2020 Codes'!$A$9:$C$263,3,FALSE)</f>
        <v>462.00000000000006</v>
      </c>
      <c r="E219" s="15"/>
    </row>
    <row r="220" spans="1:8" ht="31.5" x14ac:dyDescent="0.25">
      <c r="A220" s="15" t="s">
        <v>881</v>
      </c>
      <c r="B220" s="15"/>
      <c r="C220" s="26" t="s">
        <v>351</v>
      </c>
      <c r="D220" s="16">
        <f>VLOOKUP($A220,'CY 2020 Codes'!$A$9:$C$263,3,FALSE)</f>
        <v>1353</v>
      </c>
      <c r="E220" s="15"/>
    </row>
    <row r="221" spans="1:8" x14ac:dyDescent="0.25">
      <c r="A221" s="15" t="s">
        <v>882</v>
      </c>
      <c r="B221" s="15"/>
      <c r="C221" s="15" t="s">
        <v>883</v>
      </c>
      <c r="D221" s="16">
        <f>VLOOKUP($A221,'CY 2020 Codes'!$A$9:$C$263,3,FALSE)</f>
        <v>1925.0000000000002</v>
      </c>
      <c r="E221" s="15"/>
    </row>
    <row r="222" spans="1:8" x14ac:dyDescent="0.25">
      <c r="A222" s="15" t="s">
        <v>884</v>
      </c>
      <c r="B222" s="15"/>
      <c r="C222" s="15" t="s">
        <v>885</v>
      </c>
      <c r="D222" s="16">
        <f>VLOOKUP($A222,'CY 2020 Codes'!$A$9:$C$263,3,FALSE)</f>
        <v>154</v>
      </c>
      <c r="E222" s="15"/>
    </row>
    <row r="223" spans="1:8" x14ac:dyDescent="0.25">
      <c r="A223" s="15" t="s">
        <v>886</v>
      </c>
      <c r="B223" s="15"/>
      <c r="C223" s="15" t="s">
        <v>887</v>
      </c>
      <c r="D223" s="16">
        <f>VLOOKUP($A223,'CY 2020 Codes'!$A$9:$C$263,3,FALSE)</f>
        <v>616</v>
      </c>
      <c r="E223" s="15"/>
    </row>
    <row r="224" spans="1:8" x14ac:dyDescent="0.25">
      <c r="A224" s="15" t="s">
        <v>888</v>
      </c>
      <c r="B224" s="15"/>
      <c r="C224" s="15" t="s">
        <v>889</v>
      </c>
      <c r="D224" s="16">
        <f>VLOOKUP($A224,'CY 2020 Codes'!$A$9:$C$263,3,FALSE)</f>
        <v>1925.0000000000002</v>
      </c>
      <c r="E224" s="15"/>
    </row>
    <row r="225" spans="1:5" x14ac:dyDescent="0.25">
      <c r="A225" s="15" t="s">
        <v>890</v>
      </c>
      <c r="B225" s="15"/>
      <c r="C225" s="15" t="s">
        <v>891</v>
      </c>
      <c r="D225" s="16">
        <f>VLOOKUP($A225,'CY 2020 Codes'!$A$9:$C$263,3,FALSE)</f>
        <v>1925.0000000000002</v>
      </c>
      <c r="E225" s="15"/>
    </row>
    <row r="226" spans="1:5" x14ac:dyDescent="0.25">
      <c r="A226" s="15" t="s">
        <v>892</v>
      </c>
      <c r="B226" s="15"/>
      <c r="C226" s="15" t="s">
        <v>893</v>
      </c>
      <c r="D226" s="16">
        <f>VLOOKUP($A226,'CY 2020 Codes'!$A$9:$C$263,3,FALSE)</f>
        <v>3850.0000000000005</v>
      </c>
      <c r="E226" s="15"/>
    </row>
    <row r="227" spans="1:5" x14ac:dyDescent="0.25">
      <c r="A227" s="15" t="s">
        <v>894</v>
      </c>
      <c r="B227" s="15"/>
      <c r="C227" s="15" t="s">
        <v>895</v>
      </c>
      <c r="D227" s="16">
        <f>VLOOKUP($A227,'CY 2020 Codes'!$A$9:$C$263,3,FALSE)</f>
        <v>1925.0000000000002</v>
      </c>
      <c r="E227" s="15"/>
    </row>
    <row r="228" spans="1:5" x14ac:dyDescent="0.25">
      <c r="A228" s="15" t="s">
        <v>896</v>
      </c>
      <c r="B228" s="15"/>
      <c r="C228" s="15" t="s">
        <v>897</v>
      </c>
      <c r="D228" s="16">
        <f>VLOOKUP($A228,'CY 2020 Codes'!$A$9:$C$263,3,FALSE)</f>
        <v>231.00000000000003</v>
      </c>
      <c r="E228" s="15"/>
    </row>
    <row r="229" spans="1:5" x14ac:dyDescent="0.25">
      <c r="A229" s="15" t="s">
        <v>898</v>
      </c>
      <c r="B229" s="15"/>
      <c r="C229" s="15" t="s">
        <v>899</v>
      </c>
      <c r="D229" s="16">
        <f>VLOOKUP($A229,'CY 2020 Codes'!$A$9:$C$263,3,FALSE)</f>
        <v>1155</v>
      </c>
      <c r="E229" s="15"/>
    </row>
    <row r="230" spans="1:5" x14ac:dyDescent="0.25">
      <c r="A230" s="15" t="s">
        <v>900</v>
      </c>
      <c r="B230" s="15"/>
      <c r="C230" s="15" t="s">
        <v>901</v>
      </c>
      <c r="D230" s="16">
        <f>VLOOKUP($A230,'CY 2020 Codes'!$A$9:$C$263,3,FALSE)</f>
        <v>1540.0000000000002</v>
      </c>
      <c r="E230" s="15"/>
    </row>
    <row r="231" spans="1:5" x14ac:dyDescent="0.25">
      <c r="A231" s="15" t="s">
        <v>902</v>
      </c>
      <c r="B231" s="15"/>
      <c r="C231" s="15" t="s">
        <v>903</v>
      </c>
      <c r="D231" s="16">
        <f>VLOOKUP($A231,'CY 2020 Codes'!$A$9:$C$263,3,FALSE)</f>
        <v>1540.0000000000002</v>
      </c>
      <c r="E231" s="15"/>
    </row>
    <row r="232" spans="1:5" x14ac:dyDescent="0.25">
      <c r="A232" s="15" t="s">
        <v>904</v>
      </c>
      <c r="B232" s="15"/>
      <c r="C232" s="15" t="s">
        <v>905</v>
      </c>
      <c r="D232" s="16">
        <f>VLOOKUP($A232,'CY 2020 Codes'!$A$9:$C$263,3,FALSE)</f>
        <v>1925.0000000000002</v>
      </c>
      <c r="E232" s="15"/>
    </row>
    <row r="233" spans="1:5" x14ac:dyDescent="0.25">
      <c r="A233" s="15" t="s">
        <v>906</v>
      </c>
      <c r="B233" s="15"/>
      <c r="C233" s="15" t="s">
        <v>907</v>
      </c>
      <c r="D233" s="16">
        <f>VLOOKUP($A233,'CY 2020 Codes'!$A$9:$C$263,3,FALSE)</f>
        <v>1155</v>
      </c>
      <c r="E233" s="15"/>
    </row>
    <row r="234" spans="1:5" x14ac:dyDescent="0.25">
      <c r="A234" s="15" t="s">
        <v>908</v>
      </c>
      <c r="B234" s="15"/>
      <c r="C234" s="15" t="s">
        <v>909</v>
      </c>
      <c r="D234" s="16">
        <f>VLOOKUP($A234,'CY 2020 Codes'!$A$9:$C$263,3,FALSE)</f>
        <v>273.90000000000003</v>
      </c>
      <c r="E234" s="15"/>
    </row>
    <row r="235" spans="1:5" x14ac:dyDescent="0.25">
      <c r="A235" s="15" t="s">
        <v>1277</v>
      </c>
      <c r="B235" s="15"/>
      <c r="C235" s="1" t="s">
        <v>395</v>
      </c>
      <c r="D235" s="5">
        <v>49</v>
      </c>
      <c r="E235" s="15"/>
    </row>
    <row r="236" spans="1:5" x14ac:dyDescent="0.25">
      <c r="A236" s="15" t="s">
        <v>910</v>
      </c>
      <c r="B236" s="15"/>
      <c r="C236" s="15" t="s">
        <v>911</v>
      </c>
      <c r="D236" s="16">
        <f>VLOOKUP($A236,'CY 2020 Codes'!$A$9:$C$263,3,FALSE)</f>
        <v>53.900000000000006</v>
      </c>
      <c r="E236" s="15"/>
    </row>
    <row r="237" spans="1:5" x14ac:dyDescent="0.25">
      <c r="A237" s="15" t="s">
        <v>912</v>
      </c>
      <c r="B237" s="15"/>
      <c r="C237" s="15" t="s">
        <v>913</v>
      </c>
      <c r="D237" s="16">
        <f>VLOOKUP($A237,'CY 2020 Codes'!$A$9:$C$263,3,FALSE)</f>
        <v>385.00000000000006</v>
      </c>
      <c r="E237" s="15"/>
    </row>
    <row r="238" spans="1:5" x14ac:dyDescent="0.25">
      <c r="A238" s="15" t="s">
        <v>914</v>
      </c>
      <c r="B238" s="15"/>
      <c r="C238" s="15" t="s">
        <v>915</v>
      </c>
      <c r="D238" s="16">
        <f>VLOOKUP($A238,'CY 2020 Codes'!$A$9:$C$263,3,FALSE)</f>
        <v>110.00000000000001</v>
      </c>
      <c r="E238" s="15"/>
    </row>
    <row r="239" spans="1:5" ht="31.5" x14ac:dyDescent="0.25">
      <c r="A239" s="15" t="s">
        <v>916</v>
      </c>
      <c r="B239" s="15"/>
      <c r="C239" s="26" t="s">
        <v>917</v>
      </c>
      <c r="D239" s="16">
        <f>VLOOKUP($A239,'CY 2020 Codes'!$A$9:$C$263,3,FALSE)</f>
        <v>924.00000000000011</v>
      </c>
      <c r="E239" s="15"/>
    </row>
    <row r="240" spans="1:5" ht="31.5" x14ac:dyDescent="0.25">
      <c r="A240" s="15" t="s">
        <v>1252</v>
      </c>
      <c r="B240" s="15"/>
      <c r="C240" s="52" t="s">
        <v>1253</v>
      </c>
      <c r="D240" s="51"/>
      <c r="E240" s="15"/>
    </row>
    <row r="241" spans="1:5" x14ac:dyDescent="0.25">
      <c r="A241" s="15" t="s">
        <v>918</v>
      </c>
      <c r="B241" s="15"/>
      <c r="C241" s="15" t="s">
        <v>919</v>
      </c>
      <c r="D241" s="16">
        <f>VLOOKUP($A241,'CY 2020 Codes'!$A$9:$C$263,3,FALSE)</f>
        <v>2310</v>
      </c>
      <c r="E241" s="15"/>
    </row>
    <row r="242" spans="1:5" ht="31.5" x14ac:dyDescent="0.25">
      <c r="A242" s="15" t="s">
        <v>920</v>
      </c>
      <c r="B242" s="15"/>
      <c r="C242" s="26" t="s">
        <v>921</v>
      </c>
      <c r="D242" s="16">
        <f>VLOOKUP($A242,'CY 2020 Codes'!$A$9:$C$263,3,FALSE)</f>
        <v>3080.0000000000005</v>
      </c>
      <c r="E242" s="15"/>
    </row>
    <row r="243" spans="1:5" x14ac:dyDescent="0.25">
      <c r="A243" s="15" t="s">
        <v>922</v>
      </c>
      <c r="B243" s="15"/>
      <c r="C243" s="15" t="s">
        <v>923</v>
      </c>
      <c r="D243" s="16">
        <f>VLOOKUP($A243,'CY 2020 Codes'!$A$9:$C$263,3,FALSE)</f>
        <v>1540.0000000000002</v>
      </c>
      <c r="E243" s="15"/>
    </row>
    <row r="244" spans="1:5" x14ac:dyDescent="0.25">
      <c r="A244" s="15" t="s">
        <v>924</v>
      </c>
      <c r="B244" s="15"/>
      <c r="C244" s="15" t="s">
        <v>925</v>
      </c>
      <c r="D244" s="16">
        <f>VLOOKUP($A244,'CY 2020 Codes'!$A$9:$C$263,3,FALSE)</f>
        <v>3080.0000000000005</v>
      </c>
      <c r="E244" s="15"/>
    </row>
    <row r="245" spans="1:5" x14ac:dyDescent="0.25">
      <c r="A245" s="15" t="s">
        <v>926</v>
      </c>
      <c r="B245" s="15"/>
      <c r="C245" s="15" t="s">
        <v>927</v>
      </c>
      <c r="D245" s="16">
        <f>VLOOKUP($A245,'CY 2020 Codes'!$A$9:$C$263,3,FALSE)</f>
        <v>1485.0000000000002</v>
      </c>
      <c r="E245" s="15"/>
    </row>
    <row r="246" spans="1:5" ht="31.5" x14ac:dyDescent="0.25">
      <c r="A246" s="15" t="s">
        <v>928</v>
      </c>
      <c r="B246" s="15"/>
      <c r="C246" s="26" t="s">
        <v>929</v>
      </c>
      <c r="D246" s="16">
        <f>VLOOKUP($A246,'CY 2020 Codes'!$A$9:$C$263,3,FALSE)</f>
        <v>1342.077</v>
      </c>
      <c r="E246" s="15"/>
    </row>
    <row r="247" spans="1:5" x14ac:dyDescent="0.25">
      <c r="A247" s="15" t="s">
        <v>930</v>
      </c>
      <c r="B247" s="15"/>
      <c r="C247" s="15" t="s">
        <v>931</v>
      </c>
      <c r="D247" s="16">
        <f>VLOOKUP($A247,'CY 2020 Codes'!$A$9:$C$263,3,FALSE)</f>
        <v>1503.4690000000001</v>
      </c>
      <c r="E247" s="15"/>
    </row>
    <row r="248" spans="1:5" ht="47.25" x14ac:dyDescent="0.25">
      <c r="A248" s="15" t="s">
        <v>932</v>
      </c>
      <c r="B248" s="15"/>
      <c r="C248" s="26" t="s">
        <v>933</v>
      </c>
      <c r="D248" s="16">
        <f>VLOOKUP($A248,'CY 2020 Codes'!$A$9:$C$263,3,FALSE)</f>
        <v>924.00000000000011</v>
      </c>
      <c r="E248" s="15"/>
    </row>
    <row r="249" spans="1:5" x14ac:dyDescent="0.25">
      <c r="A249" s="15" t="s">
        <v>934</v>
      </c>
      <c r="B249" s="15"/>
      <c r="C249" s="15" t="s">
        <v>935</v>
      </c>
      <c r="D249" s="16">
        <f>VLOOKUP($A249,'CY 2020 Codes'!$A$9:$C$263,3,FALSE)</f>
        <v>2750</v>
      </c>
      <c r="E249" s="15"/>
    </row>
    <row r="250" spans="1:5" ht="31.5" x14ac:dyDescent="0.25">
      <c r="A250" s="15" t="s">
        <v>936</v>
      </c>
      <c r="B250" s="15"/>
      <c r="C250" s="26" t="s">
        <v>937</v>
      </c>
      <c r="D250" s="16">
        <f>VLOOKUP($A250,'CY 2020 Codes'!$A$9:$C$263,3,FALSE)</f>
        <v>95.7</v>
      </c>
      <c r="E250" s="15"/>
    </row>
    <row r="251" spans="1:5" x14ac:dyDescent="0.25">
      <c r="A251" s="15" t="s">
        <v>938</v>
      </c>
      <c r="B251" s="15"/>
      <c r="C251" s="15" t="s">
        <v>939</v>
      </c>
      <c r="D251" s="16">
        <f>VLOOKUP($A251,'CY 2020 Codes'!$A$9:$C$263,3,FALSE)</f>
        <v>104.50000000000001</v>
      </c>
      <c r="E251" s="15"/>
    </row>
    <row r="252" spans="1:5" x14ac:dyDescent="0.25">
      <c r="A252" s="1" t="s">
        <v>425</v>
      </c>
      <c r="B252" s="15"/>
      <c r="C252" s="1" t="s">
        <v>426</v>
      </c>
      <c r="D252" s="16">
        <f>VLOOKUP($A252,'CY 2020 Codes'!$A$9:$C$263,3,FALSE)</f>
        <v>57.750000000000007</v>
      </c>
      <c r="E252" s="15"/>
    </row>
    <row r="253" spans="1:5" x14ac:dyDescent="0.25">
      <c r="A253" s="15" t="s">
        <v>940</v>
      </c>
      <c r="B253" s="15"/>
      <c r="C253" s="15" t="s">
        <v>941</v>
      </c>
      <c r="D253" s="16">
        <f>VLOOKUP($A253,'CY 2020 Codes'!$A$9:$C$263,3,FALSE)</f>
        <v>115.50000000000001</v>
      </c>
      <c r="E253" s="15"/>
    </row>
    <row r="254" spans="1:5" x14ac:dyDescent="0.25">
      <c r="A254" s="15" t="s">
        <v>942</v>
      </c>
      <c r="B254" s="15"/>
      <c r="C254" s="15" t="s">
        <v>943</v>
      </c>
      <c r="D254" s="16">
        <f>VLOOKUP($A254,'CY 2020 Codes'!$A$9:$C$263,3,FALSE)</f>
        <v>1155</v>
      </c>
      <c r="E254" s="15"/>
    </row>
    <row r="255" spans="1:5" x14ac:dyDescent="0.25">
      <c r="A255" s="15" t="s">
        <v>944</v>
      </c>
      <c r="B255" s="15"/>
      <c r="C255" s="15" t="s">
        <v>945</v>
      </c>
      <c r="D255" s="16">
        <f>VLOOKUP($A255,'CY 2020 Codes'!$A$9:$C$263,3,FALSE)</f>
        <v>346.5</v>
      </c>
      <c r="E255" s="15"/>
    </row>
    <row r="256" spans="1:5" x14ac:dyDescent="0.25">
      <c r="A256" s="15" t="s">
        <v>946</v>
      </c>
      <c r="B256" s="15"/>
      <c r="C256" s="15" t="s">
        <v>947</v>
      </c>
      <c r="D256" s="16">
        <f>VLOOKUP($A256,'CY 2020 Codes'!$A$9:$C$263,3,FALSE)</f>
        <v>924.00000000000011</v>
      </c>
      <c r="E256" s="15"/>
    </row>
    <row r="257" spans="1:5" x14ac:dyDescent="0.25">
      <c r="A257" s="27" t="s">
        <v>948</v>
      </c>
      <c r="B257" s="27" t="s">
        <v>645</v>
      </c>
      <c r="C257" s="27" t="s">
        <v>949</v>
      </c>
      <c r="D257" s="28" t="e">
        <f>VLOOKUP($A257,'CY 2020 Codes'!$A$9:$C$263,3,FALSE)</f>
        <v>#N/A</v>
      </c>
      <c r="E257" s="27" t="s">
        <v>1283</v>
      </c>
    </row>
    <row r="258" spans="1:5" x14ac:dyDescent="0.25">
      <c r="A258" s="15" t="s">
        <v>950</v>
      </c>
      <c r="B258" s="15"/>
      <c r="C258" s="15" t="s">
        <v>951</v>
      </c>
      <c r="D258" s="16">
        <f>VLOOKUP($A258,'CY 2020 Codes'!$A$9:$C$263,3,FALSE)</f>
        <v>297</v>
      </c>
      <c r="E258" s="15"/>
    </row>
    <row r="259" spans="1:5" x14ac:dyDescent="0.25">
      <c r="A259" s="15" t="s">
        <v>952</v>
      </c>
      <c r="B259" s="15"/>
      <c r="C259" s="15" t="s">
        <v>953</v>
      </c>
      <c r="D259" s="16">
        <f>VLOOKUP($A259,'CY 2020 Codes'!$A$9:$C$263,3,FALSE)</f>
        <v>297</v>
      </c>
      <c r="E259" s="15"/>
    </row>
    <row r="260" spans="1:5" x14ac:dyDescent="0.25">
      <c r="A260" s="15" t="s">
        <v>954</v>
      </c>
      <c r="B260" s="15"/>
      <c r="C260" s="15" t="s">
        <v>955</v>
      </c>
      <c r="D260" s="16">
        <f>VLOOKUP($A260,'CY 2020 Codes'!$A$9:$C$263,3,FALSE)</f>
        <v>297</v>
      </c>
      <c r="E260" s="15"/>
    </row>
    <row r="261" spans="1:5" x14ac:dyDescent="0.25">
      <c r="A261" s="15" t="s">
        <v>956</v>
      </c>
      <c r="B261" s="15"/>
      <c r="C261" s="15" t="s">
        <v>957</v>
      </c>
      <c r="D261" s="16">
        <f>VLOOKUP($A261,'CY 2020 Codes'!$A$9:$C$263,3,FALSE)</f>
        <v>297</v>
      </c>
      <c r="E261" s="15"/>
    </row>
    <row r="262" spans="1:5" x14ac:dyDescent="0.25">
      <c r="A262" s="15" t="s">
        <v>958</v>
      </c>
      <c r="B262" s="15"/>
      <c r="C262" s="15" t="s">
        <v>959</v>
      </c>
      <c r="D262" s="16">
        <f>VLOOKUP($A262,'CY 2020 Codes'!$A$9:$C$263,3,FALSE)</f>
        <v>297</v>
      </c>
      <c r="E262" s="15"/>
    </row>
    <row r="263" spans="1:5" ht="31.5" x14ac:dyDescent="0.25">
      <c r="A263" s="15" t="s">
        <v>960</v>
      </c>
      <c r="B263" s="15"/>
      <c r="C263" s="26" t="s">
        <v>961</v>
      </c>
      <c r="D263" s="16">
        <f>VLOOKUP($A263,'CY 2020 Codes'!$A$9:$C$263,3,FALSE)</f>
        <v>297</v>
      </c>
      <c r="E263" s="15"/>
    </row>
    <row r="264" spans="1:5" ht="31.5" x14ac:dyDescent="0.25">
      <c r="A264" s="15" t="s">
        <v>962</v>
      </c>
      <c r="B264" s="15"/>
      <c r="C264" s="26" t="s">
        <v>963</v>
      </c>
      <c r="D264" s="16">
        <f>VLOOKUP($A264,'CY 2020 Codes'!$A$9:$C$263,3,FALSE)</f>
        <v>2079</v>
      </c>
      <c r="E264" s="15"/>
    </row>
    <row r="265" spans="1:5" ht="31.5" x14ac:dyDescent="0.25">
      <c r="A265" s="15" t="s">
        <v>964</v>
      </c>
      <c r="B265" s="15"/>
      <c r="C265" s="26" t="s">
        <v>965</v>
      </c>
      <c r="D265" s="16">
        <f>VLOOKUP($A265,'CY 2020 Codes'!$A$9:$C$263,3,FALSE)</f>
        <v>2695</v>
      </c>
      <c r="E265" s="15"/>
    </row>
    <row r="266" spans="1:5" ht="31.5" x14ac:dyDescent="0.25">
      <c r="A266" s="15" t="s">
        <v>966</v>
      </c>
      <c r="B266" s="15"/>
      <c r="C266" s="26" t="s">
        <v>967</v>
      </c>
      <c r="D266" s="16">
        <f>VLOOKUP($A266,'CY 2020 Codes'!$A$9:$C$263,3,FALSE)</f>
        <v>3003.0000000000005</v>
      </c>
      <c r="E266" s="15"/>
    </row>
    <row r="267" spans="1:5" x14ac:dyDescent="0.25">
      <c r="A267" s="15" t="s">
        <v>968</v>
      </c>
      <c r="B267" s="15"/>
      <c r="C267" s="15" t="s">
        <v>969</v>
      </c>
      <c r="D267" s="16">
        <f>VLOOKUP($A267,'CY 2020 Codes'!$A$9:$C$263,3,FALSE)</f>
        <v>297</v>
      </c>
      <c r="E267" s="15"/>
    </row>
    <row r="268" spans="1:5" x14ac:dyDescent="0.25">
      <c r="A268" s="15" t="s">
        <v>970</v>
      </c>
      <c r="B268" s="15"/>
      <c r="C268" s="15" t="s">
        <v>971</v>
      </c>
      <c r="D268" s="16">
        <f>VLOOKUP($A268,'CY 2020 Codes'!$A$9:$C$263,3,FALSE)</f>
        <v>385.00000000000006</v>
      </c>
      <c r="E268" s="15"/>
    </row>
    <row r="269" spans="1:5" ht="31.5" x14ac:dyDescent="0.25">
      <c r="A269" s="15" t="s">
        <v>972</v>
      </c>
      <c r="B269" s="15"/>
      <c r="C269" s="26" t="s">
        <v>973</v>
      </c>
      <c r="D269" s="16">
        <f>VLOOKUP($A269,'CY 2020 Codes'!$A$9:$C$263,3,FALSE)</f>
        <v>198.00000000000003</v>
      </c>
      <c r="E269" s="15"/>
    </row>
    <row r="270" spans="1:5" x14ac:dyDescent="0.25">
      <c r="A270" s="27" t="s">
        <v>974</v>
      </c>
      <c r="B270" s="27" t="s">
        <v>1275</v>
      </c>
      <c r="C270" s="27" t="s">
        <v>975</v>
      </c>
      <c r="D270" s="54" t="s">
        <v>1279</v>
      </c>
      <c r="E270" s="27" t="s">
        <v>1280</v>
      </c>
    </row>
    <row r="271" spans="1:5" ht="31.5" x14ac:dyDescent="0.25">
      <c r="A271" s="27" t="s">
        <v>976</v>
      </c>
      <c r="B271" s="27" t="s">
        <v>1278</v>
      </c>
      <c r="C271" s="29" t="s">
        <v>977</v>
      </c>
      <c r="D271" s="54" t="s">
        <v>1279</v>
      </c>
      <c r="E271" s="27" t="s">
        <v>1280</v>
      </c>
    </row>
    <row r="272" spans="1:5" ht="31.5" x14ac:dyDescent="0.25">
      <c r="A272" s="20" t="s">
        <v>459</v>
      </c>
      <c r="B272" s="15"/>
      <c r="C272" s="19" t="s">
        <v>460</v>
      </c>
      <c r="D272" s="16">
        <f>VLOOKUP($A272,'CY 2020 Codes'!$A$9:$C$263,3,FALSE)</f>
        <v>220.00000000000003</v>
      </c>
      <c r="E272" s="15"/>
    </row>
    <row r="273" spans="1:8" x14ac:dyDescent="0.25">
      <c r="A273" s="20" t="s">
        <v>1254</v>
      </c>
      <c r="B273" s="15"/>
      <c r="C273" s="53" t="s">
        <v>1260</v>
      </c>
      <c r="D273" s="51"/>
      <c r="E273" s="86" t="s">
        <v>1262</v>
      </c>
      <c r="F273" s="86"/>
      <c r="G273" s="86"/>
    </row>
    <row r="274" spans="1:8" x14ac:dyDescent="0.25">
      <c r="A274" s="20" t="s">
        <v>1255</v>
      </c>
      <c r="B274" s="15"/>
      <c r="C274" s="53" t="s">
        <v>1261</v>
      </c>
      <c r="D274" s="51"/>
      <c r="E274" s="86" t="s">
        <v>1262</v>
      </c>
      <c r="F274" s="86"/>
      <c r="G274" s="86"/>
    </row>
    <row r="275" spans="1:8" x14ac:dyDescent="0.25">
      <c r="A275" s="20" t="s">
        <v>1256</v>
      </c>
      <c r="B275" s="15"/>
      <c r="C275" s="52" t="s">
        <v>1263</v>
      </c>
      <c r="D275" s="22">
        <v>25</v>
      </c>
      <c r="E275" s="1" t="s">
        <v>1265</v>
      </c>
      <c r="F275" s="52"/>
      <c r="G275" s="52"/>
    </row>
    <row r="276" spans="1:8" x14ac:dyDescent="0.25">
      <c r="A276" s="20" t="s">
        <v>1257</v>
      </c>
      <c r="B276" s="15"/>
      <c r="C276" s="52" t="s">
        <v>1264</v>
      </c>
      <c r="D276" s="22">
        <v>25</v>
      </c>
      <c r="E276" s="1" t="s">
        <v>1265</v>
      </c>
      <c r="F276" s="52"/>
      <c r="G276" s="52"/>
    </row>
    <row r="277" spans="1:8" x14ac:dyDescent="0.25">
      <c r="A277" s="20" t="s">
        <v>1258</v>
      </c>
      <c r="B277" s="15"/>
      <c r="C277" s="52" t="s">
        <v>1266</v>
      </c>
      <c r="D277" s="51"/>
      <c r="E277" s="87" t="s">
        <v>1268</v>
      </c>
      <c r="F277" s="87"/>
      <c r="G277" s="87"/>
    </row>
    <row r="278" spans="1:8" ht="31.5" x14ac:dyDescent="0.25">
      <c r="A278" s="20" t="s">
        <v>1259</v>
      </c>
      <c r="B278" s="15"/>
      <c r="C278" s="53" t="s">
        <v>1267</v>
      </c>
      <c r="D278" s="51"/>
      <c r="E278" s="87" t="s">
        <v>1268</v>
      </c>
      <c r="F278" s="87"/>
      <c r="G278" s="87"/>
    </row>
    <row r="279" spans="1:8" x14ac:dyDescent="0.25">
      <c r="A279" s="20" t="s">
        <v>1269</v>
      </c>
      <c r="B279" s="15"/>
      <c r="C279" s="52" t="s">
        <v>1271</v>
      </c>
      <c r="D279" s="22">
        <v>180</v>
      </c>
      <c r="E279" s="20" t="s">
        <v>1273</v>
      </c>
      <c r="F279" s="1"/>
      <c r="G279" s="1"/>
    </row>
    <row r="280" spans="1:8" x14ac:dyDescent="0.25">
      <c r="A280" s="20" t="s">
        <v>1270</v>
      </c>
      <c r="B280" s="15"/>
      <c r="C280" s="52" t="s">
        <v>1272</v>
      </c>
      <c r="D280" s="22">
        <v>180</v>
      </c>
      <c r="E280" s="20" t="s">
        <v>1273</v>
      </c>
      <c r="F280" s="1"/>
      <c r="G280" s="1"/>
    </row>
    <row r="281" spans="1:8" x14ac:dyDescent="0.25">
      <c r="A281" s="27" t="s">
        <v>978</v>
      </c>
      <c r="B281" s="27" t="s">
        <v>645</v>
      </c>
      <c r="C281" s="27" t="s">
        <v>979</v>
      </c>
      <c r="D281" s="28" t="e">
        <f>VLOOKUP($A281,'CY 2020 Codes'!$A$9:$C$263,3,FALSE)</f>
        <v>#N/A</v>
      </c>
      <c r="E281" s="27" t="s">
        <v>1281</v>
      </c>
    </row>
    <row r="282" spans="1:8" x14ac:dyDescent="0.25">
      <c r="A282" s="27" t="s">
        <v>980</v>
      </c>
      <c r="B282" s="27" t="s">
        <v>981</v>
      </c>
      <c r="C282" s="27" t="s">
        <v>982</v>
      </c>
      <c r="D282" s="28" t="e">
        <f>VLOOKUP($A282,'CY 2020 Codes'!$A$9:$C$263,3,FALSE)</f>
        <v>#N/A</v>
      </c>
      <c r="E282" s="27" t="s">
        <v>519</v>
      </c>
    </row>
    <row r="283" spans="1:8" ht="31.5" x14ac:dyDescent="0.25">
      <c r="A283" s="27" t="s">
        <v>983</v>
      </c>
      <c r="B283" s="27" t="s">
        <v>981</v>
      </c>
      <c r="C283" s="29" t="s">
        <v>984</v>
      </c>
      <c r="D283" s="28" t="e">
        <f>VLOOKUP($A283,'CY 2020 Codes'!$A$9:$C$263,3,FALSE)</f>
        <v>#N/A</v>
      </c>
      <c r="E283" s="27" t="s">
        <v>519</v>
      </c>
      <c r="F283" s="8"/>
    </row>
    <row r="284" spans="1:8" s="9" customFormat="1" x14ac:dyDescent="0.25">
      <c r="A284" s="1" t="s">
        <v>461</v>
      </c>
      <c r="B284" s="17"/>
      <c r="C284" s="1" t="s">
        <v>462</v>
      </c>
      <c r="D284" s="16">
        <f>VLOOKUP($A284,'CY 2020 Codes'!$A$9:$C$263,3,FALSE)</f>
        <v>136.19999999999999</v>
      </c>
      <c r="E284" s="17"/>
      <c r="F284" s="8"/>
      <c r="G284" s="8"/>
      <c r="H284" s="8"/>
    </row>
    <row r="285" spans="1:8" ht="31.5" x14ac:dyDescent="0.25">
      <c r="A285" s="17" t="s">
        <v>464</v>
      </c>
      <c r="B285" s="17"/>
      <c r="C285" s="19" t="s">
        <v>465</v>
      </c>
      <c r="D285" s="30" t="str">
        <f>VLOOKUP($A285,'CY 2020 Codes'!$A$9:$C$263,3,FALSE)</f>
        <v>varies</v>
      </c>
      <c r="E285" s="17" t="s">
        <v>985</v>
      </c>
      <c r="F285" s="17"/>
    </row>
    <row r="286" spans="1:8" x14ac:dyDescent="0.25">
      <c r="A286" s="15" t="s">
        <v>986</v>
      </c>
      <c r="B286" s="15"/>
      <c r="C286" s="15" t="s">
        <v>987</v>
      </c>
      <c r="D286" s="16">
        <f>VLOOKUP($A286,'CY 2020 Codes'!$A$9:$C$263,3,FALSE)</f>
        <v>44</v>
      </c>
      <c r="E286" s="15"/>
    </row>
    <row r="287" spans="1:8" ht="31.5" x14ac:dyDescent="0.25">
      <c r="A287" s="20" t="s">
        <v>471</v>
      </c>
      <c r="B287" s="15"/>
      <c r="C287" s="23" t="s">
        <v>472</v>
      </c>
      <c r="D287" s="16">
        <f>VLOOKUP($A287,'CY 2020 Codes'!$A$9:$C$263,3,FALSE)</f>
        <v>136.19999999999999</v>
      </c>
      <c r="E287" s="15"/>
    </row>
    <row r="288" spans="1:8" ht="31.5" x14ac:dyDescent="0.25">
      <c r="A288" s="27" t="s">
        <v>988</v>
      </c>
      <c r="B288" s="27" t="s">
        <v>981</v>
      </c>
      <c r="C288" s="29" t="s">
        <v>989</v>
      </c>
      <c r="D288" s="28" t="e">
        <f>VLOOKUP($A288,'CY 2020 Codes'!$A$9:$C$263,3,FALSE)</f>
        <v>#N/A</v>
      </c>
      <c r="E288" s="27" t="s">
        <v>519</v>
      </c>
    </row>
    <row r="289" spans="1:9" ht="31.5" x14ac:dyDescent="0.25">
      <c r="A289" s="27" t="s">
        <v>990</v>
      </c>
      <c r="B289" s="27" t="s">
        <v>981</v>
      </c>
      <c r="C289" s="29" t="s">
        <v>991</v>
      </c>
      <c r="D289" s="28" t="e">
        <f>VLOOKUP($A289,'CY 2020 Codes'!$A$9:$C$263,3,FALSE)</f>
        <v>#N/A</v>
      </c>
      <c r="E289" s="27" t="s">
        <v>519</v>
      </c>
      <c r="F289" s="8"/>
      <c r="G289" s="8"/>
      <c r="H289" s="8"/>
      <c r="I289" s="9"/>
    </row>
    <row r="290" spans="1:9" ht="31.5" x14ac:dyDescent="0.25">
      <c r="A290" s="17" t="s">
        <v>473</v>
      </c>
      <c r="B290" s="17"/>
      <c r="C290" s="19" t="s">
        <v>474</v>
      </c>
      <c r="D290" s="30" t="str">
        <f>VLOOKUP($A290,'CY 2020 Codes'!$A$9:$C$263,3,FALSE)</f>
        <v>varies</v>
      </c>
      <c r="E290" s="17" t="s">
        <v>475</v>
      </c>
      <c r="F290" s="17"/>
      <c r="G290" s="8"/>
      <c r="H290" s="8"/>
      <c r="I290" s="9"/>
    </row>
    <row r="291" spans="1:9" x14ac:dyDescent="0.25">
      <c r="A291" s="15" t="s">
        <v>992</v>
      </c>
      <c r="B291" s="15"/>
      <c r="C291" s="15" t="s">
        <v>993</v>
      </c>
      <c r="D291" s="16">
        <f>VLOOKUP($A291,'CY 2020 Codes'!$A$9:$C$263,3,FALSE)</f>
        <v>55.000000000000007</v>
      </c>
      <c r="E291" s="15"/>
    </row>
    <row r="292" spans="1:9" x14ac:dyDescent="0.25">
      <c r="A292" s="15" t="s">
        <v>994</v>
      </c>
      <c r="B292" s="15"/>
      <c r="C292" s="15" t="s">
        <v>995</v>
      </c>
      <c r="D292" s="16">
        <f>VLOOKUP($A292,'CY 2020 Codes'!$A$9:$C$263,3,FALSE)</f>
        <v>38.5</v>
      </c>
      <c r="E292" s="15"/>
    </row>
    <row r="293" spans="1:9" x14ac:dyDescent="0.25">
      <c r="A293" s="15" t="s">
        <v>1282</v>
      </c>
      <c r="B293" s="15"/>
      <c r="C293" s="1" t="s">
        <v>481</v>
      </c>
      <c r="D293" s="5">
        <v>30</v>
      </c>
      <c r="E293" s="15"/>
    </row>
    <row r="294" spans="1:9" x14ac:dyDescent="0.25">
      <c r="A294" s="15" t="s">
        <v>996</v>
      </c>
      <c r="B294" s="27" t="s">
        <v>561</v>
      </c>
      <c r="C294" s="27" t="s">
        <v>997</v>
      </c>
      <c r="D294" s="28" t="e">
        <f>VLOOKUP($A294,'CY 2020 Codes'!$A$9:$C$263,3,FALSE)</f>
        <v>#N/A</v>
      </c>
      <c r="E294" s="27" t="s">
        <v>563</v>
      </c>
    </row>
    <row r="295" spans="1:9" x14ac:dyDescent="0.25">
      <c r="A295" s="1" t="s">
        <v>482</v>
      </c>
      <c r="B295" s="15"/>
      <c r="C295" s="1" t="s">
        <v>483</v>
      </c>
      <c r="D295" s="16">
        <f>VLOOKUP($A295,'CY 2020 Codes'!$A$9:$C$263,3,FALSE)</f>
        <v>132</v>
      </c>
      <c r="E295" s="1" t="s">
        <v>484</v>
      </c>
    </row>
    <row r="296" spans="1:9" x14ac:dyDescent="0.25">
      <c r="A296" s="1" t="s">
        <v>485</v>
      </c>
      <c r="B296" s="15"/>
      <c r="C296" s="1" t="s">
        <v>486</v>
      </c>
      <c r="D296" s="16">
        <f>VLOOKUP($A296,'CY 2020 Codes'!$A$9:$C$263,3,FALSE)</f>
        <v>132</v>
      </c>
      <c r="E296" s="1" t="s">
        <v>484</v>
      </c>
    </row>
    <row r="297" spans="1:9" x14ac:dyDescent="0.25">
      <c r="A297" s="1" t="s">
        <v>487</v>
      </c>
      <c r="B297" s="15"/>
      <c r="C297" s="1" t="s">
        <v>488</v>
      </c>
      <c r="D297" s="16">
        <f>VLOOKUP($A297,'CY 2020 Codes'!$A$9:$C$263,3,FALSE)</f>
        <v>132</v>
      </c>
      <c r="E297" s="1" t="s">
        <v>484</v>
      </c>
    </row>
    <row r="298" spans="1:9" x14ac:dyDescent="0.25">
      <c r="A298" s="15" t="s">
        <v>998</v>
      </c>
      <c r="B298" s="15"/>
      <c r="C298" s="15" t="s">
        <v>999</v>
      </c>
      <c r="D298" s="16">
        <f>VLOOKUP($A298,'CY 2020 Codes'!$A$9:$C$263,3,FALSE)</f>
        <v>49.500000000000007</v>
      </c>
      <c r="E298" s="15"/>
    </row>
    <row r="299" spans="1:9" x14ac:dyDescent="0.25">
      <c r="A299" s="15" t="s">
        <v>1000</v>
      </c>
      <c r="B299" s="15"/>
      <c r="C299" s="15" t="s">
        <v>1001</v>
      </c>
      <c r="D299" s="16">
        <f>VLOOKUP($A299,'CY 2020 Codes'!$A$9:$C$263,3,FALSE)</f>
        <v>132</v>
      </c>
      <c r="E299" s="15"/>
    </row>
    <row r="300" spans="1:9" x14ac:dyDescent="0.25">
      <c r="A300" s="27" t="s">
        <v>1002</v>
      </c>
      <c r="B300" s="27" t="s">
        <v>645</v>
      </c>
      <c r="C300" s="27" t="s">
        <v>1003</v>
      </c>
      <c r="D300" s="28" t="e">
        <f>VLOOKUP($A300,'CY 2020 Codes'!$A$9:$C$263,3,FALSE)</f>
        <v>#N/A</v>
      </c>
      <c r="E300" s="27" t="s">
        <v>1283</v>
      </c>
    </row>
    <row r="303" spans="1:9" x14ac:dyDescent="0.25">
      <c r="A303" s="1" t="s">
        <v>493</v>
      </c>
      <c r="B303" s="1"/>
      <c r="C303" s="5"/>
    </row>
    <row r="304" spans="1:9" x14ac:dyDescent="0.25">
      <c r="A304" s="1"/>
      <c r="B304" s="1"/>
      <c r="C304" s="5"/>
    </row>
    <row r="305" spans="1:3" x14ac:dyDescent="0.25">
      <c r="A305" s="25" t="s">
        <v>463</v>
      </c>
      <c r="B305" s="1" t="s">
        <v>494</v>
      </c>
      <c r="C305" s="5"/>
    </row>
    <row r="306" spans="1:3" x14ac:dyDescent="0.25">
      <c r="A306" s="1"/>
      <c r="B306" s="1"/>
      <c r="C306" s="5"/>
    </row>
    <row r="307" spans="1:3" x14ac:dyDescent="0.25">
      <c r="A307" s="1" t="s">
        <v>495</v>
      </c>
      <c r="B307" s="1"/>
      <c r="C307" s="5"/>
    </row>
    <row r="308" spans="1:3" x14ac:dyDescent="0.25">
      <c r="A308" s="25" t="s">
        <v>467</v>
      </c>
      <c r="B308" s="1" t="s">
        <v>496</v>
      </c>
      <c r="C308" s="2"/>
    </row>
  </sheetData>
  <sortState xmlns:xlrd2="http://schemas.microsoft.com/office/spreadsheetml/2017/richdata2" ref="A4:H298">
    <sortCondition ref="A4:A298"/>
  </sortState>
  <mergeCells count="4">
    <mergeCell ref="E273:G273"/>
    <mergeCell ref="E274:G274"/>
    <mergeCell ref="E277:G277"/>
    <mergeCell ref="E278:G278"/>
  </mergeCells>
  <pageMargins left="0.7" right="0.7" top="0.75" bottom="0.75" header="0.3" footer="0.3"/>
  <pageSetup scale="57" orientation="portrait" r:id="rId1"/>
  <headerFooter>
    <oddFooter>&amp;C&amp;P&amp;R&amp;D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418ED-00BC-4619-B6C3-311557DE2540}">
  <dimension ref="A2:E326"/>
  <sheetViews>
    <sheetView workbookViewId="0">
      <selection activeCell="C10" sqref="C10"/>
    </sheetView>
  </sheetViews>
  <sheetFormatPr defaultRowHeight="15.75" x14ac:dyDescent="0.25"/>
  <cols>
    <col min="2" max="2" width="19.875" customWidth="1"/>
    <col min="3" max="3" width="10.25" customWidth="1"/>
  </cols>
  <sheetData>
    <row r="2" spans="1:5" ht="16.5" thickBot="1" x14ac:dyDescent="0.3"/>
    <row r="3" spans="1:5" ht="24" customHeight="1" x14ac:dyDescent="0.25">
      <c r="A3" s="113" t="s">
        <v>1004</v>
      </c>
      <c r="B3" s="114"/>
      <c r="C3" s="114"/>
      <c r="D3" s="114"/>
      <c r="E3" s="115"/>
    </row>
    <row r="4" spans="1:5" ht="24" customHeight="1" x14ac:dyDescent="0.25">
      <c r="A4" s="116" t="s">
        <v>498</v>
      </c>
      <c r="B4" s="117"/>
      <c r="C4" s="117"/>
      <c r="D4" s="117"/>
      <c r="E4" s="118"/>
    </row>
    <row r="5" spans="1:5" ht="25.5" customHeight="1" thickBot="1" x14ac:dyDescent="0.3">
      <c r="A5" s="119" t="s">
        <v>499</v>
      </c>
      <c r="B5" s="120"/>
      <c r="C5" s="120"/>
      <c r="D5" s="120"/>
      <c r="E5" s="121"/>
    </row>
    <row r="6" spans="1:5" ht="26.25" thickBot="1" x14ac:dyDescent="0.3">
      <c r="A6" s="31" t="s">
        <v>1005</v>
      </c>
      <c r="B6" s="32" t="s">
        <v>6</v>
      </c>
      <c r="C6" s="32" t="s">
        <v>1006</v>
      </c>
      <c r="D6" s="122" t="s">
        <v>1007</v>
      </c>
      <c r="E6" s="123"/>
    </row>
    <row r="7" spans="1:5" ht="16.5" thickBot="1" x14ac:dyDescent="0.3">
      <c r="A7" s="99" t="s">
        <v>1008</v>
      </c>
      <c r="B7" s="100"/>
      <c r="C7" s="100"/>
      <c r="D7" s="100"/>
      <c r="E7" s="101"/>
    </row>
    <row r="8" spans="1:5" ht="16.5" thickBot="1" x14ac:dyDescent="0.3">
      <c r="A8" s="96" t="s">
        <v>1009</v>
      </c>
      <c r="B8" s="97"/>
      <c r="C8" s="97"/>
      <c r="D8" s="97"/>
      <c r="E8" s="98"/>
    </row>
    <row r="9" spans="1:5" ht="39" thickBot="1" x14ac:dyDescent="0.3">
      <c r="A9" s="42" t="s">
        <v>7</v>
      </c>
      <c r="B9" s="43" t="s">
        <v>500</v>
      </c>
      <c r="C9" s="43" t="s">
        <v>1010</v>
      </c>
      <c r="D9" s="88" t="s">
        <v>1011</v>
      </c>
      <c r="E9" s="89"/>
    </row>
    <row r="10" spans="1:5" ht="26.25" thickBot="1" x14ac:dyDescent="0.3">
      <c r="A10" s="42" t="s">
        <v>501</v>
      </c>
      <c r="B10" s="43" t="s">
        <v>502</v>
      </c>
      <c r="C10" s="43" t="s">
        <v>1012</v>
      </c>
      <c r="D10" s="88" t="s">
        <v>1013</v>
      </c>
      <c r="E10" s="89"/>
    </row>
    <row r="11" spans="1:5" ht="51.75" thickBot="1" x14ac:dyDescent="0.3">
      <c r="A11" s="42" t="s">
        <v>503</v>
      </c>
      <c r="B11" s="43" t="s">
        <v>504</v>
      </c>
      <c r="C11" s="43" t="s">
        <v>1014</v>
      </c>
      <c r="D11" s="88" t="s">
        <v>1015</v>
      </c>
      <c r="E11" s="89"/>
    </row>
    <row r="12" spans="1:5" ht="39" thickBot="1" x14ac:dyDescent="0.3">
      <c r="A12" s="42" t="s">
        <v>505</v>
      </c>
      <c r="B12" s="43" t="s">
        <v>506</v>
      </c>
      <c r="C12" s="43" t="s">
        <v>1016</v>
      </c>
      <c r="D12" s="88" t="s">
        <v>1017</v>
      </c>
      <c r="E12" s="89"/>
    </row>
    <row r="13" spans="1:5" x14ac:dyDescent="0.25">
      <c r="A13" s="102" t="s">
        <v>1018</v>
      </c>
      <c r="B13" s="103"/>
      <c r="C13" s="103"/>
      <c r="D13" s="103"/>
      <c r="E13" s="104"/>
    </row>
    <row r="14" spans="1:5" ht="16.5" thickBot="1" x14ac:dyDescent="0.3">
      <c r="A14" s="105" t="s">
        <v>1019</v>
      </c>
      <c r="B14" s="106"/>
      <c r="C14" s="106"/>
      <c r="D14" s="106"/>
      <c r="E14" s="107"/>
    </row>
    <row r="15" spans="1:5" ht="26.25" thickBot="1" x14ac:dyDescent="0.3">
      <c r="A15" s="42" t="s">
        <v>507</v>
      </c>
      <c r="B15" s="43" t="s">
        <v>508</v>
      </c>
      <c r="C15" s="43" t="s">
        <v>1020</v>
      </c>
      <c r="D15" s="88" t="s">
        <v>1021</v>
      </c>
      <c r="E15" s="89"/>
    </row>
    <row r="16" spans="1:5" ht="26.25" thickBot="1" x14ac:dyDescent="0.3">
      <c r="A16" s="42" t="s">
        <v>509</v>
      </c>
      <c r="B16" s="43" t="s">
        <v>510</v>
      </c>
      <c r="C16" s="43" t="s">
        <v>1022</v>
      </c>
      <c r="D16" s="88" t="s">
        <v>1023</v>
      </c>
      <c r="E16" s="89"/>
    </row>
    <row r="17" spans="1:5" ht="39" thickBot="1" x14ac:dyDescent="0.3">
      <c r="A17" s="42" t="s">
        <v>511</v>
      </c>
      <c r="B17" s="43" t="s">
        <v>512</v>
      </c>
      <c r="C17" s="43" t="s">
        <v>1024</v>
      </c>
      <c r="D17" s="88" t="s">
        <v>1025</v>
      </c>
      <c r="E17" s="89"/>
    </row>
    <row r="18" spans="1:5" ht="39" thickBot="1" x14ac:dyDescent="0.3">
      <c r="A18" s="42" t="s">
        <v>513</v>
      </c>
      <c r="B18" s="43" t="s">
        <v>514</v>
      </c>
      <c r="C18" s="43" t="s">
        <v>1010</v>
      </c>
      <c r="D18" s="88" t="s">
        <v>1026</v>
      </c>
      <c r="E18" s="89"/>
    </row>
    <row r="19" spans="1:5" ht="64.5" thickBot="1" x14ac:dyDescent="0.3">
      <c r="A19" s="42" t="s">
        <v>515</v>
      </c>
      <c r="B19" s="33" t="s">
        <v>1027</v>
      </c>
      <c r="C19" s="43" t="s">
        <v>1028</v>
      </c>
      <c r="D19" s="88"/>
      <c r="E19" s="89"/>
    </row>
    <row r="20" spans="1:5" ht="39" thickBot="1" x14ac:dyDescent="0.3">
      <c r="A20" s="42" t="s">
        <v>520</v>
      </c>
      <c r="B20" s="43" t="s">
        <v>521</v>
      </c>
      <c r="C20" s="43" t="s">
        <v>1029</v>
      </c>
      <c r="D20" s="88" t="s">
        <v>1030</v>
      </c>
      <c r="E20" s="89"/>
    </row>
    <row r="21" spans="1:5" ht="39" thickBot="1" x14ac:dyDescent="0.3">
      <c r="A21" s="42" t="s">
        <v>522</v>
      </c>
      <c r="B21" s="43" t="s">
        <v>523</v>
      </c>
      <c r="C21" s="43" t="s">
        <v>1016</v>
      </c>
      <c r="D21" s="88" t="s">
        <v>1031</v>
      </c>
      <c r="E21" s="89"/>
    </row>
    <row r="22" spans="1:5" ht="39" thickBot="1" x14ac:dyDescent="0.3">
      <c r="A22" s="42" t="s">
        <v>29</v>
      </c>
      <c r="B22" s="43" t="s">
        <v>524</v>
      </c>
      <c r="C22" s="43" t="s">
        <v>1016</v>
      </c>
      <c r="D22" s="88" t="s">
        <v>1032</v>
      </c>
      <c r="E22" s="89"/>
    </row>
    <row r="23" spans="1:5" ht="39" thickBot="1" x14ac:dyDescent="0.3">
      <c r="A23" s="42" t="s">
        <v>525</v>
      </c>
      <c r="B23" s="43" t="s">
        <v>526</v>
      </c>
      <c r="C23" s="43" t="s">
        <v>1016</v>
      </c>
      <c r="D23" s="108" t="s">
        <v>1032</v>
      </c>
      <c r="E23" s="109"/>
    </row>
    <row r="24" spans="1:5" ht="16.5" thickBot="1" x14ac:dyDescent="0.3">
      <c r="A24" s="42" t="s">
        <v>529</v>
      </c>
      <c r="B24" s="43" t="s">
        <v>530</v>
      </c>
      <c r="C24" s="43"/>
      <c r="D24" s="88"/>
      <c r="E24" s="89"/>
    </row>
    <row r="25" spans="1:5" ht="16.5" thickBot="1" x14ac:dyDescent="0.3">
      <c r="A25" s="42" t="s">
        <v>531</v>
      </c>
      <c r="B25" s="43" t="s">
        <v>532</v>
      </c>
      <c r="C25" s="43"/>
      <c r="D25" s="88"/>
      <c r="E25" s="89"/>
    </row>
    <row r="26" spans="1:5" ht="39" thickBot="1" x14ac:dyDescent="0.3">
      <c r="A26" s="42" t="s">
        <v>533</v>
      </c>
      <c r="B26" s="43" t="s">
        <v>534</v>
      </c>
      <c r="C26" s="43"/>
      <c r="D26" s="88" t="s">
        <v>1033</v>
      </c>
      <c r="E26" s="89"/>
    </row>
    <row r="27" spans="1:5" ht="16.5" thickBot="1" x14ac:dyDescent="0.3">
      <c r="A27" s="42" t="s">
        <v>535</v>
      </c>
      <c r="B27" s="43" t="s">
        <v>536</v>
      </c>
      <c r="C27" s="43"/>
      <c r="D27" s="88"/>
      <c r="E27" s="89"/>
    </row>
    <row r="28" spans="1:5" ht="26.25" thickBot="1" x14ac:dyDescent="0.3">
      <c r="A28" s="42" t="s">
        <v>537</v>
      </c>
      <c r="B28" s="43" t="s">
        <v>538</v>
      </c>
      <c r="C28" s="43" t="s">
        <v>1034</v>
      </c>
      <c r="D28" s="88"/>
      <c r="E28" s="89"/>
    </row>
    <row r="29" spans="1:5" ht="51.75" thickBot="1" x14ac:dyDescent="0.3">
      <c r="A29" s="42" t="s">
        <v>539</v>
      </c>
      <c r="B29" s="43" t="s">
        <v>1035</v>
      </c>
      <c r="C29" s="43" t="s">
        <v>1016</v>
      </c>
      <c r="D29" s="88"/>
      <c r="E29" s="89"/>
    </row>
    <row r="30" spans="1:5" ht="51" customHeight="1" thickBot="1" x14ac:dyDescent="0.3">
      <c r="A30" s="42" t="s">
        <v>541</v>
      </c>
      <c r="B30" s="43" t="s">
        <v>542</v>
      </c>
      <c r="C30" s="43"/>
      <c r="D30" s="88" t="s">
        <v>1036</v>
      </c>
      <c r="E30" s="89"/>
    </row>
    <row r="31" spans="1:5" ht="16.5" thickBot="1" x14ac:dyDescent="0.3">
      <c r="A31" s="96" t="s">
        <v>1037</v>
      </c>
      <c r="B31" s="97"/>
      <c r="C31" s="97"/>
      <c r="D31" s="97"/>
      <c r="E31" s="98"/>
    </row>
    <row r="32" spans="1:5" ht="39" thickBot="1" x14ac:dyDescent="0.3">
      <c r="A32" s="42" t="s">
        <v>543</v>
      </c>
      <c r="B32" s="43" t="s">
        <v>544</v>
      </c>
      <c r="C32" s="43" t="s">
        <v>1010</v>
      </c>
      <c r="D32" s="88"/>
      <c r="E32" s="89"/>
    </row>
    <row r="33" spans="1:5" ht="102.75" thickBot="1" x14ac:dyDescent="0.3">
      <c r="A33" s="42" t="s">
        <v>545</v>
      </c>
      <c r="B33" s="43" t="s">
        <v>546</v>
      </c>
      <c r="C33" s="43"/>
      <c r="D33" s="88"/>
      <c r="E33" s="89"/>
    </row>
    <row r="34" spans="1:5" ht="16.5" thickBot="1" x14ac:dyDescent="0.3">
      <c r="A34" s="96" t="s">
        <v>1038</v>
      </c>
      <c r="B34" s="97"/>
      <c r="C34" s="97"/>
      <c r="D34" s="97"/>
      <c r="E34" s="98"/>
    </row>
    <row r="35" spans="1:5" ht="25.5" customHeight="1" x14ac:dyDescent="0.25">
      <c r="A35" s="102" t="s">
        <v>1039</v>
      </c>
      <c r="B35" s="103"/>
      <c r="C35" s="103"/>
      <c r="D35" s="103"/>
      <c r="E35" s="104"/>
    </row>
    <row r="36" spans="1:5" ht="25.5" customHeight="1" thickBot="1" x14ac:dyDescent="0.3">
      <c r="A36" s="105" t="s">
        <v>1040</v>
      </c>
      <c r="B36" s="106"/>
      <c r="C36" s="106"/>
      <c r="D36" s="106"/>
      <c r="E36" s="107"/>
    </row>
    <row r="37" spans="1:5" ht="77.25" thickBot="1" x14ac:dyDescent="0.3">
      <c r="A37" s="42" t="s">
        <v>547</v>
      </c>
      <c r="B37" s="43" t="s">
        <v>1041</v>
      </c>
      <c r="C37" s="43"/>
      <c r="D37" s="88" t="s">
        <v>1042</v>
      </c>
      <c r="E37" s="89"/>
    </row>
    <row r="38" spans="1:5" ht="16.5" thickBot="1" x14ac:dyDescent="0.3">
      <c r="A38" s="99" t="s">
        <v>1043</v>
      </c>
      <c r="B38" s="100"/>
      <c r="C38" s="100"/>
      <c r="D38" s="100"/>
      <c r="E38" s="101"/>
    </row>
    <row r="39" spans="1:5" ht="16.5" thickBot="1" x14ac:dyDescent="0.3">
      <c r="A39" s="96" t="s">
        <v>1044</v>
      </c>
      <c r="B39" s="97"/>
      <c r="C39" s="97"/>
      <c r="D39" s="97"/>
      <c r="E39" s="98"/>
    </row>
    <row r="40" spans="1:5" ht="38.25" customHeight="1" thickBot="1" x14ac:dyDescent="0.3">
      <c r="A40" s="42" t="s">
        <v>53</v>
      </c>
      <c r="B40" s="43" t="s">
        <v>549</v>
      </c>
      <c r="C40" s="43" t="s">
        <v>1014</v>
      </c>
      <c r="D40" s="88" t="s">
        <v>1045</v>
      </c>
      <c r="E40" s="89"/>
    </row>
    <row r="41" spans="1:5" ht="38.25" customHeight="1" thickBot="1" x14ac:dyDescent="0.3">
      <c r="A41" s="42" t="s">
        <v>550</v>
      </c>
      <c r="B41" s="43" t="s">
        <v>551</v>
      </c>
      <c r="C41" s="43" t="s">
        <v>1014</v>
      </c>
      <c r="D41" s="88" t="s">
        <v>1046</v>
      </c>
      <c r="E41" s="89"/>
    </row>
    <row r="42" spans="1:5" ht="16.5" thickBot="1" x14ac:dyDescent="0.3">
      <c r="A42" s="96" t="s">
        <v>1047</v>
      </c>
      <c r="B42" s="97"/>
      <c r="C42" s="97"/>
      <c r="D42" s="97"/>
      <c r="E42" s="98"/>
    </row>
    <row r="43" spans="1:5" ht="63.75" customHeight="1" thickBot="1" x14ac:dyDescent="0.3">
      <c r="A43" s="42" t="s">
        <v>552</v>
      </c>
      <c r="B43" s="43" t="s">
        <v>553</v>
      </c>
      <c r="C43" s="43" t="s">
        <v>1010</v>
      </c>
      <c r="D43" s="88" t="s">
        <v>1048</v>
      </c>
      <c r="E43" s="89"/>
    </row>
    <row r="44" spans="1:5" ht="39" thickBot="1" x14ac:dyDescent="0.3">
      <c r="A44" s="42" t="s">
        <v>61</v>
      </c>
      <c r="B44" s="43" t="s">
        <v>62</v>
      </c>
      <c r="C44" s="43" t="s">
        <v>1010</v>
      </c>
      <c r="D44" s="88" t="s">
        <v>1049</v>
      </c>
      <c r="E44" s="89"/>
    </row>
    <row r="45" spans="1:5" ht="16.5" thickBot="1" x14ac:dyDescent="0.3">
      <c r="A45" s="96" t="s">
        <v>1050</v>
      </c>
      <c r="B45" s="97"/>
      <c r="C45" s="97"/>
      <c r="D45" s="97"/>
      <c r="E45" s="98"/>
    </row>
    <row r="46" spans="1:5" ht="39" thickBot="1" x14ac:dyDescent="0.3">
      <c r="A46" s="42" t="s">
        <v>554</v>
      </c>
      <c r="B46" s="43" t="s">
        <v>555</v>
      </c>
      <c r="C46" s="43" t="s">
        <v>1010</v>
      </c>
      <c r="D46" s="108" t="s">
        <v>1051</v>
      </c>
      <c r="E46" s="109"/>
    </row>
    <row r="47" spans="1:5" ht="89.25" customHeight="1" thickBot="1" x14ac:dyDescent="0.3">
      <c r="A47" s="42" t="s">
        <v>556</v>
      </c>
      <c r="B47" s="43" t="s">
        <v>557</v>
      </c>
      <c r="C47" s="43" t="s">
        <v>1052</v>
      </c>
      <c r="D47" s="88" t="s">
        <v>1053</v>
      </c>
      <c r="E47" s="89"/>
    </row>
    <row r="48" spans="1:5" ht="114.75" customHeight="1" thickBot="1" x14ac:dyDescent="0.3">
      <c r="A48" s="42" t="s">
        <v>67</v>
      </c>
      <c r="B48" s="43" t="s">
        <v>1054</v>
      </c>
      <c r="C48" s="43" t="s">
        <v>1055</v>
      </c>
      <c r="D48" s="88" t="s">
        <v>1056</v>
      </c>
      <c r="E48" s="89"/>
    </row>
    <row r="49" spans="1:5" ht="38.25" x14ac:dyDescent="0.25">
      <c r="A49" s="90" t="s">
        <v>69</v>
      </c>
      <c r="B49" s="44" t="s">
        <v>1057</v>
      </c>
      <c r="C49" s="90" t="s">
        <v>1058</v>
      </c>
      <c r="D49" s="92" t="s">
        <v>1059</v>
      </c>
      <c r="E49" s="93"/>
    </row>
    <row r="50" spans="1:5" ht="114.75" x14ac:dyDescent="0.25">
      <c r="A50" s="110"/>
      <c r="B50" s="44" t="s">
        <v>1060</v>
      </c>
      <c r="C50" s="110"/>
      <c r="D50" s="111"/>
      <c r="E50" s="112"/>
    </row>
    <row r="51" spans="1:5" ht="16.5" thickBot="1" x14ac:dyDescent="0.3">
      <c r="A51" s="91"/>
      <c r="B51" s="34"/>
      <c r="C51" s="91"/>
      <c r="D51" s="94"/>
      <c r="E51" s="95"/>
    </row>
    <row r="52" spans="1:5" ht="25.5" x14ac:dyDescent="0.25">
      <c r="A52" s="90" t="s">
        <v>558</v>
      </c>
      <c r="B52" s="44" t="s">
        <v>559</v>
      </c>
      <c r="C52" s="90" t="s">
        <v>1029</v>
      </c>
      <c r="D52" s="92" t="s">
        <v>1061</v>
      </c>
      <c r="E52" s="93"/>
    </row>
    <row r="53" spans="1:5" ht="26.25" thickBot="1" x14ac:dyDescent="0.3">
      <c r="A53" s="91"/>
      <c r="B53" s="43" t="s">
        <v>1062</v>
      </c>
      <c r="C53" s="91"/>
      <c r="D53" s="94"/>
      <c r="E53" s="95"/>
    </row>
    <row r="54" spans="1:5" ht="39" thickBot="1" x14ac:dyDescent="0.3">
      <c r="A54" s="42" t="s">
        <v>560</v>
      </c>
      <c r="B54" s="43" t="s">
        <v>562</v>
      </c>
      <c r="C54" s="43" t="s">
        <v>1010</v>
      </c>
      <c r="D54" s="88" t="s">
        <v>1063</v>
      </c>
      <c r="E54" s="89"/>
    </row>
    <row r="55" spans="1:5" ht="39" thickBot="1" x14ac:dyDescent="0.3">
      <c r="A55" s="42" t="s">
        <v>564</v>
      </c>
      <c r="B55" s="43" t="s">
        <v>565</v>
      </c>
      <c r="C55" s="43" t="s">
        <v>1029</v>
      </c>
      <c r="D55" s="88" t="s">
        <v>1064</v>
      </c>
      <c r="E55" s="89"/>
    </row>
    <row r="56" spans="1:5" ht="39" thickBot="1" x14ac:dyDescent="0.3">
      <c r="A56" s="42" t="s">
        <v>566</v>
      </c>
      <c r="B56" s="43" t="s">
        <v>567</v>
      </c>
      <c r="C56" s="43" t="s">
        <v>1010</v>
      </c>
      <c r="D56" s="88" t="s">
        <v>1065</v>
      </c>
      <c r="E56" s="89"/>
    </row>
    <row r="57" spans="1:5" ht="39" thickBot="1" x14ac:dyDescent="0.3">
      <c r="A57" s="42" t="s">
        <v>568</v>
      </c>
      <c r="B57" s="43" t="s">
        <v>569</v>
      </c>
      <c r="C57" s="43" t="s">
        <v>1016</v>
      </c>
      <c r="D57" s="88"/>
      <c r="E57" s="89"/>
    </row>
    <row r="58" spans="1:5" ht="39" thickBot="1" x14ac:dyDescent="0.3">
      <c r="A58" s="42" t="s">
        <v>83</v>
      </c>
      <c r="B58" s="43" t="s">
        <v>1066</v>
      </c>
      <c r="C58" s="43" t="s">
        <v>1029</v>
      </c>
      <c r="D58" s="88" t="s">
        <v>1061</v>
      </c>
      <c r="E58" s="89"/>
    </row>
    <row r="59" spans="1:5" ht="16.5" thickBot="1" x14ac:dyDescent="0.3">
      <c r="A59" s="99" t="s">
        <v>1067</v>
      </c>
      <c r="B59" s="100"/>
      <c r="C59" s="100"/>
      <c r="D59" s="100"/>
      <c r="E59" s="101"/>
    </row>
    <row r="60" spans="1:5" ht="16.5" thickBot="1" x14ac:dyDescent="0.3">
      <c r="A60" s="96" t="s">
        <v>1068</v>
      </c>
      <c r="B60" s="97"/>
      <c r="C60" s="97"/>
      <c r="D60" s="97"/>
      <c r="E60" s="98"/>
    </row>
    <row r="61" spans="1:5" ht="216.75" customHeight="1" thickBot="1" x14ac:dyDescent="0.3">
      <c r="A61" s="42" t="s">
        <v>570</v>
      </c>
      <c r="B61" s="43" t="s">
        <v>571</v>
      </c>
      <c r="C61" s="43" t="s">
        <v>1069</v>
      </c>
      <c r="D61" s="88" t="s">
        <v>1070</v>
      </c>
      <c r="E61" s="89"/>
    </row>
    <row r="62" spans="1:5" ht="216.75" customHeight="1" thickBot="1" x14ac:dyDescent="0.3">
      <c r="A62" s="42" t="s">
        <v>572</v>
      </c>
      <c r="B62" s="43" t="s">
        <v>573</v>
      </c>
      <c r="C62" s="43" t="s">
        <v>1069</v>
      </c>
      <c r="D62" s="88" t="s">
        <v>1071</v>
      </c>
      <c r="E62" s="89"/>
    </row>
    <row r="63" spans="1:5" ht="216.75" customHeight="1" thickBot="1" x14ac:dyDescent="0.3">
      <c r="A63" s="42" t="s">
        <v>574</v>
      </c>
      <c r="B63" s="43" t="s">
        <v>575</v>
      </c>
      <c r="C63" s="43" t="s">
        <v>1069</v>
      </c>
      <c r="D63" s="88" t="s">
        <v>1072</v>
      </c>
      <c r="E63" s="89"/>
    </row>
    <row r="64" spans="1:5" ht="216.75" customHeight="1" thickBot="1" x14ac:dyDescent="0.3">
      <c r="A64" s="42" t="s">
        <v>576</v>
      </c>
      <c r="B64" s="43" t="s">
        <v>577</v>
      </c>
      <c r="C64" s="43" t="s">
        <v>1069</v>
      </c>
      <c r="D64" s="88" t="s">
        <v>1072</v>
      </c>
      <c r="E64" s="89"/>
    </row>
    <row r="65" spans="1:5" ht="16.5" thickBot="1" x14ac:dyDescent="0.3">
      <c r="A65" s="96" t="s">
        <v>1073</v>
      </c>
      <c r="B65" s="97"/>
      <c r="C65" s="97"/>
      <c r="D65" s="97"/>
      <c r="E65" s="98"/>
    </row>
    <row r="66" spans="1:5" ht="267.75" customHeight="1" thickBot="1" x14ac:dyDescent="0.3">
      <c r="A66" s="42" t="s">
        <v>578</v>
      </c>
      <c r="B66" s="43" t="s">
        <v>579</v>
      </c>
      <c r="C66" s="43" t="s">
        <v>1069</v>
      </c>
      <c r="D66" s="88" t="s">
        <v>1074</v>
      </c>
      <c r="E66" s="89"/>
    </row>
    <row r="67" spans="1:5" ht="267.75" customHeight="1" thickBot="1" x14ac:dyDescent="0.3">
      <c r="A67" s="42" t="s">
        <v>580</v>
      </c>
      <c r="B67" s="43" t="s">
        <v>581</v>
      </c>
      <c r="C67" s="43" t="s">
        <v>1069</v>
      </c>
      <c r="D67" s="88" t="s">
        <v>1075</v>
      </c>
      <c r="E67" s="89"/>
    </row>
    <row r="68" spans="1:5" ht="267.75" customHeight="1" thickBot="1" x14ac:dyDescent="0.3">
      <c r="A68" s="42" t="s">
        <v>582</v>
      </c>
      <c r="B68" s="43" t="s">
        <v>583</v>
      </c>
      <c r="C68" s="43" t="s">
        <v>1069</v>
      </c>
      <c r="D68" s="88" t="s">
        <v>1075</v>
      </c>
      <c r="E68" s="89"/>
    </row>
    <row r="69" spans="1:5" ht="267.75" customHeight="1" thickBot="1" x14ac:dyDescent="0.3">
      <c r="A69" s="42" t="s">
        <v>584</v>
      </c>
      <c r="B69" s="43" t="s">
        <v>585</v>
      </c>
      <c r="C69" s="43" t="s">
        <v>1069</v>
      </c>
      <c r="D69" s="88" t="s">
        <v>1075</v>
      </c>
      <c r="E69" s="89"/>
    </row>
    <row r="70" spans="1:5" ht="267.75" customHeight="1" thickBot="1" x14ac:dyDescent="0.3">
      <c r="A70" s="42" t="s">
        <v>586</v>
      </c>
      <c r="B70" s="43" t="s">
        <v>587</v>
      </c>
      <c r="C70" s="43" t="s">
        <v>1076</v>
      </c>
      <c r="D70" s="88" t="s">
        <v>1075</v>
      </c>
      <c r="E70" s="89"/>
    </row>
    <row r="71" spans="1:5" ht="280.5" customHeight="1" thickBot="1" x14ac:dyDescent="0.3">
      <c r="A71" s="42" t="s">
        <v>588</v>
      </c>
      <c r="B71" s="43" t="s">
        <v>589</v>
      </c>
      <c r="C71" s="43" t="s">
        <v>1077</v>
      </c>
      <c r="D71" s="88" t="s">
        <v>1078</v>
      </c>
      <c r="E71" s="89"/>
    </row>
    <row r="72" spans="1:5" ht="280.5" customHeight="1" thickBot="1" x14ac:dyDescent="0.3">
      <c r="A72" s="42" t="s">
        <v>590</v>
      </c>
      <c r="B72" s="43" t="s">
        <v>1079</v>
      </c>
      <c r="C72" s="43" t="s">
        <v>1077</v>
      </c>
      <c r="D72" s="88" t="s">
        <v>1080</v>
      </c>
      <c r="E72" s="89"/>
    </row>
    <row r="73" spans="1:5" ht="280.5" customHeight="1" thickBot="1" x14ac:dyDescent="0.3">
      <c r="A73" s="42" t="s">
        <v>592</v>
      </c>
      <c r="B73" s="43" t="s">
        <v>1081</v>
      </c>
      <c r="C73" s="43" t="s">
        <v>1077</v>
      </c>
      <c r="D73" s="88" t="s">
        <v>1082</v>
      </c>
      <c r="E73" s="89"/>
    </row>
    <row r="74" spans="1:5" ht="280.5" customHeight="1" thickBot="1" x14ac:dyDescent="0.3">
      <c r="A74" s="42" t="s">
        <v>594</v>
      </c>
      <c r="B74" s="43" t="s">
        <v>595</v>
      </c>
      <c r="C74" s="43" t="s">
        <v>1077</v>
      </c>
      <c r="D74" s="88" t="s">
        <v>1083</v>
      </c>
      <c r="E74" s="89"/>
    </row>
    <row r="75" spans="1:5" ht="16.5" thickBot="1" x14ac:dyDescent="0.3">
      <c r="A75" s="96" t="s">
        <v>1084</v>
      </c>
      <c r="B75" s="97"/>
      <c r="C75" s="97"/>
      <c r="D75" s="97"/>
      <c r="E75" s="98"/>
    </row>
    <row r="76" spans="1:5" ht="127.5" customHeight="1" thickBot="1" x14ac:dyDescent="0.3">
      <c r="A76" s="42" t="s">
        <v>596</v>
      </c>
      <c r="B76" s="43" t="s">
        <v>597</v>
      </c>
      <c r="C76" s="43" t="s">
        <v>1085</v>
      </c>
      <c r="D76" s="88" t="s">
        <v>1086</v>
      </c>
      <c r="E76" s="89"/>
    </row>
    <row r="77" spans="1:5" ht="127.5" customHeight="1" thickBot="1" x14ac:dyDescent="0.3">
      <c r="A77" s="42" t="s">
        <v>598</v>
      </c>
      <c r="B77" s="43" t="s">
        <v>599</v>
      </c>
      <c r="C77" s="43" t="s">
        <v>1085</v>
      </c>
      <c r="D77" s="88" t="s">
        <v>1086</v>
      </c>
      <c r="E77" s="89"/>
    </row>
    <row r="78" spans="1:5" ht="16.5" thickBot="1" x14ac:dyDescent="0.3">
      <c r="A78" s="96" t="s">
        <v>1087</v>
      </c>
      <c r="B78" s="97"/>
      <c r="C78" s="97"/>
      <c r="D78" s="97"/>
      <c r="E78" s="98"/>
    </row>
    <row r="79" spans="1:5" ht="51.75" thickBot="1" x14ac:dyDescent="0.3">
      <c r="A79" s="42" t="s">
        <v>600</v>
      </c>
      <c r="B79" s="43" t="s">
        <v>601</v>
      </c>
      <c r="C79" s="43" t="s">
        <v>1088</v>
      </c>
      <c r="D79" s="88" t="s">
        <v>1089</v>
      </c>
      <c r="E79" s="89"/>
    </row>
    <row r="80" spans="1:5" ht="191.25" customHeight="1" thickBot="1" x14ac:dyDescent="0.3">
      <c r="A80" s="42" t="s">
        <v>602</v>
      </c>
      <c r="B80" s="43" t="s">
        <v>603</v>
      </c>
      <c r="C80" s="43" t="s">
        <v>1088</v>
      </c>
      <c r="D80" s="88" t="s">
        <v>1090</v>
      </c>
      <c r="E80" s="89"/>
    </row>
    <row r="81" spans="1:5" ht="178.5" customHeight="1" thickBot="1" x14ac:dyDescent="0.3">
      <c r="A81" s="42" t="s">
        <v>604</v>
      </c>
      <c r="B81" s="43" t="s">
        <v>605</v>
      </c>
      <c r="C81" s="43" t="s">
        <v>1088</v>
      </c>
      <c r="D81" s="88" t="s">
        <v>1091</v>
      </c>
      <c r="E81" s="89"/>
    </row>
    <row r="82" spans="1:5" ht="153" customHeight="1" thickBot="1" x14ac:dyDescent="0.3">
      <c r="A82" s="42" t="s">
        <v>606</v>
      </c>
      <c r="B82" s="43" t="s">
        <v>607</v>
      </c>
      <c r="C82" s="43" t="s">
        <v>1088</v>
      </c>
      <c r="D82" s="88" t="s">
        <v>1092</v>
      </c>
      <c r="E82" s="89"/>
    </row>
    <row r="83" spans="1:5" ht="153" customHeight="1" thickBot="1" x14ac:dyDescent="0.3">
      <c r="A83" s="42" t="s">
        <v>608</v>
      </c>
      <c r="B83" s="43" t="s">
        <v>609</v>
      </c>
      <c r="C83" s="43"/>
      <c r="D83" s="88" t="s">
        <v>1093</v>
      </c>
      <c r="E83" s="89"/>
    </row>
    <row r="84" spans="1:5" ht="140.25" customHeight="1" thickBot="1" x14ac:dyDescent="0.3">
      <c r="A84" s="42" t="s">
        <v>610</v>
      </c>
      <c r="B84" s="43" t="s">
        <v>611</v>
      </c>
      <c r="C84" s="43" t="s">
        <v>1094</v>
      </c>
      <c r="D84" s="88" t="s">
        <v>1095</v>
      </c>
      <c r="E84" s="89"/>
    </row>
    <row r="85" spans="1:5" ht="64.5" thickBot="1" x14ac:dyDescent="0.3">
      <c r="A85" s="42" t="s">
        <v>612</v>
      </c>
      <c r="B85" s="43" t="s">
        <v>613</v>
      </c>
      <c r="C85" s="43" t="s">
        <v>1096</v>
      </c>
      <c r="D85" s="88" t="s">
        <v>1097</v>
      </c>
      <c r="E85" s="89"/>
    </row>
    <row r="86" spans="1:5" ht="51.75" thickBot="1" x14ac:dyDescent="0.3">
      <c r="A86" s="42" t="s">
        <v>614</v>
      </c>
      <c r="B86" s="43" t="s">
        <v>615</v>
      </c>
      <c r="C86" s="43" t="s">
        <v>1098</v>
      </c>
      <c r="D86" s="88" t="s">
        <v>1097</v>
      </c>
      <c r="E86" s="89"/>
    </row>
    <row r="87" spans="1:5" ht="51.75" thickBot="1" x14ac:dyDescent="0.3">
      <c r="A87" s="42" t="s">
        <v>616</v>
      </c>
      <c r="B87" s="43" t="s">
        <v>617</v>
      </c>
      <c r="C87" s="43" t="s">
        <v>1098</v>
      </c>
      <c r="D87" s="88" t="s">
        <v>1099</v>
      </c>
      <c r="E87" s="89"/>
    </row>
    <row r="88" spans="1:5" ht="51.75" thickBot="1" x14ac:dyDescent="0.3">
      <c r="A88" s="42" t="s">
        <v>618</v>
      </c>
      <c r="B88" s="43" t="s">
        <v>619</v>
      </c>
      <c r="C88" s="43" t="s">
        <v>1098</v>
      </c>
      <c r="D88" s="88" t="s">
        <v>1099</v>
      </c>
      <c r="E88" s="89"/>
    </row>
    <row r="89" spans="1:5" ht="16.5" thickBot="1" x14ac:dyDescent="0.3">
      <c r="A89" s="99" t="s">
        <v>1100</v>
      </c>
      <c r="B89" s="100"/>
      <c r="C89" s="100"/>
      <c r="D89" s="100"/>
      <c r="E89" s="101"/>
    </row>
    <row r="90" spans="1:5" ht="16.5" thickBot="1" x14ac:dyDescent="0.3">
      <c r="A90" s="96" t="s">
        <v>1101</v>
      </c>
      <c r="B90" s="97"/>
      <c r="C90" s="97"/>
      <c r="D90" s="97"/>
      <c r="E90" s="98"/>
    </row>
    <row r="91" spans="1:5" ht="90" thickBot="1" x14ac:dyDescent="0.3">
      <c r="A91" s="42" t="s">
        <v>620</v>
      </c>
      <c r="B91" s="43" t="s">
        <v>621</v>
      </c>
      <c r="C91" s="43" t="s">
        <v>1098</v>
      </c>
      <c r="D91" s="88" t="s">
        <v>1102</v>
      </c>
      <c r="E91" s="89"/>
    </row>
    <row r="92" spans="1:5" ht="25.5" customHeight="1" thickBot="1" x14ac:dyDescent="0.3">
      <c r="A92" s="96" t="s">
        <v>1103</v>
      </c>
      <c r="B92" s="97"/>
      <c r="C92" s="97"/>
      <c r="D92" s="97"/>
      <c r="E92" s="98"/>
    </row>
    <row r="93" spans="1:5" ht="39" thickBot="1" x14ac:dyDescent="0.3">
      <c r="A93" s="42" t="s">
        <v>622</v>
      </c>
      <c r="B93" s="43" t="s">
        <v>623</v>
      </c>
      <c r="C93" s="43" t="s">
        <v>1104</v>
      </c>
      <c r="D93" s="88" t="s">
        <v>1105</v>
      </c>
      <c r="E93" s="89"/>
    </row>
    <row r="94" spans="1:5" ht="127.5" customHeight="1" thickBot="1" x14ac:dyDescent="0.3">
      <c r="A94" s="42" t="s">
        <v>624</v>
      </c>
      <c r="B94" s="43" t="s">
        <v>1106</v>
      </c>
      <c r="C94" s="43" t="s">
        <v>1104</v>
      </c>
      <c r="D94" s="88" t="s">
        <v>1107</v>
      </c>
      <c r="E94" s="89"/>
    </row>
    <row r="95" spans="1:5" ht="140.25" customHeight="1" thickBot="1" x14ac:dyDescent="0.3">
      <c r="A95" s="42" t="s">
        <v>626</v>
      </c>
      <c r="B95" s="43" t="s">
        <v>1108</v>
      </c>
      <c r="C95" s="43" t="s">
        <v>1104</v>
      </c>
      <c r="D95" s="88" t="s">
        <v>1109</v>
      </c>
      <c r="E95" s="89"/>
    </row>
    <row r="96" spans="1:5" ht="16.5" thickBot="1" x14ac:dyDescent="0.3">
      <c r="A96" s="96" t="s">
        <v>1110</v>
      </c>
      <c r="B96" s="97"/>
      <c r="C96" s="97"/>
      <c r="D96" s="97"/>
      <c r="E96" s="98"/>
    </row>
    <row r="97" spans="1:5" ht="127.5" customHeight="1" thickBot="1" x14ac:dyDescent="0.3">
      <c r="A97" s="42" t="s">
        <v>628</v>
      </c>
      <c r="B97" s="43" t="s">
        <v>629</v>
      </c>
      <c r="C97" s="43" t="s">
        <v>1104</v>
      </c>
      <c r="D97" s="88" t="s">
        <v>1111</v>
      </c>
      <c r="E97" s="89"/>
    </row>
    <row r="98" spans="1:5" ht="140.25" customHeight="1" thickBot="1" x14ac:dyDescent="0.3">
      <c r="A98" s="42" t="s">
        <v>630</v>
      </c>
      <c r="B98" s="43" t="s">
        <v>1112</v>
      </c>
      <c r="C98" s="43" t="s">
        <v>1104</v>
      </c>
      <c r="D98" s="88" t="s">
        <v>1113</v>
      </c>
      <c r="E98" s="89"/>
    </row>
    <row r="99" spans="1:5" ht="127.5" customHeight="1" thickBot="1" x14ac:dyDescent="0.3">
      <c r="A99" s="42" t="s">
        <v>632</v>
      </c>
      <c r="B99" s="43" t="s">
        <v>633</v>
      </c>
      <c r="C99" s="43" t="s">
        <v>1104</v>
      </c>
      <c r="D99" s="88" t="s">
        <v>1114</v>
      </c>
      <c r="E99" s="89"/>
    </row>
    <row r="100" spans="1:5" ht="25.5" customHeight="1" thickBot="1" x14ac:dyDescent="0.3">
      <c r="A100" s="96" t="s">
        <v>1115</v>
      </c>
      <c r="B100" s="97"/>
      <c r="C100" s="97"/>
      <c r="D100" s="97"/>
      <c r="E100" s="98"/>
    </row>
    <row r="101" spans="1:5" ht="90" thickBot="1" x14ac:dyDescent="0.3">
      <c r="A101" s="42" t="s">
        <v>634</v>
      </c>
      <c r="B101" s="43" t="s">
        <v>635</v>
      </c>
      <c r="C101" s="43"/>
      <c r="D101" s="88" t="s">
        <v>1116</v>
      </c>
      <c r="E101" s="89"/>
    </row>
    <row r="102" spans="1:5" ht="140.25" customHeight="1" thickBot="1" x14ac:dyDescent="0.3">
      <c r="A102" s="42" t="s">
        <v>636</v>
      </c>
      <c r="B102" s="43" t="s">
        <v>637</v>
      </c>
      <c r="C102" s="43" t="s">
        <v>1117</v>
      </c>
      <c r="D102" s="88" t="s">
        <v>1116</v>
      </c>
      <c r="E102" s="89"/>
    </row>
    <row r="103" spans="1:5" ht="90" thickBot="1" x14ac:dyDescent="0.3">
      <c r="A103" s="42" t="s">
        <v>638</v>
      </c>
      <c r="B103" s="43" t="s">
        <v>639</v>
      </c>
      <c r="C103" s="43" t="s">
        <v>1104</v>
      </c>
      <c r="D103" s="88" t="s">
        <v>1116</v>
      </c>
      <c r="E103" s="89"/>
    </row>
    <row r="104" spans="1:5" ht="16.5" thickBot="1" x14ac:dyDescent="0.3">
      <c r="A104" s="96" t="s">
        <v>1118</v>
      </c>
      <c r="B104" s="97"/>
      <c r="C104" s="97"/>
      <c r="D104" s="97"/>
      <c r="E104" s="98"/>
    </row>
    <row r="105" spans="1:5" ht="281.25" thickBot="1" x14ac:dyDescent="0.3">
      <c r="A105" s="42" t="s">
        <v>640</v>
      </c>
      <c r="B105" s="43" t="s">
        <v>641</v>
      </c>
      <c r="C105" s="88" t="s">
        <v>1104</v>
      </c>
      <c r="D105" s="89"/>
      <c r="E105" s="43" t="s">
        <v>1119</v>
      </c>
    </row>
    <row r="106" spans="1:5" ht="294" thickBot="1" x14ac:dyDescent="0.3">
      <c r="A106" s="42" t="s">
        <v>642</v>
      </c>
      <c r="B106" s="43" t="s">
        <v>1120</v>
      </c>
      <c r="C106" s="88" t="s">
        <v>1104</v>
      </c>
      <c r="D106" s="89"/>
      <c r="E106" s="43" t="s">
        <v>1121</v>
      </c>
    </row>
    <row r="107" spans="1:5" ht="268.5" thickBot="1" x14ac:dyDescent="0.3">
      <c r="A107" s="42" t="s">
        <v>644</v>
      </c>
      <c r="B107" s="43" t="s">
        <v>646</v>
      </c>
      <c r="C107" s="88"/>
      <c r="D107" s="89"/>
      <c r="E107" s="43" t="s">
        <v>1122</v>
      </c>
    </row>
    <row r="108" spans="1:5" ht="16.5" thickBot="1" x14ac:dyDescent="0.3">
      <c r="A108" s="99" t="s">
        <v>1123</v>
      </c>
      <c r="B108" s="100"/>
      <c r="C108" s="100"/>
      <c r="D108" s="100"/>
      <c r="E108" s="101"/>
    </row>
    <row r="109" spans="1:5" ht="25.5" customHeight="1" thickBot="1" x14ac:dyDescent="0.3">
      <c r="A109" s="96" t="s">
        <v>1124</v>
      </c>
      <c r="B109" s="97"/>
      <c r="C109" s="97"/>
      <c r="D109" s="97"/>
      <c r="E109" s="98"/>
    </row>
    <row r="110" spans="1:5" ht="64.5" thickBot="1" x14ac:dyDescent="0.3">
      <c r="A110" s="42" t="s">
        <v>647</v>
      </c>
      <c r="B110" s="43" t="s">
        <v>648</v>
      </c>
      <c r="C110" s="43" t="s">
        <v>1125</v>
      </c>
      <c r="D110" s="88" t="s">
        <v>1126</v>
      </c>
      <c r="E110" s="89"/>
    </row>
    <row r="111" spans="1:5" ht="64.5" thickBot="1" x14ac:dyDescent="0.3">
      <c r="A111" s="42" t="s">
        <v>649</v>
      </c>
      <c r="B111" s="43" t="s">
        <v>650</v>
      </c>
      <c r="C111" s="43" t="s">
        <v>1125</v>
      </c>
      <c r="D111" s="88" t="s">
        <v>1127</v>
      </c>
      <c r="E111" s="89"/>
    </row>
    <row r="112" spans="1:5" ht="77.25" thickBot="1" x14ac:dyDescent="0.3">
      <c r="A112" s="42" t="s">
        <v>651</v>
      </c>
      <c r="B112" s="43" t="s">
        <v>652</v>
      </c>
      <c r="C112" s="43" t="s">
        <v>1125</v>
      </c>
      <c r="D112" s="88" t="s">
        <v>1128</v>
      </c>
      <c r="E112" s="89"/>
    </row>
    <row r="113" spans="1:5" ht="77.25" thickBot="1" x14ac:dyDescent="0.3">
      <c r="A113" s="42" t="s">
        <v>653</v>
      </c>
      <c r="B113" s="43" t="s">
        <v>654</v>
      </c>
      <c r="C113" s="43" t="s">
        <v>1125</v>
      </c>
      <c r="D113" s="88" t="s">
        <v>1126</v>
      </c>
      <c r="E113" s="89"/>
    </row>
    <row r="114" spans="1:5" ht="16.5" thickBot="1" x14ac:dyDescent="0.3">
      <c r="A114" s="96" t="s">
        <v>1129</v>
      </c>
      <c r="B114" s="97"/>
      <c r="C114" s="97"/>
      <c r="D114" s="97"/>
      <c r="E114" s="98"/>
    </row>
    <row r="115" spans="1:5" ht="51.75" thickBot="1" x14ac:dyDescent="0.3">
      <c r="A115" s="42" t="s">
        <v>655</v>
      </c>
      <c r="B115" s="43" t="s">
        <v>1130</v>
      </c>
      <c r="C115" s="43" t="s">
        <v>1125</v>
      </c>
      <c r="D115" s="88" t="s">
        <v>1131</v>
      </c>
      <c r="E115" s="89"/>
    </row>
    <row r="116" spans="1:5" ht="51.75" thickBot="1" x14ac:dyDescent="0.3">
      <c r="A116" s="42" t="s">
        <v>657</v>
      </c>
      <c r="B116" s="43" t="s">
        <v>1132</v>
      </c>
      <c r="C116" s="43" t="s">
        <v>1125</v>
      </c>
      <c r="D116" s="88" t="s">
        <v>1133</v>
      </c>
      <c r="E116" s="89"/>
    </row>
    <row r="117" spans="1:5" ht="64.5" thickBot="1" x14ac:dyDescent="0.3">
      <c r="A117" s="42" t="s">
        <v>659</v>
      </c>
      <c r="B117" s="43" t="s">
        <v>1134</v>
      </c>
      <c r="C117" s="43" t="s">
        <v>1014</v>
      </c>
      <c r="D117" s="88" t="s">
        <v>1135</v>
      </c>
      <c r="E117" s="89"/>
    </row>
    <row r="118" spans="1:5" ht="16.5" thickBot="1" x14ac:dyDescent="0.3">
      <c r="A118" s="96" t="s">
        <v>1136</v>
      </c>
      <c r="B118" s="97"/>
      <c r="C118" s="97"/>
      <c r="D118" s="97"/>
      <c r="E118" s="98"/>
    </row>
    <row r="119" spans="1:5" ht="114.75" customHeight="1" thickBot="1" x14ac:dyDescent="0.3">
      <c r="A119" s="42" t="s">
        <v>661</v>
      </c>
      <c r="B119" s="43" t="s">
        <v>662</v>
      </c>
      <c r="C119" s="43"/>
      <c r="D119" s="88" t="s">
        <v>1122</v>
      </c>
      <c r="E119" s="89"/>
    </row>
    <row r="120" spans="1:5" ht="16.5" thickBot="1" x14ac:dyDescent="0.3">
      <c r="A120" s="99" t="s">
        <v>1137</v>
      </c>
      <c r="B120" s="100"/>
      <c r="C120" s="100"/>
      <c r="D120" s="100"/>
      <c r="E120" s="101"/>
    </row>
    <row r="121" spans="1:5" ht="25.5" customHeight="1" thickBot="1" x14ac:dyDescent="0.3">
      <c r="A121" s="96" t="s">
        <v>1138</v>
      </c>
      <c r="B121" s="97"/>
      <c r="C121" s="97"/>
      <c r="D121" s="97"/>
      <c r="E121" s="98"/>
    </row>
    <row r="122" spans="1:5" ht="26.25" thickBot="1" x14ac:dyDescent="0.3">
      <c r="A122" s="42" t="s">
        <v>663</v>
      </c>
      <c r="B122" s="43" t="s">
        <v>664</v>
      </c>
      <c r="C122" s="43" t="s">
        <v>1139</v>
      </c>
      <c r="D122" s="88" t="s">
        <v>1140</v>
      </c>
      <c r="E122" s="89"/>
    </row>
    <row r="123" spans="1:5" ht="26.25" thickBot="1" x14ac:dyDescent="0.3">
      <c r="A123" s="42" t="s">
        <v>665</v>
      </c>
      <c r="B123" s="43" t="s">
        <v>666</v>
      </c>
      <c r="C123" s="43" t="s">
        <v>1139</v>
      </c>
      <c r="D123" s="88" t="s">
        <v>1140</v>
      </c>
      <c r="E123" s="89"/>
    </row>
    <row r="124" spans="1:5" ht="26.25" thickBot="1" x14ac:dyDescent="0.3">
      <c r="A124" s="42" t="s">
        <v>667</v>
      </c>
      <c r="B124" s="43" t="s">
        <v>668</v>
      </c>
      <c r="C124" s="43" t="s">
        <v>1139</v>
      </c>
      <c r="D124" s="88" t="s">
        <v>1140</v>
      </c>
      <c r="E124" s="89"/>
    </row>
    <row r="125" spans="1:5" ht="26.25" thickBot="1" x14ac:dyDescent="0.3">
      <c r="A125" s="42" t="s">
        <v>669</v>
      </c>
      <c r="B125" s="43" t="s">
        <v>670</v>
      </c>
      <c r="C125" s="43" t="s">
        <v>1139</v>
      </c>
      <c r="D125" s="88" t="s">
        <v>1140</v>
      </c>
      <c r="E125" s="89"/>
    </row>
    <row r="126" spans="1:5" ht="25.5" customHeight="1" thickBot="1" x14ac:dyDescent="0.3">
      <c r="A126" s="96" t="s">
        <v>1141</v>
      </c>
      <c r="B126" s="97"/>
      <c r="C126" s="97"/>
      <c r="D126" s="97"/>
      <c r="E126" s="98"/>
    </row>
    <row r="127" spans="1:5" ht="77.25" thickBot="1" x14ac:dyDescent="0.3">
      <c r="A127" s="42" t="s">
        <v>671</v>
      </c>
      <c r="B127" s="43" t="s">
        <v>672</v>
      </c>
      <c r="C127" s="43" t="s">
        <v>1139</v>
      </c>
      <c r="D127" s="88" t="s">
        <v>1142</v>
      </c>
      <c r="E127" s="89"/>
    </row>
    <row r="128" spans="1:5" ht="77.25" thickBot="1" x14ac:dyDescent="0.3">
      <c r="A128" s="42" t="s">
        <v>673</v>
      </c>
      <c r="B128" s="43" t="s">
        <v>674</v>
      </c>
      <c r="C128" s="43" t="s">
        <v>1139</v>
      </c>
      <c r="D128" s="88" t="s">
        <v>1142</v>
      </c>
      <c r="E128" s="89"/>
    </row>
    <row r="129" spans="1:5" ht="51.75" thickBot="1" x14ac:dyDescent="0.3">
      <c r="A129" s="42" t="s">
        <v>675</v>
      </c>
      <c r="B129" s="43" t="s">
        <v>676</v>
      </c>
      <c r="C129" s="43" t="s">
        <v>1139</v>
      </c>
      <c r="D129" s="88" t="s">
        <v>1142</v>
      </c>
      <c r="E129" s="89"/>
    </row>
    <row r="130" spans="1:5" ht="16.5" thickBot="1" x14ac:dyDescent="0.3">
      <c r="A130" s="96" t="s">
        <v>1143</v>
      </c>
      <c r="B130" s="97"/>
      <c r="C130" s="97"/>
      <c r="D130" s="97"/>
      <c r="E130" s="98"/>
    </row>
    <row r="131" spans="1:5" ht="39" thickBot="1" x14ac:dyDescent="0.3">
      <c r="A131" s="42" t="s">
        <v>678</v>
      </c>
      <c r="B131" s="43" t="s">
        <v>679</v>
      </c>
      <c r="C131" s="43" t="s">
        <v>1144</v>
      </c>
      <c r="D131" s="88" t="s">
        <v>1145</v>
      </c>
      <c r="E131" s="89"/>
    </row>
    <row r="132" spans="1:5" ht="39" thickBot="1" x14ac:dyDescent="0.3">
      <c r="A132" s="42" t="s">
        <v>680</v>
      </c>
      <c r="B132" s="43" t="s">
        <v>681</v>
      </c>
      <c r="C132" s="43" t="s">
        <v>1144</v>
      </c>
      <c r="D132" s="88" t="s">
        <v>1145</v>
      </c>
      <c r="E132" s="89"/>
    </row>
    <row r="133" spans="1:5" ht="39" thickBot="1" x14ac:dyDescent="0.3">
      <c r="A133" s="42" t="s">
        <v>682</v>
      </c>
      <c r="B133" s="43" t="s">
        <v>683</v>
      </c>
      <c r="C133" s="43" t="s">
        <v>1144</v>
      </c>
      <c r="D133" s="88" t="s">
        <v>1145</v>
      </c>
      <c r="E133" s="89"/>
    </row>
    <row r="134" spans="1:5" ht="39" thickBot="1" x14ac:dyDescent="0.3">
      <c r="A134" s="42" t="s">
        <v>684</v>
      </c>
      <c r="B134" s="43" t="s">
        <v>685</v>
      </c>
      <c r="C134" s="43" t="s">
        <v>1144</v>
      </c>
      <c r="D134" s="88" t="s">
        <v>1145</v>
      </c>
      <c r="E134" s="89"/>
    </row>
    <row r="135" spans="1:5" ht="16.5" thickBot="1" x14ac:dyDescent="0.3">
      <c r="A135" s="96" t="s">
        <v>1146</v>
      </c>
      <c r="B135" s="97"/>
      <c r="C135" s="97"/>
      <c r="D135" s="97"/>
      <c r="E135" s="98"/>
    </row>
    <row r="136" spans="1:5" ht="51.75" thickBot="1" x14ac:dyDescent="0.3">
      <c r="A136" s="42" t="s">
        <v>195</v>
      </c>
      <c r="B136" s="43" t="s">
        <v>196</v>
      </c>
      <c r="C136" s="43" t="s">
        <v>1147</v>
      </c>
      <c r="D136" s="88" t="s">
        <v>1148</v>
      </c>
      <c r="E136" s="89"/>
    </row>
    <row r="137" spans="1:5" ht="51.75" thickBot="1" x14ac:dyDescent="0.3">
      <c r="A137" s="42" t="s">
        <v>198</v>
      </c>
      <c r="B137" s="43" t="s">
        <v>199</v>
      </c>
      <c r="C137" s="43" t="s">
        <v>1147</v>
      </c>
      <c r="D137" s="88" t="s">
        <v>1148</v>
      </c>
      <c r="E137" s="89"/>
    </row>
    <row r="138" spans="1:5" ht="64.5" thickBot="1" x14ac:dyDescent="0.3">
      <c r="A138" s="42" t="s">
        <v>690</v>
      </c>
      <c r="B138" s="43" t="s">
        <v>691</v>
      </c>
      <c r="C138" s="43" t="s">
        <v>1094</v>
      </c>
      <c r="D138" s="88" t="s">
        <v>1149</v>
      </c>
      <c r="E138" s="89"/>
    </row>
    <row r="139" spans="1:5" ht="16.5" thickBot="1" x14ac:dyDescent="0.3">
      <c r="A139" s="96" t="s">
        <v>1150</v>
      </c>
      <c r="B139" s="97"/>
      <c r="C139" s="97"/>
      <c r="D139" s="97"/>
      <c r="E139" s="98"/>
    </row>
    <row r="140" spans="1:5" ht="51.75" thickBot="1" x14ac:dyDescent="0.3">
      <c r="A140" s="42" t="s">
        <v>202</v>
      </c>
      <c r="B140" s="43" t="s">
        <v>1151</v>
      </c>
      <c r="C140" s="43" t="s">
        <v>1147</v>
      </c>
      <c r="D140" s="88" t="s">
        <v>1152</v>
      </c>
      <c r="E140" s="89"/>
    </row>
    <row r="141" spans="1:5" ht="51.75" thickBot="1" x14ac:dyDescent="0.3">
      <c r="A141" s="42" t="s">
        <v>205</v>
      </c>
      <c r="B141" s="43" t="s">
        <v>206</v>
      </c>
      <c r="C141" s="43" t="s">
        <v>1147</v>
      </c>
      <c r="D141" s="88" t="s">
        <v>1152</v>
      </c>
      <c r="E141" s="89"/>
    </row>
    <row r="142" spans="1:5" ht="76.5" customHeight="1" thickBot="1" x14ac:dyDescent="0.3">
      <c r="A142" s="42" t="s">
        <v>207</v>
      </c>
      <c r="B142" s="43" t="s">
        <v>208</v>
      </c>
      <c r="C142" s="43" t="s">
        <v>1147</v>
      </c>
      <c r="D142" s="88" t="s">
        <v>1152</v>
      </c>
      <c r="E142" s="89"/>
    </row>
    <row r="143" spans="1:5" ht="76.5" customHeight="1" thickBot="1" x14ac:dyDescent="0.3">
      <c r="A143" s="42" t="s">
        <v>210</v>
      </c>
      <c r="B143" s="43" t="s">
        <v>1153</v>
      </c>
      <c r="C143" s="43" t="s">
        <v>1147</v>
      </c>
      <c r="D143" s="88" t="s">
        <v>1152</v>
      </c>
      <c r="E143" s="89"/>
    </row>
    <row r="144" spans="1:5" ht="39" thickBot="1" x14ac:dyDescent="0.3">
      <c r="A144" s="42" t="s">
        <v>696</v>
      </c>
      <c r="B144" s="43" t="s">
        <v>1154</v>
      </c>
      <c r="C144" s="43" t="s">
        <v>1010</v>
      </c>
      <c r="D144" s="88"/>
      <c r="E144" s="89"/>
    </row>
    <row r="145" spans="1:5" ht="39" thickBot="1" x14ac:dyDescent="0.3">
      <c r="A145" s="42" t="s">
        <v>698</v>
      </c>
      <c r="B145" s="43" t="s">
        <v>699</v>
      </c>
      <c r="C145" s="43" t="s">
        <v>1010</v>
      </c>
      <c r="D145" s="88" t="s">
        <v>1155</v>
      </c>
      <c r="E145" s="89"/>
    </row>
    <row r="146" spans="1:5" ht="39" thickBot="1" x14ac:dyDescent="0.3">
      <c r="A146" s="42" t="s">
        <v>700</v>
      </c>
      <c r="B146" s="43" t="s">
        <v>701</v>
      </c>
      <c r="C146" s="43" t="s">
        <v>1010</v>
      </c>
      <c r="D146" s="88" t="s">
        <v>1155</v>
      </c>
      <c r="E146" s="89"/>
    </row>
    <row r="147" spans="1:5" ht="26.25" thickBot="1" x14ac:dyDescent="0.3">
      <c r="A147" s="42" t="s">
        <v>702</v>
      </c>
      <c r="B147" s="43" t="s">
        <v>1156</v>
      </c>
      <c r="C147" s="43"/>
      <c r="D147" s="88"/>
      <c r="E147" s="89"/>
    </row>
    <row r="148" spans="1:5" ht="16.5" thickBot="1" x14ac:dyDescent="0.3">
      <c r="A148" s="96" t="s">
        <v>1157</v>
      </c>
      <c r="B148" s="97"/>
      <c r="C148" s="97"/>
      <c r="D148" s="97"/>
      <c r="E148" s="98"/>
    </row>
    <row r="149" spans="1:5" ht="26.25" thickBot="1" x14ac:dyDescent="0.3">
      <c r="A149" s="42" t="s">
        <v>704</v>
      </c>
      <c r="B149" s="43" t="s">
        <v>705</v>
      </c>
      <c r="C149" s="43" t="s">
        <v>1139</v>
      </c>
      <c r="D149" s="88"/>
      <c r="E149" s="89"/>
    </row>
    <row r="150" spans="1:5" ht="26.25" thickBot="1" x14ac:dyDescent="0.3">
      <c r="A150" s="42" t="s">
        <v>706</v>
      </c>
      <c r="B150" s="43" t="s">
        <v>707</v>
      </c>
      <c r="C150" s="43" t="s">
        <v>1139</v>
      </c>
      <c r="D150" s="88"/>
      <c r="E150" s="89"/>
    </row>
    <row r="151" spans="1:5" ht="26.25" thickBot="1" x14ac:dyDescent="0.3">
      <c r="A151" s="42" t="s">
        <v>708</v>
      </c>
      <c r="B151" s="43" t="s">
        <v>709</v>
      </c>
      <c r="C151" s="43" t="s">
        <v>1139</v>
      </c>
      <c r="D151" s="88"/>
      <c r="E151" s="89"/>
    </row>
    <row r="152" spans="1:5" ht="26.25" thickBot="1" x14ac:dyDescent="0.3">
      <c r="A152" s="42" t="s">
        <v>710</v>
      </c>
      <c r="B152" s="43" t="s">
        <v>711</v>
      </c>
      <c r="C152" s="43" t="s">
        <v>1139</v>
      </c>
      <c r="D152" s="88"/>
      <c r="E152" s="89"/>
    </row>
    <row r="153" spans="1:5" ht="16.5" thickBot="1" x14ac:dyDescent="0.3">
      <c r="A153" s="96" t="s">
        <v>1158</v>
      </c>
      <c r="B153" s="97"/>
      <c r="C153" s="97"/>
      <c r="D153" s="97"/>
      <c r="E153" s="98"/>
    </row>
    <row r="154" spans="1:5" ht="26.25" thickBot="1" x14ac:dyDescent="0.3">
      <c r="A154" s="42" t="s">
        <v>712</v>
      </c>
      <c r="B154" s="43" t="s">
        <v>713</v>
      </c>
      <c r="C154" s="43" t="s">
        <v>1020</v>
      </c>
      <c r="D154" s="88" t="s">
        <v>1159</v>
      </c>
      <c r="E154" s="89"/>
    </row>
    <row r="155" spans="1:5" ht="39" thickBot="1" x14ac:dyDescent="0.3">
      <c r="A155" s="42" t="s">
        <v>714</v>
      </c>
      <c r="B155" s="43" t="s">
        <v>715</v>
      </c>
      <c r="C155" s="43" t="s">
        <v>1020</v>
      </c>
      <c r="D155" s="88" t="s">
        <v>1159</v>
      </c>
      <c r="E155" s="89"/>
    </row>
    <row r="156" spans="1:5" ht="26.25" thickBot="1" x14ac:dyDescent="0.3">
      <c r="A156" s="42" t="s">
        <v>716</v>
      </c>
      <c r="B156" s="43" t="s">
        <v>717</v>
      </c>
      <c r="C156" s="43" t="s">
        <v>1020</v>
      </c>
      <c r="D156" s="88" t="s">
        <v>1160</v>
      </c>
      <c r="E156" s="89"/>
    </row>
    <row r="157" spans="1:5" ht="26.25" thickBot="1" x14ac:dyDescent="0.3">
      <c r="A157" s="42" t="s">
        <v>718</v>
      </c>
      <c r="B157" s="43" t="s">
        <v>719</v>
      </c>
      <c r="C157" s="43" t="s">
        <v>1020</v>
      </c>
      <c r="D157" s="88" t="s">
        <v>1160</v>
      </c>
      <c r="E157" s="89"/>
    </row>
    <row r="158" spans="1:5" ht="26.25" thickBot="1" x14ac:dyDescent="0.3">
      <c r="A158" s="42" t="s">
        <v>720</v>
      </c>
      <c r="B158" s="43" t="s">
        <v>721</v>
      </c>
      <c r="C158" s="43" t="s">
        <v>1020</v>
      </c>
      <c r="D158" s="88" t="s">
        <v>1160</v>
      </c>
      <c r="E158" s="89"/>
    </row>
    <row r="159" spans="1:5" ht="39" thickBot="1" x14ac:dyDescent="0.3">
      <c r="A159" s="42" t="s">
        <v>722</v>
      </c>
      <c r="B159" s="43" t="s">
        <v>723</v>
      </c>
      <c r="C159" s="43" t="s">
        <v>1020</v>
      </c>
      <c r="D159" s="88" t="s">
        <v>1160</v>
      </c>
      <c r="E159" s="89"/>
    </row>
    <row r="160" spans="1:5" ht="26.25" thickBot="1" x14ac:dyDescent="0.3">
      <c r="A160" s="42" t="s">
        <v>724</v>
      </c>
      <c r="B160" s="43" t="s">
        <v>725</v>
      </c>
      <c r="C160" s="43" t="s">
        <v>1020</v>
      </c>
      <c r="D160" s="88" t="s">
        <v>1160</v>
      </c>
      <c r="E160" s="89"/>
    </row>
    <row r="161" spans="1:5" ht="26.25" thickBot="1" x14ac:dyDescent="0.3">
      <c r="A161" s="42" t="s">
        <v>726</v>
      </c>
      <c r="B161" s="43" t="s">
        <v>727</v>
      </c>
      <c r="C161" s="43" t="s">
        <v>1020</v>
      </c>
      <c r="D161" s="88" t="s">
        <v>1160</v>
      </c>
      <c r="E161" s="89"/>
    </row>
    <row r="162" spans="1:5" ht="127.5" customHeight="1" thickBot="1" x14ac:dyDescent="0.3">
      <c r="A162" s="42" t="s">
        <v>728</v>
      </c>
      <c r="B162" s="43" t="s">
        <v>729</v>
      </c>
      <c r="C162" s="43"/>
      <c r="D162" s="88" t="s">
        <v>1161</v>
      </c>
      <c r="E162" s="89"/>
    </row>
    <row r="163" spans="1:5" ht="16.5" thickBot="1" x14ac:dyDescent="0.3">
      <c r="A163" s="99" t="s">
        <v>1162</v>
      </c>
      <c r="B163" s="100"/>
      <c r="C163" s="100"/>
      <c r="D163" s="100"/>
      <c r="E163" s="101"/>
    </row>
    <row r="164" spans="1:5" ht="102" customHeight="1" thickBot="1" x14ac:dyDescent="0.3">
      <c r="A164" s="42" t="s">
        <v>730</v>
      </c>
      <c r="B164" s="43" t="s">
        <v>731</v>
      </c>
      <c r="C164" s="43"/>
      <c r="D164" s="88" t="s">
        <v>1163</v>
      </c>
      <c r="E164" s="89"/>
    </row>
    <row r="165" spans="1:5" ht="102" customHeight="1" thickBot="1" x14ac:dyDescent="0.3">
      <c r="A165" s="42" t="s">
        <v>732</v>
      </c>
      <c r="B165" s="43" t="s">
        <v>733</v>
      </c>
      <c r="C165" s="43"/>
      <c r="D165" s="88" t="s">
        <v>1164</v>
      </c>
      <c r="E165" s="89"/>
    </row>
    <row r="166" spans="1:5" ht="102" customHeight="1" thickBot="1" x14ac:dyDescent="0.3">
      <c r="A166" s="42" t="s">
        <v>734</v>
      </c>
      <c r="B166" s="43" t="s">
        <v>735</v>
      </c>
      <c r="C166" s="43"/>
      <c r="D166" s="88" t="s">
        <v>1163</v>
      </c>
      <c r="E166" s="89"/>
    </row>
    <row r="167" spans="1:5" ht="102" customHeight="1" thickBot="1" x14ac:dyDescent="0.3">
      <c r="A167" s="42" t="s">
        <v>736</v>
      </c>
      <c r="B167" s="43" t="s">
        <v>737</v>
      </c>
      <c r="C167" s="43" t="s">
        <v>1165</v>
      </c>
      <c r="D167" s="88" t="s">
        <v>1163</v>
      </c>
      <c r="E167" s="89"/>
    </row>
    <row r="168" spans="1:5" ht="102" customHeight="1" thickBot="1" x14ac:dyDescent="0.3">
      <c r="A168" s="42" t="s">
        <v>738</v>
      </c>
      <c r="B168" s="43" t="s">
        <v>739</v>
      </c>
      <c r="C168" s="43"/>
      <c r="D168" s="88" t="s">
        <v>1163</v>
      </c>
      <c r="E168" s="89"/>
    </row>
    <row r="169" spans="1:5" ht="51.75" thickBot="1" x14ac:dyDescent="0.3">
      <c r="A169" s="42" t="s">
        <v>740</v>
      </c>
      <c r="B169" s="43" t="s">
        <v>741</v>
      </c>
      <c r="C169" s="43"/>
      <c r="D169" s="88" t="s">
        <v>1166</v>
      </c>
      <c r="E169" s="89"/>
    </row>
    <row r="170" spans="1:5" ht="89.25" customHeight="1" thickBot="1" x14ac:dyDescent="0.3">
      <c r="A170" s="42" t="s">
        <v>742</v>
      </c>
      <c r="B170" s="43" t="s">
        <v>743</v>
      </c>
      <c r="C170" s="43"/>
      <c r="D170" s="88" t="s">
        <v>1166</v>
      </c>
      <c r="E170" s="89"/>
    </row>
    <row r="171" spans="1:5" ht="89.25" customHeight="1" thickBot="1" x14ac:dyDescent="0.3">
      <c r="A171" s="42" t="s">
        <v>744</v>
      </c>
      <c r="B171" s="43" t="s">
        <v>745</v>
      </c>
      <c r="C171" s="43"/>
      <c r="D171" s="88" t="s">
        <v>1166</v>
      </c>
      <c r="E171" s="89"/>
    </row>
    <row r="172" spans="1:5" ht="102" customHeight="1" thickBot="1" x14ac:dyDescent="0.3">
      <c r="A172" s="42" t="s">
        <v>746</v>
      </c>
      <c r="B172" s="43" t="s">
        <v>747</v>
      </c>
      <c r="C172" s="43"/>
      <c r="D172" s="88" t="s">
        <v>1163</v>
      </c>
      <c r="E172" s="89"/>
    </row>
    <row r="173" spans="1:5" ht="102" customHeight="1" thickBot="1" x14ac:dyDescent="0.3">
      <c r="A173" s="42" t="s">
        <v>748</v>
      </c>
      <c r="B173" s="43" t="s">
        <v>749</v>
      </c>
      <c r="C173" s="43"/>
      <c r="D173" s="88" t="s">
        <v>1163</v>
      </c>
      <c r="E173" s="89"/>
    </row>
    <row r="174" spans="1:5" ht="102" customHeight="1" thickBot="1" x14ac:dyDescent="0.3">
      <c r="A174" s="42" t="s">
        <v>750</v>
      </c>
      <c r="B174" s="43" t="s">
        <v>751</v>
      </c>
      <c r="C174" s="43"/>
      <c r="D174" s="88" t="s">
        <v>1163</v>
      </c>
      <c r="E174" s="89"/>
    </row>
    <row r="175" spans="1:5" ht="102" customHeight="1" thickBot="1" x14ac:dyDescent="0.3">
      <c r="A175" s="42" t="s">
        <v>752</v>
      </c>
      <c r="B175" s="43" t="s">
        <v>753</v>
      </c>
      <c r="C175" s="43"/>
      <c r="D175" s="88" t="s">
        <v>1163</v>
      </c>
      <c r="E175" s="89"/>
    </row>
    <row r="176" spans="1:5" ht="102" customHeight="1" thickBot="1" x14ac:dyDescent="0.3">
      <c r="A176" s="42" t="s">
        <v>754</v>
      </c>
      <c r="B176" s="43" t="s">
        <v>755</v>
      </c>
      <c r="C176" s="43"/>
      <c r="D176" s="88" t="s">
        <v>1163</v>
      </c>
      <c r="E176" s="89"/>
    </row>
    <row r="177" spans="1:5" ht="102" customHeight="1" thickBot="1" x14ac:dyDescent="0.3">
      <c r="A177" s="42" t="s">
        <v>756</v>
      </c>
      <c r="B177" s="43" t="s">
        <v>757</v>
      </c>
      <c r="C177" s="43"/>
      <c r="D177" s="88" t="s">
        <v>1163</v>
      </c>
      <c r="E177" s="89"/>
    </row>
    <row r="178" spans="1:5" ht="102" customHeight="1" thickBot="1" x14ac:dyDescent="0.3">
      <c r="A178" s="42" t="s">
        <v>758</v>
      </c>
      <c r="B178" s="43" t="s">
        <v>759</v>
      </c>
      <c r="C178" s="43"/>
      <c r="D178" s="88" t="s">
        <v>1163</v>
      </c>
      <c r="E178" s="89"/>
    </row>
    <row r="179" spans="1:5" ht="102" customHeight="1" thickBot="1" x14ac:dyDescent="0.3">
      <c r="A179" s="42" t="s">
        <v>760</v>
      </c>
      <c r="B179" s="43" t="s">
        <v>761</v>
      </c>
      <c r="C179" s="43"/>
      <c r="D179" s="88" t="s">
        <v>1163</v>
      </c>
      <c r="E179" s="89"/>
    </row>
    <row r="180" spans="1:5" ht="102" customHeight="1" thickBot="1" x14ac:dyDescent="0.3">
      <c r="A180" s="42" t="s">
        <v>762</v>
      </c>
      <c r="B180" s="43" t="s">
        <v>763</v>
      </c>
      <c r="C180" s="43"/>
      <c r="D180" s="88" t="s">
        <v>1163</v>
      </c>
      <c r="E180" s="89"/>
    </row>
    <row r="181" spans="1:5" ht="102" customHeight="1" thickBot="1" x14ac:dyDescent="0.3">
      <c r="A181" s="42" t="s">
        <v>764</v>
      </c>
      <c r="B181" s="43" t="s">
        <v>765</v>
      </c>
      <c r="C181" s="43"/>
      <c r="D181" s="88" t="s">
        <v>1163</v>
      </c>
      <c r="E181" s="89"/>
    </row>
    <row r="182" spans="1:5" ht="102" customHeight="1" thickBot="1" x14ac:dyDescent="0.3">
      <c r="A182" s="42" t="s">
        <v>766</v>
      </c>
      <c r="B182" s="43" t="s">
        <v>767</v>
      </c>
      <c r="C182" s="43"/>
      <c r="D182" s="88" t="s">
        <v>1163</v>
      </c>
      <c r="E182" s="89"/>
    </row>
    <row r="183" spans="1:5" ht="102" customHeight="1" thickBot="1" x14ac:dyDescent="0.3">
      <c r="A183" s="42" t="s">
        <v>768</v>
      </c>
      <c r="B183" s="43" t="s">
        <v>769</v>
      </c>
      <c r="C183" s="43"/>
      <c r="D183" s="88" t="s">
        <v>1163</v>
      </c>
      <c r="E183" s="89"/>
    </row>
    <row r="184" spans="1:5" ht="102" customHeight="1" thickBot="1" x14ac:dyDescent="0.3">
      <c r="A184" s="42" t="s">
        <v>770</v>
      </c>
      <c r="B184" s="43" t="s">
        <v>771</v>
      </c>
      <c r="C184" s="43"/>
      <c r="D184" s="88" t="s">
        <v>1163</v>
      </c>
      <c r="E184" s="89"/>
    </row>
    <row r="185" spans="1:5" ht="102" customHeight="1" thickBot="1" x14ac:dyDescent="0.3">
      <c r="A185" s="42" t="s">
        <v>772</v>
      </c>
      <c r="B185" s="43" t="s">
        <v>773</v>
      </c>
      <c r="C185" s="43"/>
      <c r="D185" s="88" t="s">
        <v>1163</v>
      </c>
      <c r="E185" s="89"/>
    </row>
    <row r="186" spans="1:5" ht="102" customHeight="1" thickBot="1" x14ac:dyDescent="0.3">
      <c r="A186" s="42" t="s">
        <v>774</v>
      </c>
      <c r="B186" s="43" t="s">
        <v>775</v>
      </c>
      <c r="C186" s="43"/>
      <c r="D186" s="88" t="s">
        <v>1163</v>
      </c>
      <c r="E186" s="89"/>
    </row>
    <row r="187" spans="1:5" ht="102" customHeight="1" thickBot="1" x14ac:dyDescent="0.3">
      <c r="A187" s="42" t="s">
        <v>776</v>
      </c>
      <c r="B187" s="43" t="s">
        <v>777</v>
      </c>
      <c r="C187" s="43"/>
      <c r="D187" s="88" t="s">
        <v>1163</v>
      </c>
      <c r="E187" s="89"/>
    </row>
    <row r="188" spans="1:5" ht="102" customHeight="1" thickBot="1" x14ac:dyDescent="0.3">
      <c r="A188" s="42" t="s">
        <v>778</v>
      </c>
      <c r="B188" s="43" t="s">
        <v>779</v>
      </c>
      <c r="C188" s="43"/>
      <c r="D188" s="88" t="s">
        <v>1163</v>
      </c>
      <c r="E188" s="89"/>
    </row>
    <row r="189" spans="1:5" ht="153" customHeight="1" thickBot="1" x14ac:dyDescent="0.3">
      <c r="A189" s="42" t="s">
        <v>780</v>
      </c>
      <c r="B189" s="43" t="s">
        <v>781</v>
      </c>
      <c r="C189" s="43"/>
      <c r="D189" s="88" t="s">
        <v>1167</v>
      </c>
      <c r="E189" s="89"/>
    </row>
    <row r="190" spans="1:5" ht="16.5" thickBot="1" x14ac:dyDescent="0.3">
      <c r="A190" s="99" t="s">
        <v>1168</v>
      </c>
      <c r="B190" s="100"/>
      <c r="C190" s="100"/>
      <c r="D190" s="100"/>
      <c r="E190" s="101"/>
    </row>
    <row r="191" spans="1:5" ht="25.5" customHeight="1" thickBot="1" x14ac:dyDescent="0.3">
      <c r="A191" s="96" t="s">
        <v>1169</v>
      </c>
      <c r="B191" s="97"/>
      <c r="C191" s="97"/>
      <c r="D191" s="97"/>
      <c r="E191" s="98"/>
    </row>
    <row r="192" spans="1:5" ht="76.5" customHeight="1" thickBot="1" x14ac:dyDescent="0.3">
      <c r="A192" s="42" t="s">
        <v>782</v>
      </c>
      <c r="B192" s="43" t="s">
        <v>783</v>
      </c>
      <c r="C192" s="43" t="s">
        <v>1139</v>
      </c>
      <c r="D192" s="88" t="s">
        <v>1170</v>
      </c>
      <c r="E192" s="89"/>
    </row>
    <row r="193" spans="1:5" ht="26.25" thickBot="1" x14ac:dyDescent="0.3">
      <c r="A193" s="42" t="s">
        <v>784</v>
      </c>
      <c r="B193" s="43" t="s">
        <v>785</v>
      </c>
      <c r="C193" s="43" t="s">
        <v>1139</v>
      </c>
      <c r="D193" s="88" t="s">
        <v>1170</v>
      </c>
      <c r="E193" s="89"/>
    </row>
    <row r="194" spans="1:5" ht="39" thickBot="1" x14ac:dyDescent="0.3">
      <c r="A194" s="42" t="s">
        <v>786</v>
      </c>
      <c r="B194" s="43" t="s">
        <v>787</v>
      </c>
      <c r="C194" s="43" t="s">
        <v>1139</v>
      </c>
      <c r="D194" s="88" t="s">
        <v>1170</v>
      </c>
      <c r="E194" s="89"/>
    </row>
    <row r="195" spans="1:5" ht="16.5" thickBot="1" x14ac:dyDescent="0.3">
      <c r="A195" s="96" t="s">
        <v>1171</v>
      </c>
      <c r="B195" s="97"/>
      <c r="C195" s="97"/>
      <c r="D195" s="97"/>
      <c r="E195" s="98"/>
    </row>
    <row r="196" spans="1:5" ht="39" thickBot="1" x14ac:dyDescent="0.3">
      <c r="A196" s="42" t="s">
        <v>788</v>
      </c>
      <c r="B196" s="43" t="s">
        <v>789</v>
      </c>
      <c r="C196" s="43" t="s">
        <v>1016</v>
      </c>
      <c r="D196" s="88"/>
      <c r="E196" s="89"/>
    </row>
    <row r="197" spans="1:5" ht="114.75" customHeight="1" thickBot="1" x14ac:dyDescent="0.3">
      <c r="A197" s="42" t="s">
        <v>790</v>
      </c>
      <c r="B197" s="43" t="s">
        <v>1172</v>
      </c>
      <c r="C197" s="43"/>
      <c r="D197" s="88" t="s">
        <v>1173</v>
      </c>
      <c r="E197" s="89"/>
    </row>
    <row r="198" spans="1:5" ht="16.5" thickBot="1" x14ac:dyDescent="0.3">
      <c r="A198" s="99" t="s">
        <v>1174</v>
      </c>
      <c r="B198" s="100"/>
      <c r="C198" s="100"/>
      <c r="D198" s="100"/>
      <c r="E198" s="101"/>
    </row>
    <row r="199" spans="1:5" ht="25.5" customHeight="1" x14ac:dyDescent="0.25">
      <c r="A199" s="102" t="s">
        <v>1175</v>
      </c>
      <c r="B199" s="103"/>
      <c r="C199" s="103"/>
      <c r="D199" s="103"/>
      <c r="E199" s="104"/>
    </row>
    <row r="200" spans="1:5" ht="25.5" customHeight="1" thickBot="1" x14ac:dyDescent="0.3">
      <c r="A200" s="105" t="s">
        <v>1176</v>
      </c>
      <c r="B200" s="106"/>
      <c r="C200" s="106"/>
      <c r="D200" s="106"/>
      <c r="E200" s="107"/>
    </row>
    <row r="201" spans="1:5" ht="39" thickBot="1" x14ac:dyDescent="0.3">
      <c r="A201" s="42" t="s">
        <v>792</v>
      </c>
      <c r="B201" s="43" t="s">
        <v>793</v>
      </c>
      <c r="C201" s="43" t="s">
        <v>1177</v>
      </c>
      <c r="D201" s="88" t="s">
        <v>1178</v>
      </c>
      <c r="E201" s="89"/>
    </row>
    <row r="202" spans="1:5" ht="90" thickBot="1" x14ac:dyDescent="0.3">
      <c r="A202" s="42" t="s">
        <v>794</v>
      </c>
      <c r="B202" s="43" t="s">
        <v>795</v>
      </c>
      <c r="C202" s="43" t="s">
        <v>1177</v>
      </c>
      <c r="D202" s="88" t="s">
        <v>1178</v>
      </c>
      <c r="E202" s="89"/>
    </row>
    <row r="203" spans="1:5" ht="63.75" customHeight="1" thickBot="1" x14ac:dyDescent="0.3">
      <c r="A203" s="42" t="s">
        <v>796</v>
      </c>
      <c r="B203" s="43" t="s">
        <v>797</v>
      </c>
      <c r="C203" s="43" t="s">
        <v>1177</v>
      </c>
      <c r="D203" s="88" t="s">
        <v>1178</v>
      </c>
      <c r="E203" s="89"/>
    </row>
    <row r="204" spans="1:5" ht="39" thickBot="1" x14ac:dyDescent="0.3">
      <c r="A204" s="42" t="s">
        <v>798</v>
      </c>
      <c r="B204" s="43" t="s">
        <v>799</v>
      </c>
      <c r="C204" s="43" t="s">
        <v>1177</v>
      </c>
      <c r="D204" s="88" t="s">
        <v>1178</v>
      </c>
      <c r="E204" s="89"/>
    </row>
    <row r="205" spans="1:5" ht="39" thickBot="1" x14ac:dyDescent="0.3">
      <c r="A205" s="42" t="s">
        <v>800</v>
      </c>
      <c r="B205" s="43" t="s">
        <v>801</v>
      </c>
      <c r="C205" s="43" t="s">
        <v>1177</v>
      </c>
      <c r="D205" s="88" t="s">
        <v>1178</v>
      </c>
      <c r="E205" s="89"/>
    </row>
    <row r="206" spans="1:5" ht="16.5" thickBot="1" x14ac:dyDescent="0.3">
      <c r="A206" s="96" t="s">
        <v>1179</v>
      </c>
      <c r="B206" s="97"/>
      <c r="C206" s="97"/>
      <c r="D206" s="97"/>
      <c r="E206" s="98"/>
    </row>
    <row r="207" spans="1:5" ht="16.5" thickBot="1" x14ac:dyDescent="0.3">
      <c r="A207" s="42" t="s">
        <v>802</v>
      </c>
      <c r="B207" s="43" t="s">
        <v>803</v>
      </c>
      <c r="C207" s="43"/>
      <c r="D207" s="88"/>
      <c r="E207" s="89"/>
    </row>
    <row r="208" spans="1:5" ht="77.25" thickBot="1" x14ac:dyDescent="0.3">
      <c r="A208" s="42" t="s">
        <v>804</v>
      </c>
      <c r="B208" s="43" t="s">
        <v>805</v>
      </c>
      <c r="C208" s="43"/>
      <c r="D208" s="88" t="s">
        <v>1180</v>
      </c>
      <c r="E208" s="89"/>
    </row>
    <row r="209" spans="1:5" ht="26.25" thickBot="1" x14ac:dyDescent="0.3">
      <c r="A209" s="42" t="s">
        <v>806</v>
      </c>
      <c r="B209" s="43" t="s">
        <v>807</v>
      </c>
      <c r="C209" s="43"/>
      <c r="D209" s="88" t="s">
        <v>1181</v>
      </c>
      <c r="E209" s="89"/>
    </row>
    <row r="210" spans="1:5" ht="39" thickBot="1" x14ac:dyDescent="0.3">
      <c r="A210" s="42" t="s">
        <v>808</v>
      </c>
      <c r="B210" s="43" t="s">
        <v>809</v>
      </c>
      <c r="C210" s="43"/>
      <c r="D210" s="88" t="s">
        <v>1181</v>
      </c>
      <c r="E210" s="89"/>
    </row>
    <row r="211" spans="1:5" ht="26.25" thickBot="1" x14ac:dyDescent="0.3">
      <c r="A211" s="42" t="s">
        <v>810</v>
      </c>
      <c r="B211" s="43" t="s">
        <v>811</v>
      </c>
      <c r="C211" s="43"/>
      <c r="D211" s="88"/>
      <c r="E211" s="89"/>
    </row>
    <row r="212" spans="1:5" ht="26.25" thickBot="1" x14ac:dyDescent="0.3">
      <c r="A212" s="42" t="s">
        <v>812</v>
      </c>
      <c r="B212" s="43" t="s">
        <v>813</v>
      </c>
      <c r="C212" s="43"/>
      <c r="D212" s="88"/>
      <c r="E212" s="89"/>
    </row>
    <row r="213" spans="1:5" ht="25.5" customHeight="1" thickBot="1" x14ac:dyDescent="0.3">
      <c r="A213" s="96" t="s">
        <v>1182</v>
      </c>
      <c r="B213" s="97"/>
      <c r="C213" s="97"/>
      <c r="D213" s="97"/>
      <c r="E213" s="98"/>
    </row>
    <row r="214" spans="1:5" ht="165.75" customHeight="1" thickBot="1" x14ac:dyDescent="0.3">
      <c r="A214" s="42" t="s">
        <v>814</v>
      </c>
      <c r="B214" s="43" t="s">
        <v>815</v>
      </c>
      <c r="C214" s="43" t="s">
        <v>1183</v>
      </c>
      <c r="D214" s="88" t="s">
        <v>1184</v>
      </c>
      <c r="E214" s="89"/>
    </row>
    <row r="215" spans="1:5" ht="64.5" thickBot="1" x14ac:dyDescent="0.3">
      <c r="A215" s="42" t="s">
        <v>816</v>
      </c>
      <c r="B215" s="43" t="s">
        <v>817</v>
      </c>
      <c r="C215" s="43" t="s">
        <v>1183</v>
      </c>
      <c r="D215" s="88" t="s">
        <v>1185</v>
      </c>
      <c r="E215" s="89"/>
    </row>
    <row r="216" spans="1:5" ht="16.5" thickBot="1" x14ac:dyDescent="0.3">
      <c r="A216" s="96" t="s">
        <v>1186</v>
      </c>
      <c r="B216" s="97"/>
      <c r="C216" s="97"/>
      <c r="D216" s="97"/>
      <c r="E216" s="98"/>
    </row>
    <row r="217" spans="1:5" ht="39" thickBot="1" x14ac:dyDescent="0.3">
      <c r="A217" s="42" t="s">
        <v>818</v>
      </c>
      <c r="B217" s="43" t="s">
        <v>819</v>
      </c>
      <c r="C217" s="43"/>
      <c r="D217" s="88" t="s">
        <v>1187</v>
      </c>
      <c r="E217" s="89"/>
    </row>
    <row r="218" spans="1:5" ht="102.75" thickBot="1" x14ac:dyDescent="0.3">
      <c r="A218" s="42" t="s">
        <v>820</v>
      </c>
      <c r="B218" s="43" t="s">
        <v>821</v>
      </c>
      <c r="C218" s="43"/>
      <c r="D218" s="88" t="s">
        <v>1187</v>
      </c>
      <c r="E218" s="89"/>
    </row>
    <row r="219" spans="1:5" ht="26.25" thickBot="1" x14ac:dyDescent="0.3">
      <c r="A219" s="42" t="s">
        <v>822</v>
      </c>
      <c r="B219" s="43" t="s">
        <v>823</v>
      </c>
      <c r="C219" s="43"/>
      <c r="D219" s="88"/>
      <c r="E219" s="89"/>
    </row>
    <row r="220" spans="1:5" ht="26.25" thickBot="1" x14ac:dyDescent="0.3">
      <c r="A220" s="42" t="s">
        <v>824</v>
      </c>
      <c r="B220" s="43" t="s">
        <v>825</v>
      </c>
      <c r="C220" s="43"/>
      <c r="D220" s="88"/>
      <c r="E220" s="89"/>
    </row>
    <row r="221" spans="1:5" ht="39" thickBot="1" x14ac:dyDescent="0.3">
      <c r="A221" s="42" t="s">
        <v>826</v>
      </c>
      <c r="B221" s="43" t="s">
        <v>827</v>
      </c>
      <c r="C221" s="43"/>
      <c r="D221" s="88"/>
      <c r="E221" s="89"/>
    </row>
    <row r="222" spans="1:5" ht="39" thickBot="1" x14ac:dyDescent="0.3">
      <c r="A222" s="42" t="s">
        <v>828</v>
      </c>
      <c r="B222" s="43" t="s">
        <v>829</v>
      </c>
      <c r="C222" s="43"/>
      <c r="D222" s="88"/>
      <c r="E222" s="89"/>
    </row>
    <row r="223" spans="1:5" ht="51.75" thickBot="1" x14ac:dyDescent="0.3">
      <c r="A223" s="42" t="s">
        <v>830</v>
      </c>
      <c r="B223" s="43" t="s">
        <v>831</v>
      </c>
      <c r="C223" s="43"/>
      <c r="D223" s="88"/>
      <c r="E223" s="89"/>
    </row>
    <row r="224" spans="1:5" ht="51.75" thickBot="1" x14ac:dyDescent="0.3">
      <c r="A224" s="42" t="s">
        <v>832</v>
      </c>
      <c r="B224" s="43" t="s">
        <v>833</v>
      </c>
      <c r="C224" s="43"/>
      <c r="D224" s="88"/>
      <c r="E224" s="89"/>
    </row>
    <row r="225" spans="1:5" ht="51.75" thickBot="1" x14ac:dyDescent="0.3">
      <c r="A225" s="42" t="s">
        <v>834</v>
      </c>
      <c r="B225" s="43" t="s">
        <v>835</v>
      </c>
      <c r="C225" s="43"/>
      <c r="D225" s="88"/>
      <c r="E225" s="89"/>
    </row>
    <row r="226" spans="1:5" ht="51.75" thickBot="1" x14ac:dyDescent="0.3">
      <c r="A226" s="42" t="s">
        <v>836</v>
      </c>
      <c r="B226" s="43" t="s">
        <v>837</v>
      </c>
      <c r="C226" s="43"/>
      <c r="D226" s="88"/>
      <c r="E226" s="89"/>
    </row>
    <row r="227" spans="1:5" ht="16.5" thickBot="1" x14ac:dyDescent="0.3">
      <c r="A227" s="96" t="s">
        <v>1188</v>
      </c>
      <c r="B227" s="97"/>
      <c r="C227" s="97"/>
      <c r="D227" s="97"/>
      <c r="E227" s="98"/>
    </row>
    <row r="228" spans="1:5" ht="76.5" customHeight="1" thickBot="1" x14ac:dyDescent="0.3">
      <c r="A228" s="42" t="s">
        <v>838</v>
      </c>
      <c r="B228" s="43" t="s">
        <v>839</v>
      </c>
      <c r="C228" s="43"/>
      <c r="D228" s="88" t="s">
        <v>1189</v>
      </c>
      <c r="E228" s="89"/>
    </row>
    <row r="229" spans="1:5" ht="26.25" thickBot="1" x14ac:dyDescent="0.3">
      <c r="A229" s="42" t="s">
        <v>840</v>
      </c>
      <c r="B229" s="43" t="s">
        <v>841</v>
      </c>
      <c r="C229" s="43"/>
      <c r="D229" s="88"/>
      <c r="E229" s="89"/>
    </row>
    <row r="230" spans="1:5" ht="26.25" thickBot="1" x14ac:dyDescent="0.3">
      <c r="A230" s="42" t="s">
        <v>842</v>
      </c>
      <c r="B230" s="43" t="s">
        <v>843</v>
      </c>
      <c r="C230" s="43"/>
      <c r="D230" s="88"/>
      <c r="E230" s="89"/>
    </row>
    <row r="231" spans="1:5" ht="26.25" thickBot="1" x14ac:dyDescent="0.3">
      <c r="A231" s="42" t="s">
        <v>844</v>
      </c>
      <c r="B231" s="43" t="s">
        <v>845</v>
      </c>
      <c r="C231" s="43"/>
      <c r="D231" s="88"/>
      <c r="E231" s="89"/>
    </row>
    <row r="232" spans="1:5" ht="26.25" thickBot="1" x14ac:dyDescent="0.3">
      <c r="A232" s="42" t="s">
        <v>846</v>
      </c>
      <c r="B232" s="43" t="s">
        <v>847</v>
      </c>
      <c r="C232" s="43"/>
      <c r="D232" s="88" t="s">
        <v>1187</v>
      </c>
      <c r="E232" s="89"/>
    </row>
    <row r="233" spans="1:5" ht="16.5" thickBot="1" x14ac:dyDescent="0.3">
      <c r="A233" s="96" t="s">
        <v>1190</v>
      </c>
      <c r="B233" s="97"/>
      <c r="C233" s="97"/>
      <c r="D233" s="97"/>
      <c r="E233" s="98"/>
    </row>
    <row r="234" spans="1:5" ht="39" thickBot="1" x14ac:dyDescent="0.3">
      <c r="A234" s="42" t="s">
        <v>848</v>
      </c>
      <c r="B234" s="43" t="s">
        <v>849</v>
      </c>
      <c r="C234" s="43"/>
      <c r="D234" s="88"/>
      <c r="E234" s="89"/>
    </row>
    <row r="235" spans="1:5" ht="39" thickBot="1" x14ac:dyDescent="0.3">
      <c r="A235" s="42" t="s">
        <v>850</v>
      </c>
      <c r="B235" s="43" t="s">
        <v>851</v>
      </c>
      <c r="C235" s="43"/>
      <c r="D235" s="88"/>
      <c r="E235" s="89"/>
    </row>
    <row r="236" spans="1:5" ht="51.75" thickBot="1" x14ac:dyDescent="0.3">
      <c r="A236" s="42" t="s">
        <v>852</v>
      </c>
      <c r="B236" s="43" t="s">
        <v>853</v>
      </c>
      <c r="C236" s="43"/>
      <c r="D236" s="88"/>
      <c r="E236" s="89"/>
    </row>
    <row r="237" spans="1:5" ht="51.75" thickBot="1" x14ac:dyDescent="0.3">
      <c r="A237" s="42" t="s">
        <v>854</v>
      </c>
      <c r="B237" s="43" t="s">
        <v>855</v>
      </c>
      <c r="C237" s="43"/>
      <c r="D237" s="88" t="s">
        <v>1191</v>
      </c>
      <c r="E237" s="89"/>
    </row>
    <row r="238" spans="1:5" ht="39" thickBot="1" x14ac:dyDescent="0.3">
      <c r="A238" s="42" t="s">
        <v>856</v>
      </c>
      <c r="B238" s="43" t="s">
        <v>857</v>
      </c>
      <c r="C238" s="43"/>
      <c r="D238" s="88"/>
      <c r="E238" s="89"/>
    </row>
    <row r="239" spans="1:5" ht="16.5" thickBot="1" x14ac:dyDescent="0.3">
      <c r="A239" s="96" t="s">
        <v>1192</v>
      </c>
      <c r="B239" s="97"/>
      <c r="C239" s="97"/>
      <c r="D239" s="97"/>
      <c r="E239" s="98"/>
    </row>
    <row r="240" spans="1:5" ht="39" thickBot="1" x14ac:dyDescent="0.3">
      <c r="A240" s="42" t="s">
        <v>858</v>
      </c>
      <c r="B240" s="43" t="s">
        <v>859</v>
      </c>
      <c r="C240" s="43"/>
      <c r="D240" s="88"/>
      <c r="E240" s="89"/>
    </row>
    <row r="241" spans="1:5" ht="39" thickBot="1" x14ac:dyDescent="0.3">
      <c r="A241" s="42" t="s">
        <v>860</v>
      </c>
      <c r="B241" s="43" t="s">
        <v>861</v>
      </c>
      <c r="C241" s="43"/>
      <c r="D241" s="88"/>
      <c r="E241" s="89"/>
    </row>
    <row r="242" spans="1:5" ht="39" thickBot="1" x14ac:dyDescent="0.3">
      <c r="A242" s="42" t="s">
        <v>862</v>
      </c>
      <c r="B242" s="43" t="s">
        <v>863</v>
      </c>
      <c r="C242" s="43"/>
      <c r="D242" s="88"/>
      <c r="E242" s="89"/>
    </row>
    <row r="243" spans="1:5" ht="39" thickBot="1" x14ac:dyDescent="0.3">
      <c r="A243" s="42" t="s">
        <v>864</v>
      </c>
      <c r="B243" s="43" t="s">
        <v>865</v>
      </c>
      <c r="C243" s="43"/>
      <c r="D243" s="88"/>
      <c r="E243" s="89"/>
    </row>
    <row r="244" spans="1:5" ht="39" thickBot="1" x14ac:dyDescent="0.3">
      <c r="A244" s="42" t="s">
        <v>866</v>
      </c>
      <c r="B244" s="43" t="s">
        <v>867</v>
      </c>
      <c r="C244" s="43"/>
      <c r="D244" s="88"/>
      <c r="E244" s="89"/>
    </row>
    <row r="245" spans="1:5" ht="51.75" thickBot="1" x14ac:dyDescent="0.3">
      <c r="A245" s="42" t="s">
        <v>350</v>
      </c>
      <c r="B245" s="43" t="s">
        <v>868</v>
      </c>
      <c r="C245" s="43"/>
      <c r="D245" s="88" t="s">
        <v>1193</v>
      </c>
      <c r="E245" s="89"/>
    </row>
    <row r="246" spans="1:5" ht="16.5" thickBot="1" x14ac:dyDescent="0.3">
      <c r="A246" s="96" t="s">
        <v>1194</v>
      </c>
      <c r="B246" s="97"/>
      <c r="C246" s="97"/>
      <c r="D246" s="97"/>
      <c r="E246" s="98"/>
    </row>
    <row r="247" spans="1:5" ht="16.5" thickBot="1" x14ac:dyDescent="0.3">
      <c r="A247" s="42" t="s">
        <v>869</v>
      </c>
      <c r="B247" s="43" t="s">
        <v>870</v>
      </c>
      <c r="C247" s="43"/>
      <c r="D247" s="88"/>
      <c r="E247" s="89"/>
    </row>
    <row r="248" spans="1:5" ht="16.5" thickBot="1" x14ac:dyDescent="0.3">
      <c r="A248" s="42" t="s">
        <v>871</v>
      </c>
      <c r="B248" s="43" t="s">
        <v>872</v>
      </c>
      <c r="C248" s="43"/>
      <c r="D248" s="88"/>
      <c r="E248" s="89"/>
    </row>
    <row r="249" spans="1:5" ht="16.5" thickBot="1" x14ac:dyDescent="0.3">
      <c r="A249" s="42" t="s">
        <v>873</v>
      </c>
      <c r="B249" s="43" t="s">
        <v>874</v>
      </c>
      <c r="C249" s="43"/>
      <c r="D249" s="88"/>
      <c r="E249" s="89"/>
    </row>
    <row r="250" spans="1:5" ht="26.25" thickBot="1" x14ac:dyDescent="0.3">
      <c r="A250" s="42" t="s">
        <v>875</v>
      </c>
      <c r="B250" s="43" t="s">
        <v>876</v>
      </c>
      <c r="C250" s="43"/>
      <c r="D250" s="88"/>
      <c r="E250" s="89"/>
    </row>
    <row r="251" spans="1:5" ht="26.25" thickBot="1" x14ac:dyDescent="0.3">
      <c r="A251" s="42" t="s">
        <v>877</v>
      </c>
      <c r="B251" s="43" t="s">
        <v>878</v>
      </c>
      <c r="C251" s="43"/>
      <c r="D251" s="88"/>
      <c r="E251" s="89"/>
    </row>
    <row r="252" spans="1:5" ht="26.25" thickBot="1" x14ac:dyDescent="0.3">
      <c r="A252" s="42" t="s">
        <v>879</v>
      </c>
      <c r="B252" s="43" t="s">
        <v>880</v>
      </c>
      <c r="C252" s="43"/>
      <c r="D252" s="88"/>
      <c r="E252" s="89"/>
    </row>
    <row r="253" spans="1:5" ht="51.75" thickBot="1" x14ac:dyDescent="0.3">
      <c r="A253" s="42" t="s">
        <v>881</v>
      </c>
      <c r="B253" s="43" t="s">
        <v>351</v>
      </c>
      <c r="C253" s="43"/>
      <c r="D253" s="88" t="s">
        <v>1140</v>
      </c>
      <c r="E253" s="89"/>
    </row>
    <row r="254" spans="1:5" ht="25.5" customHeight="1" thickBot="1" x14ac:dyDescent="0.3">
      <c r="A254" s="96" t="s">
        <v>1195</v>
      </c>
      <c r="B254" s="97"/>
      <c r="C254" s="97"/>
      <c r="D254" s="97"/>
      <c r="E254" s="98"/>
    </row>
    <row r="255" spans="1:5" ht="26.25" thickBot="1" x14ac:dyDescent="0.3">
      <c r="A255" s="42" t="s">
        <v>882</v>
      </c>
      <c r="B255" s="43" t="s">
        <v>883</v>
      </c>
      <c r="C255" s="43"/>
      <c r="D255" s="88" t="s">
        <v>1140</v>
      </c>
      <c r="E255" s="89"/>
    </row>
    <row r="256" spans="1:5" ht="26.25" thickBot="1" x14ac:dyDescent="0.3">
      <c r="A256" s="42" t="s">
        <v>884</v>
      </c>
      <c r="B256" s="43" t="s">
        <v>885</v>
      </c>
      <c r="C256" s="43"/>
      <c r="D256" s="88" t="s">
        <v>1140</v>
      </c>
      <c r="E256" s="89"/>
    </row>
    <row r="257" spans="1:5" ht="26.25" thickBot="1" x14ac:dyDescent="0.3">
      <c r="A257" s="42" t="s">
        <v>886</v>
      </c>
      <c r="B257" s="43" t="s">
        <v>887</v>
      </c>
      <c r="C257" s="43"/>
      <c r="D257" s="88" t="s">
        <v>1196</v>
      </c>
      <c r="E257" s="89"/>
    </row>
    <row r="258" spans="1:5" ht="26.25" thickBot="1" x14ac:dyDescent="0.3">
      <c r="A258" s="42" t="s">
        <v>888</v>
      </c>
      <c r="B258" s="43" t="s">
        <v>889</v>
      </c>
      <c r="C258" s="43"/>
      <c r="D258" s="88" t="s">
        <v>1197</v>
      </c>
      <c r="E258" s="89"/>
    </row>
    <row r="259" spans="1:5" ht="51" customHeight="1" thickBot="1" x14ac:dyDescent="0.3">
      <c r="A259" s="42" t="s">
        <v>890</v>
      </c>
      <c r="B259" s="43" t="s">
        <v>891</v>
      </c>
      <c r="C259" s="43"/>
      <c r="D259" s="88" t="s">
        <v>1198</v>
      </c>
      <c r="E259" s="89"/>
    </row>
    <row r="260" spans="1:5" ht="16.5" thickBot="1" x14ac:dyDescent="0.3">
      <c r="A260" s="42" t="s">
        <v>892</v>
      </c>
      <c r="B260" s="43" t="s">
        <v>893</v>
      </c>
      <c r="C260" s="43"/>
      <c r="D260" s="88" t="s">
        <v>1140</v>
      </c>
      <c r="E260" s="89"/>
    </row>
    <row r="261" spans="1:5" ht="16.5" thickBot="1" x14ac:dyDescent="0.3">
      <c r="A261" s="42" t="s">
        <v>894</v>
      </c>
      <c r="B261" s="43" t="s">
        <v>895</v>
      </c>
      <c r="C261" s="43"/>
      <c r="D261" s="88" t="s">
        <v>1140</v>
      </c>
      <c r="E261" s="89"/>
    </row>
    <row r="262" spans="1:5" ht="16.5" thickBot="1" x14ac:dyDescent="0.3">
      <c r="A262" s="42" t="s">
        <v>896</v>
      </c>
      <c r="B262" s="43" t="s">
        <v>897</v>
      </c>
      <c r="C262" s="43"/>
      <c r="D262" s="88" t="s">
        <v>1140</v>
      </c>
      <c r="E262" s="89"/>
    </row>
    <row r="263" spans="1:5" ht="26.25" thickBot="1" x14ac:dyDescent="0.3">
      <c r="A263" s="42" t="s">
        <v>898</v>
      </c>
      <c r="B263" s="43" t="s">
        <v>1199</v>
      </c>
      <c r="C263" s="43"/>
      <c r="D263" s="88" t="s">
        <v>1140</v>
      </c>
      <c r="E263" s="89"/>
    </row>
    <row r="264" spans="1:5" ht="39" thickBot="1" x14ac:dyDescent="0.3">
      <c r="A264" s="42" t="s">
        <v>900</v>
      </c>
      <c r="B264" s="43" t="s">
        <v>901</v>
      </c>
      <c r="C264" s="43"/>
      <c r="D264" s="88" t="s">
        <v>1140</v>
      </c>
      <c r="E264" s="89"/>
    </row>
    <row r="265" spans="1:5" ht="39" thickBot="1" x14ac:dyDescent="0.3">
      <c r="A265" s="42" t="s">
        <v>902</v>
      </c>
      <c r="B265" s="43" t="s">
        <v>903</v>
      </c>
      <c r="C265" s="43"/>
      <c r="D265" s="88" t="s">
        <v>1140</v>
      </c>
      <c r="E265" s="89"/>
    </row>
    <row r="266" spans="1:5" ht="26.25" thickBot="1" x14ac:dyDescent="0.3">
      <c r="A266" s="42" t="s">
        <v>904</v>
      </c>
      <c r="B266" s="43" t="s">
        <v>905</v>
      </c>
      <c r="C266" s="43"/>
      <c r="D266" s="88" t="s">
        <v>1140</v>
      </c>
      <c r="E266" s="89"/>
    </row>
    <row r="267" spans="1:5" ht="26.25" thickBot="1" x14ac:dyDescent="0.3">
      <c r="A267" s="42" t="s">
        <v>906</v>
      </c>
      <c r="B267" s="43" t="s">
        <v>907</v>
      </c>
      <c r="C267" s="43"/>
      <c r="D267" s="88" t="s">
        <v>1200</v>
      </c>
      <c r="E267" s="89"/>
    </row>
    <row r="268" spans="1:5" ht="127.5" customHeight="1" thickBot="1" x14ac:dyDescent="0.3">
      <c r="A268" s="42" t="s">
        <v>908</v>
      </c>
      <c r="B268" s="43" t="s">
        <v>909</v>
      </c>
      <c r="C268" s="43"/>
      <c r="D268" s="88" t="s">
        <v>1201</v>
      </c>
      <c r="E268" s="89"/>
    </row>
    <row r="269" spans="1:5" ht="26.25" thickBot="1" x14ac:dyDescent="0.3">
      <c r="A269" s="42" t="s">
        <v>910</v>
      </c>
      <c r="B269" s="43" t="s">
        <v>911</v>
      </c>
      <c r="C269" s="43"/>
      <c r="D269" s="88" t="s">
        <v>1202</v>
      </c>
      <c r="E269" s="89"/>
    </row>
    <row r="270" spans="1:5" ht="39" thickBot="1" x14ac:dyDescent="0.3">
      <c r="A270" s="42" t="s">
        <v>912</v>
      </c>
      <c r="B270" s="43" t="s">
        <v>913</v>
      </c>
      <c r="C270" s="43" t="s">
        <v>1203</v>
      </c>
      <c r="D270" s="88" t="s">
        <v>1202</v>
      </c>
      <c r="E270" s="89"/>
    </row>
    <row r="271" spans="1:5" ht="39" thickBot="1" x14ac:dyDescent="0.3">
      <c r="A271" s="42" t="s">
        <v>914</v>
      </c>
      <c r="B271" s="43" t="s">
        <v>915</v>
      </c>
      <c r="C271" s="43" t="s">
        <v>1204</v>
      </c>
      <c r="D271" s="88" t="s">
        <v>1202</v>
      </c>
      <c r="E271" s="89"/>
    </row>
    <row r="272" spans="1:5" ht="39" thickBot="1" x14ac:dyDescent="0.3">
      <c r="A272" s="42" t="s">
        <v>916</v>
      </c>
      <c r="B272" s="43" t="s">
        <v>917</v>
      </c>
      <c r="C272" s="43"/>
      <c r="D272" s="88" t="s">
        <v>1140</v>
      </c>
      <c r="E272" s="89"/>
    </row>
    <row r="273" spans="1:5" ht="26.25" thickBot="1" x14ac:dyDescent="0.3">
      <c r="A273" s="42" t="s">
        <v>918</v>
      </c>
      <c r="B273" s="43" t="s">
        <v>919</v>
      </c>
      <c r="C273" s="43"/>
      <c r="D273" s="88" t="s">
        <v>1140</v>
      </c>
      <c r="E273" s="89"/>
    </row>
    <row r="274" spans="1:5" ht="51.75" thickBot="1" x14ac:dyDescent="0.3">
      <c r="A274" s="42" t="s">
        <v>920</v>
      </c>
      <c r="B274" s="43" t="s">
        <v>921</v>
      </c>
      <c r="C274" s="43"/>
      <c r="D274" s="88" t="s">
        <v>1140</v>
      </c>
      <c r="E274" s="89"/>
    </row>
    <row r="275" spans="1:5" ht="26.25" thickBot="1" x14ac:dyDescent="0.3">
      <c r="A275" s="42" t="s">
        <v>922</v>
      </c>
      <c r="B275" s="43" t="s">
        <v>923</v>
      </c>
      <c r="C275" s="43"/>
      <c r="D275" s="88" t="s">
        <v>1140</v>
      </c>
      <c r="E275" s="89"/>
    </row>
    <row r="276" spans="1:5" ht="16.5" thickBot="1" x14ac:dyDescent="0.3">
      <c r="A276" s="42" t="s">
        <v>924</v>
      </c>
      <c r="B276" s="43" t="s">
        <v>925</v>
      </c>
      <c r="C276" s="43"/>
      <c r="D276" s="88" t="s">
        <v>1140</v>
      </c>
      <c r="E276" s="89"/>
    </row>
    <row r="277" spans="1:5" ht="26.25" thickBot="1" x14ac:dyDescent="0.3">
      <c r="A277" s="42" t="s">
        <v>926</v>
      </c>
      <c r="B277" s="43" t="s">
        <v>927</v>
      </c>
      <c r="C277" s="43"/>
      <c r="D277" s="88" t="s">
        <v>1140</v>
      </c>
      <c r="E277" s="89"/>
    </row>
    <row r="278" spans="1:5" ht="64.5" thickBot="1" x14ac:dyDescent="0.3">
      <c r="A278" s="42" t="s">
        <v>928</v>
      </c>
      <c r="B278" s="43" t="s">
        <v>929</v>
      </c>
      <c r="C278" s="43"/>
      <c r="D278" s="88" t="s">
        <v>1140</v>
      </c>
      <c r="E278" s="89"/>
    </row>
    <row r="279" spans="1:5" ht="26.25" thickBot="1" x14ac:dyDescent="0.3">
      <c r="A279" s="42" t="s">
        <v>930</v>
      </c>
      <c r="B279" s="43" t="s">
        <v>931</v>
      </c>
      <c r="C279" s="43"/>
      <c r="D279" s="88" t="s">
        <v>1140</v>
      </c>
      <c r="E279" s="89"/>
    </row>
    <row r="280" spans="1:5" ht="77.25" thickBot="1" x14ac:dyDescent="0.3">
      <c r="A280" s="42" t="s">
        <v>932</v>
      </c>
      <c r="B280" s="43" t="s">
        <v>933</v>
      </c>
      <c r="C280" s="43"/>
      <c r="D280" s="88" t="s">
        <v>1140</v>
      </c>
      <c r="E280" s="89"/>
    </row>
    <row r="281" spans="1:5" ht="39" thickBot="1" x14ac:dyDescent="0.3">
      <c r="A281" s="42" t="s">
        <v>934</v>
      </c>
      <c r="B281" s="43" t="s">
        <v>935</v>
      </c>
      <c r="C281" s="43"/>
      <c r="D281" s="88" t="s">
        <v>1140</v>
      </c>
      <c r="E281" s="89"/>
    </row>
    <row r="282" spans="1:5" ht="64.5" thickBot="1" x14ac:dyDescent="0.3">
      <c r="A282" s="42" t="s">
        <v>936</v>
      </c>
      <c r="B282" s="43" t="s">
        <v>937</v>
      </c>
      <c r="C282" s="43" t="s">
        <v>1205</v>
      </c>
      <c r="D282" s="88" t="s">
        <v>1140</v>
      </c>
      <c r="E282" s="89"/>
    </row>
    <row r="283" spans="1:5" ht="89.25" customHeight="1" thickBot="1" x14ac:dyDescent="0.3">
      <c r="A283" s="42" t="s">
        <v>938</v>
      </c>
      <c r="B283" s="43" t="s">
        <v>939</v>
      </c>
      <c r="C283" s="43"/>
      <c r="D283" s="88" t="s">
        <v>1206</v>
      </c>
      <c r="E283" s="89"/>
    </row>
    <row r="284" spans="1:5" ht="26.25" thickBot="1" x14ac:dyDescent="0.3">
      <c r="A284" s="42" t="s">
        <v>425</v>
      </c>
      <c r="B284" s="43" t="s">
        <v>1207</v>
      </c>
      <c r="C284" s="43"/>
      <c r="D284" s="88" t="s">
        <v>1140</v>
      </c>
      <c r="E284" s="89"/>
    </row>
    <row r="285" spans="1:5" ht="16.5" thickBot="1" x14ac:dyDescent="0.3">
      <c r="A285" s="42" t="s">
        <v>940</v>
      </c>
      <c r="B285" s="43" t="s">
        <v>1208</v>
      </c>
      <c r="C285" s="43"/>
      <c r="D285" s="88" t="s">
        <v>1140</v>
      </c>
      <c r="E285" s="89"/>
    </row>
    <row r="286" spans="1:5" ht="26.25" thickBot="1" x14ac:dyDescent="0.3">
      <c r="A286" s="42" t="s">
        <v>942</v>
      </c>
      <c r="B286" s="43" t="s">
        <v>1209</v>
      </c>
      <c r="C286" s="43"/>
      <c r="D286" s="88" t="s">
        <v>1140</v>
      </c>
      <c r="E286" s="89"/>
    </row>
    <row r="287" spans="1:5" ht="16.5" thickBot="1" x14ac:dyDescent="0.3">
      <c r="A287" s="42" t="s">
        <v>944</v>
      </c>
      <c r="B287" s="43" t="s">
        <v>945</v>
      </c>
      <c r="C287" s="43"/>
      <c r="D287" s="88" t="s">
        <v>1140</v>
      </c>
      <c r="E287" s="89"/>
    </row>
    <row r="288" spans="1:5" ht="16.5" thickBot="1" x14ac:dyDescent="0.3">
      <c r="A288" s="42" t="s">
        <v>946</v>
      </c>
      <c r="B288" s="43" t="s">
        <v>947</v>
      </c>
      <c r="C288" s="43"/>
      <c r="D288" s="88" t="s">
        <v>1140</v>
      </c>
      <c r="E288" s="89"/>
    </row>
    <row r="289" spans="1:5" ht="114.75" customHeight="1" thickBot="1" x14ac:dyDescent="0.3">
      <c r="A289" s="42" t="s">
        <v>948</v>
      </c>
      <c r="B289" s="43" t="s">
        <v>949</v>
      </c>
      <c r="C289" s="43"/>
      <c r="D289" s="88" t="s">
        <v>1210</v>
      </c>
      <c r="E289" s="89"/>
    </row>
    <row r="290" spans="1:5" ht="16.5" thickBot="1" x14ac:dyDescent="0.3">
      <c r="A290" s="96" t="s">
        <v>1211</v>
      </c>
      <c r="B290" s="97"/>
      <c r="C290" s="97"/>
      <c r="D290" s="97"/>
      <c r="E290" s="98"/>
    </row>
    <row r="291" spans="1:5" ht="39" thickBot="1" x14ac:dyDescent="0.3">
      <c r="A291" s="42" t="s">
        <v>950</v>
      </c>
      <c r="B291" s="43" t="s">
        <v>951</v>
      </c>
      <c r="C291" s="43" t="s">
        <v>1212</v>
      </c>
      <c r="D291" s="88" t="s">
        <v>1213</v>
      </c>
      <c r="E291" s="89"/>
    </row>
    <row r="292" spans="1:5" ht="63.75" customHeight="1" thickBot="1" x14ac:dyDescent="0.3">
      <c r="A292" s="42" t="s">
        <v>952</v>
      </c>
      <c r="B292" s="43" t="s">
        <v>953</v>
      </c>
      <c r="C292" s="43" t="s">
        <v>1010</v>
      </c>
      <c r="D292" s="88" t="s">
        <v>1213</v>
      </c>
      <c r="E292" s="89"/>
    </row>
    <row r="293" spans="1:5" ht="39" thickBot="1" x14ac:dyDescent="0.3">
      <c r="A293" s="42" t="s">
        <v>954</v>
      </c>
      <c r="B293" s="43" t="s">
        <v>955</v>
      </c>
      <c r="C293" s="43" t="s">
        <v>1010</v>
      </c>
      <c r="D293" s="88" t="s">
        <v>1213</v>
      </c>
      <c r="E293" s="89"/>
    </row>
    <row r="294" spans="1:5" ht="39" thickBot="1" x14ac:dyDescent="0.3">
      <c r="A294" s="42" t="s">
        <v>956</v>
      </c>
      <c r="B294" s="43" t="s">
        <v>957</v>
      </c>
      <c r="C294" s="43" t="s">
        <v>1010</v>
      </c>
      <c r="D294" s="88" t="s">
        <v>1213</v>
      </c>
      <c r="E294" s="89"/>
    </row>
    <row r="295" spans="1:5" ht="39" thickBot="1" x14ac:dyDescent="0.3">
      <c r="A295" s="42" t="s">
        <v>958</v>
      </c>
      <c r="B295" s="43" t="s">
        <v>959</v>
      </c>
      <c r="C295" s="43" t="s">
        <v>1010</v>
      </c>
      <c r="D295" s="88" t="s">
        <v>1213</v>
      </c>
      <c r="E295" s="89"/>
    </row>
    <row r="296" spans="1:5" ht="39" thickBot="1" x14ac:dyDescent="0.3">
      <c r="A296" s="42" t="s">
        <v>960</v>
      </c>
      <c r="B296" s="43" t="s">
        <v>961</v>
      </c>
      <c r="C296" s="43" t="s">
        <v>1010</v>
      </c>
      <c r="D296" s="88" t="s">
        <v>1213</v>
      </c>
      <c r="E296" s="89"/>
    </row>
    <row r="297" spans="1:5" ht="39" thickBot="1" x14ac:dyDescent="0.3">
      <c r="A297" s="42" t="s">
        <v>962</v>
      </c>
      <c r="B297" s="43" t="s">
        <v>963</v>
      </c>
      <c r="C297" s="43" t="s">
        <v>1214</v>
      </c>
      <c r="D297" s="88" t="s">
        <v>1213</v>
      </c>
      <c r="E297" s="89"/>
    </row>
    <row r="298" spans="1:5" ht="39" thickBot="1" x14ac:dyDescent="0.3">
      <c r="A298" s="42" t="s">
        <v>964</v>
      </c>
      <c r="B298" s="43" t="s">
        <v>965</v>
      </c>
      <c r="C298" s="43" t="s">
        <v>1214</v>
      </c>
      <c r="D298" s="88" t="s">
        <v>1213</v>
      </c>
      <c r="E298" s="89"/>
    </row>
    <row r="299" spans="1:5" ht="39" thickBot="1" x14ac:dyDescent="0.3">
      <c r="A299" s="42" t="s">
        <v>966</v>
      </c>
      <c r="B299" s="43" t="s">
        <v>967</v>
      </c>
      <c r="C299" s="43" t="s">
        <v>1214</v>
      </c>
      <c r="D299" s="88" t="s">
        <v>1213</v>
      </c>
      <c r="E299" s="89"/>
    </row>
    <row r="300" spans="1:5" ht="26.25" thickBot="1" x14ac:dyDescent="0.3">
      <c r="A300" s="42" t="s">
        <v>968</v>
      </c>
      <c r="B300" s="43" t="s">
        <v>969</v>
      </c>
      <c r="C300" s="43" t="s">
        <v>1215</v>
      </c>
      <c r="D300" s="88"/>
      <c r="E300" s="89"/>
    </row>
    <row r="301" spans="1:5" ht="39" thickBot="1" x14ac:dyDescent="0.3">
      <c r="A301" s="42" t="s">
        <v>970</v>
      </c>
      <c r="B301" s="43" t="s">
        <v>971</v>
      </c>
      <c r="C301" s="43" t="s">
        <v>1010</v>
      </c>
      <c r="D301" s="88"/>
      <c r="E301" s="89"/>
    </row>
    <row r="302" spans="1:5" ht="51.75" thickBot="1" x14ac:dyDescent="0.3">
      <c r="A302" s="42" t="s">
        <v>972</v>
      </c>
      <c r="B302" s="43" t="s">
        <v>973</v>
      </c>
      <c r="C302" s="43"/>
      <c r="D302" s="88" t="s">
        <v>1213</v>
      </c>
      <c r="E302" s="89"/>
    </row>
    <row r="303" spans="1:5" ht="26.25" thickBot="1" x14ac:dyDescent="0.3">
      <c r="A303" s="42" t="s">
        <v>974</v>
      </c>
      <c r="B303" s="43" t="s">
        <v>975</v>
      </c>
      <c r="C303" s="43" t="s">
        <v>1215</v>
      </c>
      <c r="D303" s="88"/>
      <c r="E303" s="89"/>
    </row>
    <row r="304" spans="1:5" ht="51.75" thickBot="1" x14ac:dyDescent="0.3">
      <c r="A304" s="42" t="s">
        <v>976</v>
      </c>
      <c r="B304" s="43" t="s">
        <v>977</v>
      </c>
      <c r="C304" s="43" t="s">
        <v>1214</v>
      </c>
      <c r="D304" s="88" t="s">
        <v>1140</v>
      </c>
      <c r="E304" s="89"/>
    </row>
    <row r="305" spans="1:5" ht="75.75" thickBot="1" x14ac:dyDescent="0.3">
      <c r="A305" s="35" t="s">
        <v>459</v>
      </c>
      <c r="B305" s="36" t="s">
        <v>1216</v>
      </c>
      <c r="C305" s="43"/>
      <c r="D305" s="88" t="s">
        <v>1140</v>
      </c>
      <c r="E305" s="89"/>
    </row>
    <row r="306" spans="1:5" ht="114.75" customHeight="1" thickBot="1" x14ac:dyDescent="0.3">
      <c r="A306" s="42" t="s">
        <v>978</v>
      </c>
      <c r="B306" s="43" t="s">
        <v>979</v>
      </c>
      <c r="C306" s="43"/>
      <c r="D306" s="88" t="s">
        <v>1210</v>
      </c>
      <c r="E306" s="89"/>
    </row>
    <row r="307" spans="1:5" ht="16.5" thickBot="1" x14ac:dyDescent="0.3">
      <c r="A307" s="96" t="s">
        <v>1217</v>
      </c>
      <c r="B307" s="97"/>
      <c r="C307" s="97"/>
      <c r="D307" s="97"/>
      <c r="E307" s="98"/>
    </row>
    <row r="308" spans="1:5" ht="39" thickBot="1" x14ac:dyDescent="0.3">
      <c r="A308" s="42" t="s">
        <v>461</v>
      </c>
      <c r="B308" s="43" t="s">
        <v>1218</v>
      </c>
      <c r="C308" s="43" t="s">
        <v>1219</v>
      </c>
      <c r="D308" s="88" t="s">
        <v>1220</v>
      </c>
      <c r="E308" s="89"/>
    </row>
    <row r="309" spans="1:5" ht="51.75" thickBot="1" x14ac:dyDescent="0.3">
      <c r="A309" s="42" t="s">
        <v>464</v>
      </c>
      <c r="B309" s="43" t="s">
        <v>1221</v>
      </c>
      <c r="C309" s="43" t="s">
        <v>1222</v>
      </c>
      <c r="D309" s="88" t="s">
        <v>1220</v>
      </c>
      <c r="E309" s="89"/>
    </row>
    <row r="310" spans="1:5" ht="39" thickBot="1" x14ac:dyDescent="0.3">
      <c r="A310" s="42" t="s">
        <v>986</v>
      </c>
      <c r="B310" s="43" t="s">
        <v>987</v>
      </c>
      <c r="C310" s="43" t="s">
        <v>1219</v>
      </c>
      <c r="D310" s="88" t="s">
        <v>1223</v>
      </c>
      <c r="E310" s="89"/>
    </row>
    <row r="311" spans="1:5" ht="51.75" thickBot="1" x14ac:dyDescent="0.3">
      <c r="A311" s="37" t="s">
        <v>471</v>
      </c>
      <c r="B311" s="33" t="s">
        <v>1224</v>
      </c>
      <c r="C311" s="43" t="s">
        <v>1219</v>
      </c>
      <c r="D311" s="88" t="s">
        <v>1225</v>
      </c>
      <c r="E311" s="89"/>
    </row>
    <row r="312" spans="1:5" ht="64.5" thickBot="1" x14ac:dyDescent="0.3">
      <c r="A312" s="42" t="s">
        <v>473</v>
      </c>
      <c r="B312" s="43" t="s">
        <v>1226</v>
      </c>
      <c r="C312" s="43" t="s">
        <v>1222</v>
      </c>
      <c r="D312" s="88" t="s">
        <v>1225</v>
      </c>
      <c r="E312" s="89"/>
    </row>
    <row r="313" spans="1:5" ht="16.5" thickBot="1" x14ac:dyDescent="0.3">
      <c r="A313" s="96" t="s">
        <v>1227</v>
      </c>
      <c r="B313" s="97"/>
      <c r="C313" s="97"/>
      <c r="D313" s="97"/>
      <c r="E313" s="98"/>
    </row>
    <row r="314" spans="1:5" ht="64.5" thickBot="1" x14ac:dyDescent="0.3">
      <c r="A314" s="42" t="s">
        <v>992</v>
      </c>
      <c r="B314" s="43" t="s">
        <v>993</v>
      </c>
      <c r="C314" s="43"/>
      <c r="D314" s="88" t="s">
        <v>1228</v>
      </c>
      <c r="E314" s="89"/>
    </row>
    <row r="315" spans="1:5" ht="26.25" thickBot="1" x14ac:dyDescent="0.3">
      <c r="A315" s="42" t="s">
        <v>994</v>
      </c>
      <c r="B315" s="43" t="s">
        <v>995</v>
      </c>
      <c r="C315" s="43"/>
      <c r="D315" s="88"/>
      <c r="E315" s="89"/>
    </row>
    <row r="316" spans="1:5" ht="16.5" thickBot="1" x14ac:dyDescent="0.3">
      <c r="A316" s="42" t="s">
        <v>996</v>
      </c>
      <c r="B316" s="43" t="s">
        <v>997</v>
      </c>
      <c r="C316" s="43"/>
      <c r="D316" s="88" t="s">
        <v>1140</v>
      </c>
      <c r="E316" s="89"/>
    </row>
    <row r="317" spans="1:5" ht="26.25" thickBot="1" x14ac:dyDescent="0.3">
      <c r="A317" s="42" t="s">
        <v>998</v>
      </c>
      <c r="B317" s="43" t="s">
        <v>999</v>
      </c>
      <c r="C317" s="43"/>
      <c r="D317" s="88" t="s">
        <v>1140</v>
      </c>
      <c r="E317" s="89"/>
    </row>
    <row r="318" spans="1:5" ht="26.25" thickBot="1" x14ac:dyDescent="0.3">
      <c r="A318" s="42" t="s">
        <v>1000</v>
      </c>
      <c r="B318" s="43" t="s">
        <v>1001</v>
      </c>
      <c r="C318" s="43"/>
      <c r="D318" s="88" t="s">
        <v>1140</v>
      </c>
      <c r="E318" s="89"/>
    </row>
    <row r="319" spans="1:5" ht="34.5" customHeight="1" x14ac:dyDescent="0.25">
      <c r="A319" s="90" t="s">
        <v>1229</v>
      </c>
      <c r="B319" s="90" t="s">
        <v>1230</v>
      </c>
      <c r="C319" s="90"/>
      <c r="D319" s="92" t="s">
        <v>1231</v>
      </c>
      <c r="E319" s="93"/>
    </row>
    <row r="320" spans="1:5" ht="16.5" thickBot="1" x14ac:dyDescent="0.3">
      <c r="A320" s="91"/>
      <c r="B320" s="91"/>
      <c r="C320" s="91"/>
      <c r="D320" s="94"/>
      <c r="E320" s="95"/>
    </row>
    <row r="321" spans="1:5" ht="26.25" thickBot="1" x14ac:dyDescent="0.3">
      <c r="A321" s="42" t="s">
        <v>1232</v>
      </c>
      <c r="B321" s="43" t="s">
        <v>1233</v>
      </c>
      <c r="C321" s="43"/>
      <c r="D321" s="88" t="s">
        <v>1231</v>
      </c>
      <c r="E321" s="89"/>
    </row>
    <row r="322" spans="1:5" ht="127.5" customHeight="1" thickBot="1" x14ac:dyDescent="0.3">
      <c r="A322" s="42" t="s">
        <v>1002</v>
      </c>
      <c r="B322" s="43" t="s">
        <v>1003</v>
      </c>
      <c r="C322" s="43"/>
      <c r="D322" s="88" t="s">
        <v>1234</v>
      </c>
      <c r="E322" s="89"/>
    </row>
    <row r="323" spans="1:5" x14ac:dyDescent="0.25">
      <c r="A323" s="38"/>
      <c r="B323" s="38"/>
      <c r="C323" s="38"/>
      <c r="D323" s="38"/>
      <c r="E323" s="38"/>
    </row>
    <row r="324" spans="1:5" x14ac:dyDescent="0.25">
      <c r="A324" s="39"/>
    </row>
    <row r="325" spans="1:5" x14ac:dyDescent="0.25">
      <c r="A325" s="40" t="s">
        <v>1235</v>
      </c>
    </row>
    <row r="326" spans="1:5" x14ac:dyDescent="0.25">
      <c r="A326" s="41"/>
    </row>
  </sheetData>
  <mergeCells count="323">
    <mergeCell ref="D9:E9"/>
    <mergeCell ref="D10:E10"/>
    <mergeCell ref="D11:E11"/>
    <mergeCell ref="D12:E12"/>
    <mergeCell ref="A13:E13"/>
    <mergeCell ref="A14:E14"/>
    <mergeCell ref="A3:E3"/>
    <mergeCell ref="A4:E4"/>
    <mergeCell ref="A5:E5"/>
    <mergeCell ref="D6:E6"/>
    <mergeCell ref="A7:E7"/>
    <mergeCell ref="A8:E8"/>
    <mergeCell ref="D21:E21"/>
    <mergeCell ref="D22:E22"/>
    <mergeCell ref="D23:E23"/>
    <mergeCell ref="D24:E24"/>
    <mergeCell ref="D25:E25"/>
    <mergeCell ref="D26:E26"/>
    <mergeCell ref="D15:E15"/>
    <mergeCell ref="D16:E16"/>
    <mergeCell ref="D17:E17"/>
    <mergeCell ref="D18:E18"/>
    <mergeCell ref="D19:E19"/>
    <mergeCell ref="D20:E20"/>
    <mergeCell ref="D33:E33"/>
    <mergeCell ref="A34:E34"/>
    <mergeCell ref="A35:E35"/>
    <mergeCell ref="A36:E36"/>
    <mergeCell ref="D37:E37"/>
    <mergeCell ref="A38:E38"/>
    <mergeCell ref="D27:E27"/>
    <mergeCell ref="D28:E28"/>
    <mergeCell ref="D29:E29"/>
    <mergeCell ref="D30:E30"/>
    <mergeCell ref="A31:E31"/>
    <mergeCell ref="D32:E32"/>
    <mergeCell ref="A45:E45"/>
    <mergeCell ref="D46:E46"/>
    <mergeCell ref="D47:E47"/>
    <mergeCell ref="D48:E48"/>
    <mergeCell ref="A49:A51"/>
    <mergeCell ref="C49:C51"/>
    <mergeCell ref="D49:E51"/>
    <mergeCell ref="A39:E39"/>
    <mergeCell ref="D40:E40"/>
    <mergeCell ref="D41:E41"/>
    <mergeCell ref="A42:E42"/>
    <mergeCell ref="D43:E43"/>
    <mergeCell ref="D44:E44"/>
    <mergeCell ref="D57:E57"/>
    <mergeCell ref="D58:E58"/>
    <mergeCell ref="A59:E59"/>
    <mergeCell ref="A60:E60"/>
    <mergeCell ref="D61:E61"/>
    <mergeCell ref="D62:E62"/>
    <mergeCell ref="A52:A53"/>
    <mergeCell ref="C52:C53"/>
    <mergeCell ref="D52:E53"/>
    <mergeCell ref="D54:E54"/>
    <mergeCell ref="D55:E55"/>
    <mergeCell ref="D56:E56"/>
    <mergeCell ref="D69:E69"/>
    <mergeCell ref="D70:E70"/>
    <mergeCell ref="D71:E71"/>
    <mergeCell ref="D72:E72"/>
    <mergeCell ref="D73:E73"/>
    <mergeCell ref="D74:E74"/>
    <mergeCell ref="D63:E63"/>
    <mergeCell ref="D64:E64"/>
    <mergeCell ref="A65:E65"/>
    <mergeCell ref="D66:E66"/>
    <mergeCell ref="D67:E67"/>
    <mergeCell ref="D68:E68"/>
    <mergeCell ref="D81:E81"/>
    <mergeCell ref="D82:E82"/>
    <mergeCell ref="D83:E83"/>
    <mergeCell ref="D84:E84"/>
    <mergeCell ref="D85:E85"/>
    <mergeCell ref="D86:E86"/>
    <mergeCell ref="A75:E75"/>
    <mergeCell ref="D76:E76"/>
    <mergeCell ref="D77:E77"/>
    <mergeCell ref="A78:E78"/>
    <mergeCell ref="D79:E79"/>
    <mergeCell ref="D80:E80"/>
    <mergeCell ref="D93:E93"/>
    <mergeCell ref="D94:E94"/>
    <mergeCell ref="D95:E95"/>
    <mergeCell ref="A96:E96"/>
    <mergeCell ref="D97:E97"/>
    <mergeCell ref="D98:E98"/>
    <mergeCell ref="D87:E87"/>
    <mergeCell ref="D88:E88"/>
    <mergeCell ref="A89:E89"/>
    <mergeCell ref="A90:E90"/>
    <mergeCell ref="D91:E91"/>
    <mergeCell ref="A92:E92"/>
    <mergeCell ref="C105:D105"/>
    <mergeCell ref="C106:D106"/>
    <mergeCell ref="C107:D107"/>
    <mergeCell ref="A108:E108"/>
    <mergeCell ref="A109:E109"/>
    <mergeCell ref="D110:E110"/>
    <mergeCell ref="D99:E99"/>
    <mergeCell ref="A100:E100"/>
    <mergeCell ref="D101:E101"/>
    <mergeCell ref="D102:E102"/>
    <mergeCell ref="D103:E103"/>
    <mergeCell ref="A104:E104"/>
    <mergeCell ref="D117:E117"/>
    <mergeCell ref="A118:E118"/>
    <mergeCell ref="D119:E119"/>
    <mergeCell ref="A120:E120"/>
    <mergeCell ref="A121:E121"/>
    <mergeCell ref="D122:E122"/>
    <mergeCell ref="D111:E111"/>
    <mergeCell ref="D112:E112"/>
    <mergeCell ref="D113:E113"/>
    <mergeCell ref="A114:E114"/>
    <mergeCell ref="D115:E115"/>
    <mergeCell ref="D116:E116"/>
    <mergeCell ref="D129:E129"/>
    <mergeCell ref="A130:E130"/>
    <mergeCell ref="D131:E131"/>
    <mergeCell ref="D132:E132"/>
    <mergeCell ref="D133:E133"/>
    <mergeCell ref="D134:E134"/>
    <mergeCell ref="D123:E123"/>
    <mergeCell ref="D124:E124"/>
    <mergeCell ref="D125:E125"/>
    <mergeCell ref="A126:E126"/>
    <mergeCell ref="D127:E127"/>
    <mergeCell ref="D128:E128"/>
    <mergeCell ref="D141:E141"/>
    <mergeCell ref="D142:E142"/>
    <mergeCell ref="D143:E143"/>
    <mergeCell ref="D144:E144"/>
    <mergeCell ref="D145:E145"/>
    <mergeCell ref="D146:E146"/>
    <mergeCell ref="A135:E135"/>
    <mergeCell ref="D136:E136"/>
    <mergeCell ref="D137:E137"/>
    <mergeCell ref="D138:E138"/>
    <mergeCell ref="A139:E139"/>
    <mergeCell ref="D140:E140"/>
    <mergeCell ref="A153:E153"/>
    <mergeCell ref="D154:E154"/>
    <mergeCell ref="D155:E155"/>
    <mergeCell ref="D156:E156"/>
    <mergeCell ref="D157:E157"/>
    <mergeCell ref="D158:E158"/>
    <mergeCell ref="D147:E147"/>
    <mergeCell ref="A148:E148"/>
    <mergeCell ref="D149:E149"/>
    <mergeCell ref="D150:E150"/>
    <mergeCell ref="D151:E151"/>
    <mergeCell ref="D152:E152"/>
    <mergeCell ref="D165:E165"/>
    <mergeCell ref="D166:E166"/>
    <mergeCell ref="D167:E167"/>
    <mergeCell ref="D168:E168"/>
    <mergeCell ref="D169:E169"/>
    <mergeCell ref="D170:E170"/>
    <mergeCell ref="D159:E159"/>
    <mergeCell ref="D160:E160"/>
    <mergeCell ref="D161:E161"/>
    <mergeCell ref="D162:E162"/>
    <mergeCell ref="A163:E163"/>
    <mergeCell ref="D164:E164"/>
    <mergeCell ref="D177:E177"/>
    <mergeCell ref="D178:E178"/>
    <mergeCell ref="D179:E179"/>
    <mergeCell ref="D180:E180"/>
    <mergeCell ref="D181:E181"/>
    <mergeCell ref="D182:E182"/>
    <mergeCell ref="D171:E171"/>
    <mergeCell ref="D172:E172"/>
    <mergeCell ref="D173:E173"/>
    <mergeCell ref="D174:E174"/>
    <mergeCell ref="D175:E175"/>
    <mergeCell ref="D176:E176"/>
    <mergeCell ref="D189:E189"/>
    <mergeCell ref="A190:E190"/>
    <mergeCell ref="A191:E191"/>
    <mergeCell ref="D192:E192"/>
    <mergeCell ref="D193:E193"/>
    <mergeCell ref="D194:E194"/>
    <mergeCell ref="D183:E183"/>
    <mergeCell ref="D184:E184"/>
    <mergeCell ref="D185:E185"/>
    <mergeCell ref="D186:E186"/>
    <mergeCell ref="D187:E187"/>
    <mergeCell ref="D188:E188"/>
    <mergeCell ref="D201:E201"/>
    <mergeCell ref="D202:E202"/>
    <mergeCell ref="D203:E203"/>
    <mergeCell ref="D204:E204"/>
    <mergeCell ref="D205:E205"/>
    <mergeCell ref="A206:E206"/>
    <mergeCell ref="A195:E195"/>
    <mergeCell ref="D196:E196"/>
    <mergeCell ref="D197:E197"/>
    <mergeCell ref="A198:E198"/>
    <mergeCell ref="A199:E199"/>
    <mergeCell ref="A200:E200"/>
    <mergeCell ref="A213:E213"/>
    <mergeCell ref="D214:E214"/>
    <mergeCell ref="D215:E215"/>
    <mergeCell ref="A216:E216"/>
    <mergeCell ref="D217:E217"/>
    <mergeCell ref="D218:E218"/>
    <mergeCell ref="D207:E207"/>
    <mergeCell ref="D208:E208"/>
    <mergeCell ref="D209:E209"/>
    <mergeCell ref="D210:E210"/>
    <mergeCell ref="D211:E211"/>
    <mergeCell ref="D212:E212"/>
    <mergeCell ref="D225:E225"/>
    <mergeCell ref="D226:E226"/>
    <mergeCell ref="A227:E227"/>
    <mergeCell ref="D228:E228"/>
    <mergeCell ref="D229:E229"/>
    <mergeCell ref="D230:E230"/>
    <mergeCell ref="D219:E219"/>
    <mergeCell ref="D220:E220"/>
    <mergeCell ref="D221:E221"/>
    <mergeCell ref="D222:E222"/>
    <mergeCell ref="D223:E223"/>
    <mergeCell ref="D224:E224"/>
    <mergeCell ref="D237:E237"/>
    <mergeCell ref="D238:E238"/>
    <mergeCell ref="A239:E239"/>
    <mergeCell ref="D240:E240"/>
    <mergeCell ref="D241:E241"/>
    <mergeCell ref="D242:E242"/>
    <mergeCell ref="D231:E231"/>
    <mergeCell ref="D232:E232"/>
    <mergeCell ref="A233:E233"/>
    <mergeCell ref="D234:E234"/>
    <mergeCell ref="D235:E235"/>
    <mergeCell ref="D236:E236"/>
    <mergeCell ref="D249:E249"/>
    <mergeCell ref="D250:E250"/>
    <mergeCell ref="D251:E251"/>
    <mergeCell ref="D252:E252"/>
    <mergeCell ref="D253:E253"/>
    <mergeCell ref="A254:E254"/>
    <mergeCell ref="D243:E243"/>
    <mergeCell ref="D244:E244"/>
    <mergeCell ref="D245:E245"/>
    <mergeCell ref="A246:E246"/>
    <mergeCell ref="D247:E247"/>
    <mergeCell ref="D248:E248"/>
    <mergeCell ref="D261:E261"/>
    <mergeCell ref="D262:E262"/>
    <mergeCell ref="D263:E263"/>
    <mergeCell ref="D264:E264"/>
    <mergeCell ref="D265:E265"/>
    <mergeCell ref="D266:E266"/>
    <mergeCell ref="D255:E255"/>
    <mergeCell ref="D256:E256"/>
    <mergeCell ref="D257:E257"/>
    <mergeCell ref="D258:E258"/>
    <mergeCell ref="D259:E259"/>
    <mergeCell ref="D260:E260"/>
    <mergeCell ref="D273:E273"/>
    <mergeCell ref="D274:E274"/>
    <mergeCell ref="D275:E275"/>
    <mergeCell ref="D276:E276"/>
    <mergeCell ref="D277:E277"/>
    <mergeCell ref="D278:E278"/>
    <mergeCell ref="D267:E267"/>
    <mergeCell ref="D268:E268"/>
    <mergeCell ref="D269:E269"/>
    <mergeCell ref="D270:E270"/>
    <mergeCell ref="D271:E271"/>
    <mergeCell ref="D272:E272"/>
    <mergeCell ref="D285:E285"/>
    <mergeCell ref="D286:E286"/>
    <mergeCell ref="D287:E287"/>
    <mergeCell ref="D288:E288"/>
    <mergeCell ref="D289:E289"/>
    <mergeCell ref="A290:E290"/>
    <mergeCell ref="D279:E279"/>
    <mergeCell ref="D280:E280"/>
    <mergeCell ref="D281:E281"/>
    <mergeCell ref="D282:E282"/>
    <mergeCell ref="D283:E283"/>
    <mergeCell ref="D284:E284"/>
    <mergeCell ref="D297:E297"/>
    <mergeCell ref="D298:E298"/>
    <mergeCell ref="D299:E299"/>
    <mergeCell ref="D300:E300"/>
    <mergeCell ref="D301:E301"/>
    <mergeCell ref="D302:E302"/>
    <mergeCell ref="D291:E291"/>
    <mergeCell ref="D292:E292"/>
    <mergeCell ref="D293:E293"/>
    <mergeCell ref="D294:E294"/>
    <mergeCell ref="D295:E295"/>
    <mergeCell ref="D296:E296"/>
    <mergeCell ref="D309:E309"/>
    <mergeCell ref="D310:E310"/>
    <mergeCell ref="D311:E311"/>
    <mergeCell ref="D312:E312"/>
    <mergeCell ref="A313:E313"/>
    <mergeCell ref="D314:E314"/>
    <mergeCell ref="D303:E303"/>
    <mergeCell ref="D304:E304"/>
    <mergeCell ref="D305:E305"/>
    <mergeCell ref="D306:E306"/>
    <mergeCell ref="A307:E307"/>
    <mergeCell ref="D308:E308"/>
    <mergeCell ref="D321:E321"/>
    <mergeCell ref="D322:E322"/>
    <mergeCell ref="D315:E315"/>
    <mergeCell ref="D316:E316"/>
    <mergeCell ref="D317:E317"/>
    <mergeCell ref="D318:E318"/>
    <mergeCell ref="A319:A320"/>
    <mergeCell ref="B319:B320"/>
    <mergeCell ref="C319:C320"/>
    <mergeCell ref="D319:E3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CY 2020 Codes</vt:lpstr>
      <vt:lpstr>Code addition deletion history</vt:lpstr>
      <vt:lpstr>Dental Manual</vt:lpstr>
      <vt:lpstr>'Code addition deletion history'!Print_Area</vt:lpstr>
      <vt:lpstr>'CY 2020 Codes'!Print_Area</vt:lpstr>
      <vt:lpstr>'Code addition deletion history'!Print_Titles</vt:lpstr>
    </vt:vector>
  </TitlesOfParts>
  <Manager/>
  <Company>West Virginia Office of Technology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Leigh A</dc:creator>
  <cp:keywords/>
  <dc:description/>
  <cp:lastModifiedBy>Cline, Jennifer R  (DHHR)</cp:lastModifiedBy>
  <cp:revision/>
  <cp:lastPrinted>2021-04-10T17:32:49Z</cp:lastPrinted>
  <dcterms:created xsi:type="dcterms:W3CDTF">2015-12-28T15:42:56Z</dcterms:created>
  <dcterms:modified xsi:type="dcterms:W3CDTF">2021-04-10T17:33:45Z</dcterms:modified>
  <cp:category/>
  <cp:contentStatus/>
</cp:coreProperties>
</file>