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te setting\rate setting\Rate Setting\Home Health Agency\Rates\CY 2024\"/>
    </mc:Choice>
  </mc:AlternateContent>
  <xr:revisionPtr revIDLastSave="0" documentId="8_{7EED4826-B13C-432E-AE7C-2E80D7D4226D}" xr6:coauthVersionLast="47" xr6:coauthVersionMax="47" xr10:uidLastSave="{00000000-0000-0000-0000-000000000000}"/>
  <bookViews>
    <workbookView xWindow="-120" yWindow="-120" windowWidth="20730" windowHeight="11160" xr2:uid="{FC1ADEC6-B91F-4BFE-AE3E-C39D85E1CB2E}"/>
  </bookViews>
  <sheets>
    <sheet name="Fees for Website" sheetId="1" r:id="rId1"/>
  </sheets>
  <externalReferences>
    <externalReference r:id="rId2"/>
  </externalReferences>
  <definedNames>
    <definedName name="homehealth_wageindex_8_10_20">#REF!</definedName>
    <definedName name="_xlnm.Print_Titles" localSheetId="0">'Fees for Website'!$1:$1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F61" i="1"/>
  <c r="E61" i="1"/>
  <c r="D61" i="1"/>
  <c r="C61" i="1"/>
  <c r="G60" i="1"/>
  <c r="F60" i="1"/>
  <c r="E60" i="1"/>
  <c r="D60" i="1"/>
  <c r="C60" i="1"/>
  <c r="G59" i="1"/>
  <c r="F59" i="1"/>
  <c r="E59" i="1"/>
  <c r="D59" i="1"/>
  <c r="C59" i="1"/>
  <c r="G58" i="1"/>
  <c r="F58" i="1"/>
  <c r="E58" i="1"/>
  <c r="D58" i="1"/>
  <c r="C58" i="1"/>
  <c r="G57" i="1"/>
  <c r="F57" i="1"/>
  <c r="E57" i="1"/>
  <c r="D57" i="1"/>
  <c r="C57" i="1"/>
  <c r="G56" i="1"/>
  <c r="F56" i="1"/>
  <c r="E56" i="1"/>
  <c r="D56" i="1"/>
  <c r="C56" i="1"/>
  <c r="G55" i="1"/>
  <c r="F55" i="1"/>
  <c r="E55" i="1"/>
  <c r="D55" i="1"/>
  <c r="C55" i="1"/>
  <c r="G54" i="1"/>
  <c r="F54" i="1"/>
  <c r="E54" i="1"/>
  <c r="D54" i="1"/>
  <c r="C54" i="1"/>
  <c r="G53" i="1"/>
  <c r="F53" i="1"/>
  <c r="E53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<sst xmlns="http://schemas.openxmlformats.org/spreadsheetml/2006/main" count="67" uniqueCount="67">
  <si>
    <t>County</t>
  </si>
  <si>
    <t>CBSA/Rural</t>
  </si>
  <si>
    <t>Aide 0571</t>
  </si>
  <si>
    <t>OT 0431</t>
  </si>
  <si>
    <t>PT 0421</t>
  </si>
  <si>
    <t>SN 0551</t>
  </si>
  <si>
    <t>SP 0441</t>
  </si>
  <si>
    <t>Fayette</t>
  </si>
  <si>
    <t>Raleigh</t>
  </si>
  <si>
    <t>Boone</t>
  </si>
  <si>
    <t>Clay</t>
  </si>
  <si>
    <t>Jackson</t>
  </si>
  <si>
    <t>Kanawha</t>
  </si>
  <si>
    <t>Lincoln</t>
  </si>
  <si>
    <t>Hamilton, OH</t>
  </si>
  <si>
    <t>Mineral</t>
  </si>
  <si>
    <t>Berkeley</t>
  </si>
  <si>
    <t>Morgan</t>
  </si>
  <si>
    <t>Cabell</t>
  </si>
  <si>
    <t>Putnam</t>
  </si>
  <si>
    <t>Wayne</t>
  </si>
  <si>
    <t>Monongalia</t>
  </si>
  <si>
    <t>Preston</t>
  </si>
  <si>
    <t>Wirt</t>
  </si>
  <si>
    <t>Wood</t>
  </si>
  <si>
    <t>Jefferson</t>
  </si>
  <si>
    <t>Brooke</t>
  </si>
  <si>
    <t>Hancock</t>
  </si>
  <si>
    <t>Jefferson, OH</t>
  </si>
  <si>
    <t>Belmont, OH</t>
  </si>
  <si>
    <t>Marshall</t>
  </si>
  <si>
    <t>Ohio</t>
  </si>
  <si>
    <t>Hampshire</t>
  </si>
  <si>
    <t>Martin, KY</t>
  </si>
  <si>
    <t>Washington, OH</t>
  </si>
  <si>
    <t>Barbour</t>
  </si>
  <si>
    <t>Braxton</t>
  </si>
  <si>
    <t>Calhoun</t>
  </si>
  <si>
    <t>Doddridge</t>
  </si>
  <si>
    <t>Gilmer</t>
  </si>
  <si>
    <t>Grant</t>
  </si>
  <si>
    <t>Greenbrier</t>
  </si>
  <si>
    <t>Hardy</t>
  </si>
  <si>
    <t>Harrison</t>
  </si>
  <si>
    <t>Lewis</t>
  </si>
  <si>
    <t>Logan</t>
  </si>
  <si>
    <t>Marion</t>
  </si>
  <si>
    <t>Mason</t>
  </si>
  <si>
    <t>McDowell</t>
  </si>
  <si>
    <t>Mercer</t>
  </si>
  <si>
    <t>Mingo</t>
  </si>
  <si>
    <t>Monroe</t>
  </si>
  <si>
    <t>Nicholas</t>
  </si>
  <si>
    <t>Pendleton</t>
  </si>
  <si>
    <t>Pleasants</t>
  </si>
  <si>
    <t>Pocahontas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</si>
  <si>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</si>
  <si>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</si>
  <si>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</si>
  <si>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</si>
  <si>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</si>
  <si>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</si>
  <si>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</si>
  <si>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</si>
  <si>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Webster</t>
  </si>
  <si>
    <t>Wetzel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</si>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</sst>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1" applyNumberFormat="1" applyFont="1" applyAlignment="1">
      <alignment horizontal="center"/>
    </xf>
    <xf numFmtId="43" fontId="3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6" fillId="0" borderId="0" xfId="0" applyNumberFormat="1" applyFont="1"/>
    <xf numFmtId="0" fontId="4" fillId="0" borderId="0" xfId="0" applyFont="1"/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43" fontId="4" fillId="0" borderId="0" xfId="0" applyNumberFormat="1" applyFont="1"/>
  </cellXfs>
  <cellStyles count="3">
    <cellStyle name="Currency" xfId="1" builtinId="4"/>
    <cellStyle name="Normal" xfId="0" builtinId="0"/>
    <cellStyle name="Normal_Sheet1" xfId="2" xr:uid="{4C0E2A4C-1E1C-481B-B98A-E2DA948F7863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te%20setting\rate%20setting\Rate%20Setting\Home%20Health%20Agency\Rates\CY%202024\HHA%20CY%202024%20Fees%20%20Analysis.xlsx" TargetMode="External"/><Relationship Id="rId1" Type="http://schemas.openxmlformats.org/officeDocument/2006/relationships/externalLinkPath" Target="HHA%20CY%202024%20Fees%20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es by Provider"/>
      <sheetName val="HHA CY2024 Fee Schedule - Final"/>
      <sheetName val="Fees by County"/>
      <sheetName val="Analysis - Final"/>
      <sheetName val="CY2024 HH PPS WAGE INDEX"/>
      <sheetName val="Fees for Website"/>
    </sheetNames>
    <sheetDataSet>
      <sheetData sheetId="0"/>
      <sheetData sheetId="1"/>
      <sheetData sheetId="2">
        <row r="13">
          <cell r="G13">
            <v>57.85</v>
          </cell>
          <cell r="L13">
            <v>140.63</v>
          </cell>
          <cell r="Q13">
            <v>139.66999999999999</v>
          </cell>
          <cell r="V13">
            <v>127.79</v>
          </cell>
          <cell r="AA13">
            <v>151.83000000000001</v>
          </cell>
        </row>
        <row r="14">
          <cell r="G14">
            <v>57.85</v>
          </cell>
          <cell r="L14">
            <v>140.63</v>
          </cell>
          <cell r="Q14">
            <v>139.66999999999999</v>
          </cell>
          <cell r="V14">
            <v>127.79</v>
          </cell>
          <cell r="AA14">
            <v>151.83000000000001</v>
          </cell>
        </row>
        <row r="15">
          <cell r="G15">
            <v>58.2</v>
          </cell>
          <cell r="L15">
            <v>141.47999999999999</v>
          </cell>
          <cell r="Q15">
            <v>140.52000000000001</v>
          </cell>
          <cell r="V15">
            <v>128.57</v>
          </cell>
          <cell r="AA15">
            <v>152.74</v>
          </cell>
        </row>
        <row r="16">
          <cell r="G16">
            <v>58.2</v>
          </cell>
          <cell r="L16">
            <v>141.47999999999999</v>
          </cell>
          <cell r="Q16">
            <v>140.52000000000001</v>
          </cell>
          <cell r="V16">
            <v>128.57</v>
          </cell>
          <cell r="AA16">
            <v>152.74</v>
          </cell>
        </row>
        <row r="17">
          <cell r="G17">
            <v>58.2</v>
          </cell>
          <cell r="L17">
            <v>141.47999999999999</v>
          </cell>
          <cell r="Q17">
            <v>140.52000000000001</v>
          </cell>
          <cell r="V17">
            <v>128.57</v>
          </cell>
          <cell r="AA17">
            <v>152.74</v>
          </cell>
        </row>
        <row r="18">
          <cell r="G18">
            <v>58.2</v>
          </cell>
          <cell r="L18">
            <v>141.47999999999999</v>
          </cell>
          <cell r="Q18">
            <v>140.52000000000001</v>
          </cell>
          <cell r="V18">
            <v>128.57</v>
          </cell>
          <cell r="AA18">
            <v>152.74</v>
          </cell>
        </row>
        <row r="19">
          <cell r="G19">
            <v>58.2</v>
          </cell>
          <cell r="L19">
            <v>141.47999999999999</v>
          </cell>
          <cell r="Q19">
            <v>140.52000000000001</v>
          </cell>
          <cell r="V19">
            <v>128.57</v>
          </cell>
          <cell r="AA19">
            <v>152.74</v>
          </cell>
        </row>
        <row r="20">
          <cell r="G20">
            <v>64</v>
          </cell>
          <cell r="L20">
            <v>155.56</v>
          </cell>
          <cell r="Q20">
            <v>154.5</v>
          </cell>
          <cell r="V20">
            <v>141.35</v>
          </cell>
          <cell r="AA20">
            <v>167.94</v>
          </cell>
        </row>
        <row r="21">
          <cell r="G21">
            <v>61.28</v>
          </cell>
          <cell r="L21">
            <v>148.96</v>
          </cell>
          <cell r="Q21">
            <v>147.94999999999999</v>
          </cell>
          <cell r="V21">
            <v>135.36000000000001</v>
          </cell>
          <cell r="AA21">
            <v>160.82</v>
          </cell>
        </row>
        <row r="22">
          <cell r="G22">
            <v>61.61</v>
          </cell>
          <cell r="L22">
            <v>149.72999999999999</v>
          </cell>
          <cell r="Q22">
            <v>148.72</v>
          </cell>
          <cell r="V22">
            <v>136.06</v>
          </cell>
          <cell r="AA22">
            <v>161.66</v>
          </cell>
        </row>
        <row r="23">
          <cell r="G23">
            <v>61.61</v>
          </cell>
          <cell r="L23">
            <v>149.72999999999999</v>
          </cell>
          <cell r="Q23">
            <v>148.72</v>
          </cell>
          <cell r="V23">
            <v>136.06</v>
          </cell>
          <cell r="AA23">
            <v>161.66</v>
          </cell>
        </row>
        <row r="24">
          <cell r="G24">
            <v>60.49</v>
          </cell>
          <cell r="L24">
            <v>147.02000000000001</v>
          </cell>
          <cell r="Q24">
            <v>146.03</v>
          </cell>
          <cell r="V24">
            <v>133.6</v>
          </cell>
          <cell r="AA24">
            <v>158.72999999999999</v>
          </cell>
        </row>
        <row r="25">
          <cell r="G25">
            <v>60.49</v>
          </cell>
          <cell r="L25">
            <v>147.02000000000001</v>
          </cell>
          <cell r="Q25">
            <v>146.03</v>
          </cell>
          <cell r="V25">
            <v>133.6</v>
          </cell>
          <cell r="AA25">
            <v>158.72999999999999</v>
          </cell>
        </row>
        <row r="26">
          <cell r="G26">
            <v>60.49</v>
          </cell>
          <cell r="L26">
            <v>147.02000000000001</v>
          </cell>
          <cell r="Q26">
            <v>146.03</v>
          </cell>
          <cell r="V26">
            <v>133.6</v>
          </cell>
          <cell r="AA26">
            <v>158.72999999999999</v>
          </cell>
        </row>
        <row r="27">
          <cell r="G27">
            <v>55.7</v>
          </cell>
          <cell r="L27">
            <v>135.38999999999999</v>
          </cell>
          <cell r="Q27">
            <v>134.46</v>
          </cell>
          <cell r="V27">
            <v>123.02</v>
          </cell>
          <cell r="AA27">
            <v>146.16</v>
          </cell>
        </row>
        <row r="28">
          <cell r="G28">
            <v>55.7</v>
          </cell>
          <cell r="L28">
            <v>135.38999999999999</v>
          </cell>
          <cell r="Q28">
            <v>134.46</v>
          </cell>
          <cell r="V28">
            <v>123.02</v>
          </cell>
          <cell r="AA28">
            <v>146.16</v>
          </cell>
        </row>
        <row r="29">
          <cell r="G29">
            <v>56.46</v>
          </cell>
          <cell r="L29">
            <v>137.22</v>
          </cell>
          <cell r="Q29">
            <v>136.29</v>
          </cell>
          <cell r="V29">
            <v>124.69</v>
          </cell>
          <cell r="AA29">
            <v>148.15</v>
          </cell>
        </row>
        <row r="30">
          <cell r="G30">
            <v>56.46</v>
          </cell>
          <cell r="L30">
            <v>137.22</v>
          </cell>
          <cell r="Q30">
            <v>136.29</v>
          </cell>
          <cell r="V30">
            <v>124.69</v>
          </cell>
          <cell r="AA30">
            <v>148.15</v>
          </cell>
        </row>
        <row r="31">
          <cell r="G31">
            <v>69.849999999999994</v>
          </cell>
          <cell r="L31">
            <v>169.79</v>
          </cell>
          <cell r="Q31">
            <v>168.63</v>
          </cell>
          <cell r="V31">
            <v>154.28</v>
          </cell>
          <cell r="AA31">
            <v>183.3</v>
          </cell>
        </row>
        <row r="32">
          <cell r="G32">
            <v>54.05</v>
          </cell>
          <cell r="L32">
            <v>131.38999999999999</v>
          </cell>
          <cell r="Q32">
            <v>130.49</v>
          </cell>
          <cell r="V32">
            <v>119.39</v>
          </cell>
          <cell r="AA32">
            <v>141.85</v>
          </cell>
        </row>
        <row r="33">
          <cell r="G33">
            <v>54.05</v>
          </cell>
          <cell r="L33">
            <v>131.38999999999999</v>
          </cell>
          <cell r="Q33">
            <v>130.49</v>
          </cell>
          <cell r="V33">
            <v>119.39</v>
          </cell>
          <cell r="AA33">
            <v>141.85</v>
          </cell>
        </row>
        <row r="34">
          <cell r="G34">
            <v>54.05</v>
          </cell>
          <cell r="L34">
            <v>131.38999999999999</v>
          </cell>
          <cell r="Q34">
            <v>130.49</v>
          </cell>
          <cell r="V34">
            <v>119.39</v>
          </cell>
          <cell r="AA34">
            <v>141.85</v>
          </cell>
        </row>
        <row r="35">
          <cell r="G35">
            <v>51.97</v>
          </cell>
          <cell r="L35">
            <v>126.31</v>
          </cell>
          <cell r="Q35">
            <v>125.44</v>
          </cell>
          <cell r="V35">
            <v>114.77</v>
          </cell>
          <cell r="AA35">
            <v>136.36000000000001</v>
          </cell>
        </row>
        <row r="36">
          <cell r="G36">
            <v>51.97</v>
          </cell>
          <cell r="L36">
            <v>126.31</v>
          </cell>
          <cell r="Q36">
            <v>125.44</v>
          </cell>
          <cell r="V36">
            <v>114.77</v>
          </cell>
          <cell r="AA36">
            <v>136.36000000000001</v>
          </cell>
        </row>
        <row r="37">
          <cell r="G37">
            <v>51.97</v>
          </cell>
          <cell r="L37">
            <v>126.31</v>
          </cell>
          <cell r="Q37">
            <v>125.44</v>
          </cell>
          <cell r="V37">
            <v>114.77</v>
          </cell>
          <cell r="AA37">
            <v>136.36000000000001</v>
          </cell>
        </row>
        <row r="38">
          <cell r="G38">
            <v>62.12</v>
          </cell>
          <cell r="L38">
            <v>151</v>
          </cell>
          <cell r="Q38">
            <v>149.97</v>
          </cell>
          <cell r="V38">
            <v>137.21</v>
          </cell>
          <cell r="AA38">
            <v>163.02000000000001</v>
          </cell>
        </row>
        <row r="39">
          <cell r="G39">
            <v>57.63</v>
          </cell>
          <cell r="L39">
            <v>140.07</v>
          </cell>
          <cell r="Q39">
            <v>139.11000000000001</v>
          </cell>
          <cell r="V39">
            <v>127.28</v>
          </cell>
          <cell r="AA39">
            <v>151.22</v>
          </cell>
        </row>
        <row r="40">
          <cell r="G40">
            <v>57.67</v>
          </cell>
          <cell r="L40">
            <v>140.19</v>
          </cell>
          <cell r="Q40">
            <v>139.24</v>
          </cell>
          <cell r="V40">
            <v>127.4</v>
          </cell>
          <cell r="AA40">
            <v>151.34</v>
          </cell>
        </row>
        <row r="41">
          <cell r="G41">
            <v>53.63</v>
          </cell>
          <cell r="L41">
            <v>130.36000000000001</v>
          </cell>
          <cell r="Q41">
            <v>129.47</v>
          </cell>
          <cell r="V41">
            <v>118.45</v>
          </cell>
          <cell r="AA41">
            <v>140.72</v>
          </cell>
        </row>
        <row r="42">
          <cell r="G42">
            <v>53.63</v>
          </cell>
          <cell r="L42">
            <v>130.36000000000001</v>
          </cell>
          <cell r="Q42">
            <v>129.47</v>
          </cell>
          <cell r="V42">
            <v>118.45</v>
          </cell>
          <cell r="AA42">
            <v>140.72</v>
          </cell>
        </row>
        <row r="43">
          <cell r="G43">
            <v>53.63</v>
          </cell>
          <cell r="L43">
            <v>130.36000000000001</v>
          </cell>
          <cell r="Q43">
            <v>129.47</v>
          </cell>
          <cell r="V43">
            <v>118.45</v>
          </cell>
          <cell r="AA43">
            <v>140.72</v>
          </cell>
        </row>
        <row r="44">
          <cell r="G44">
            <v>53.63</v>
          </cell>
          <cell r="L44">
            <v>130.36000000000001</v>
          </cell>
          <cell r="Q44">
            <v>129.47</v>
          </cell>
          <cell r="V44">
            <v>118.45</v>
          </cell>
          <cell r="AA44">
            <v>140.72</v>
          </cell>
        </row>
        <row r="45">
          <cell r="G45">
            <v>53.63</v>
          </cell>
          <cell r="L45">
            <v>130.36000000000001</v>
          </cell>
          <cell r="Q45">
            <v>129.47</v>
          </cell>
          <cell r="V45">
            <v>118.45</v>
          </cell>
          <cell r="AA45">
            <v>140.72</v>
          </cell>
        </row>
        <row r="46">
          <cell r="G46">
            <v>53.63</v>
          </cell>
          <cell r="L46">
            <v>130.36000000000001</v>
          </cell>
          <cell r="Q46">
            <v>129.47</v>
          </cell>
          <cell r="V46">
            <v>118.45</v>
          </cell>
          <cell r="AA46">
            <v>140.72</v>
          </cell>
        </row>
        <row r="47">
          <cell r="G47">
            <v>53.63</v>
          </cell>
          <cell r="L47">
            <v>130.36000000000001</v>
          </cell>
          <cell r="Q47">
            <v>129.47</v>
          </cell>
          <cell r="V47">
            <v>118.45</v>
          </cell>
          <cell r="AA47">
            <v>140.72</v>
          </cell>
        </row>
        <row r="48">
          <cell r="G48">
            <v>53.63</v>
          </cell>
          <cell r="L48">
            <v>130.36000000000001</v>
          </cell>
          <cell r="Q48">
            <v>129.47</v>
          </cell>
          <cell r="V48">
            <v>118.45</v>
          </cell>
          <cell r="AA48">
            <v>140.72</v>
          </cell>
        </row>
        <row r="49">
          <cell r="G49">
            <v>53.63</v>
          </cell>
          <cell r="L49">
            <v>130.36000000000001</v>
          </cell>
          <cell r="Q49">
            <v>129.47</v>
          </cell>
          <cell r="V49">
            <v>118.45</v>
          </cell>
          <cell r="AA49">
            <v>140.72</v>
          </cell>
        </row>
        <row r="50">
          <cell r="G50">
            <v>53.63</v>
          </cell>
          <cell r="L50">
            <v>130.36000000000001</v>
          </cell>
          <cell r="Q50">
            <v>129.47</v>
          </cell>
          <cell r="V50">
            <v>118.45</v>
          </cell>
          <cell r="AA50">
            <v>140.72</v>
          </cell>
        </row>
        <row r="51">
          <cell r="G51">
            <v>53.63</v>
          </cell>
          <cell r="L51">
            <v>130.36000000000001</v>
          </cell>
          <cell r="Q51">
            <v>129.47</v>
          </cell>
          <cell r="V51">
            <v>118.45</v>
          </cell>
          <cell r="AA51">
            <v>140.72</v>
          </cell>
        </row>
        <row r="52">
          <cell r="G52">
            <v>53.63</v>
          </cell>
          <cell r="L52">
            <v>130.36000000000001</v>
          </cell>
          <cell r="Q52">
            <v>129.47</v>
          </cell>
          <cell r="V52">
            <v>118.45</v>
          </cell>
          <cell r="AA52">
            <v>140.72</v>
          </cell>
        </row>
        <row r="53">
          <cell r="G53">
            <v>53.63</v>
          </cell>
          <cell r="L53">
            <v>130.36000000000001</v>
          </cell>
          <cell r="Q53">
            <v>129.47</v>
          </cell>
          <cell r="V53">
            <v>118.45</v>
          </cell>
          <cell r="AA53">
            <v>140.72</v>
          </cell>
        </row>
        <row r="54">
          <cell r="G54">
            <v>53.63</v>
          </cell>
          <cell r="L54">
            <v>130.36000000000001</v>
          </cell>
          <cell r="Q54">
            <v>129.47</v>
          </cell>
          <cell r="V54">
            <v>118.45</v>
          </cell>
          <cell r="AA54">
            <v>140.72</v>
          </cell>
        </row>
        <row r="55">
          <cell r="G55">
            <v>53.63</v>
          </cell>
          <cell r="L55">
            <v>130.36000000000001</v>
          </cell>
          <cell r="Q55">
            <v>129.47</v>
          </cell>
          <cell r="V55">
            <v>118.45</v>
          </cell>
          <cell r="AA55">
            <v>140.72</v>
          </cell>
        </row>
        <row r="56">
          <cell r="G56">
            <v>53.63</v>
          </cell>
          <cell r="L56">
            <v>130.36000000000001</v>
          </cell>
          <cell r="Q56">
            <v>129.47</v>
          </cell>
          <cell r="V56">
            <v>118.45</v>
          </cell>
          <cell r="AA56">
            <v>140.72</v>
          </cell>
        </row>
        <row r="57">
          <cell r="G57">
            <v>53.63</v>
          </cell>
          <cell r="L57">
            <v>130.36000000000001</v>
          </cell>
          <cell r="Q57">
            <v>129.47</v>
          </cell>
          <cell r="V57">
            <v>118.45</v>
          </cell>
          <cell r="AA57">
            <v>140.72</v>
          </cell>
        </row>
        <row r="58">
          <cell r="G58">
            <v>53.63</v>
          </cell>
          <cell r="L58">
            <v>130.36000000000001</v>
          </cell>
          <cell r="Q58">
            <v>129.47</v>
          </cell>
          <cell r="V58">
            <v>118.45</v>
          </cell>
          <cell r="AA58">
            <v>140.72</v>
          </cell>
        </row>
        <row r="59">
          <cell r="G59">
            <v>53.63</v>
          </cell>
          <cell r="L59">
            <v>130.36000000000001</v>
          </cell>
          <cell r="Q59">
            <v>129.47</v>
          </cell>
          <cell r="V59">
            <v>118.45</v>
          </cell>
          <cell r="AA59">
            <v>140.72</v>
          </cell>
        </row>
        <row r="60">
          <cell r="G60">
            <v>53.63</v>
          </cell>
          <cell r="L60">
            <v>130.36000000000001</v>
          </cell>
          <cell r="Q60">
            <v>129.47</v>
          </cell>
          <cell r="V60">
            <v>118.45</v>
          </cell>
          <cell r="AA60">
            <v>140.72</v>
          </cell>
        </row>
        <row r="61">
          <cell r="G61">
            <v>53.63</v>
          </cell>
          <cell r="L61">
            <v>130.36000000000001</v>
          </cell>
          <cell r="Q61">
            <v>129.47</v>
          </cell>
          <cell r="V61">
            <v>118.45</v>
          </cell>
          <cell r="AA61">
            <v>140.72</v>
          </cell>
        </row>
        <row r="62">
          <cell r="G62">
            <v>53.63</v>
          </cell>
          <cell r="L62">
            <v>130.36000000000001</v>
          </cell>
          <cell r="Q62">
            <v>129.47</v>
          </cell>
          <cell r="V62">
            <v>118.45</v>
          </cell>
          <cell r="AA62">
            <v>140.72</v>
          </cell>
        </row>
        <row r="63">
          <cell r="G63">
            <v>53.63</v>
          </cell>
          <cell r="L63">
            <v>130.36000000000001</v>
          </cell>
          <cell r="Q63">
            <v>129.47</v>
          </cell>
          <cell r="V63">
            <v>118.45</v>
          </cell>
          <cell r="AA63">
            <v>140.72</v>
          </cell>
        </row>
        <row r="64">
          <cell r="G64">
            <v>53.63</v>
          </cell>
          <cell r="L64">
            <v>130.36000000000001</v>
          </cell>
          <cell r="Q64">
            <v>129.47</v>
          </cell>
          <cell r="V64">
            <v>118.45</v>
          </cell>
          <cell r="AA64">
            <v>140.72</v>
          </cell>
        </row>
        <row r="65">
          <cell r="G65">
            <v>53.63</v>
          </cell>
          <cell r="L65">
            <v>130.36000000000001</v>
          </cell>
          <cell r="Q65">
            <v>129.47</v>
          </cell>
          <cell r="V65">
            <v>118.45</v>
          </cell>
          <cell r="AA65">
            <v>140.72</v>
          </cell>
        </row>
        <row r="66">
          <cell r="G66">
            <v>53.63</v>
          </cell>
          <cell r="L66">
            <v>130.36000000000001</v>
          </cell>
          <cell r="Q66">
            <v>129.47</v>
          </cell>
          <cell r="V66">
            <v>118.45</v>
          </cell>
          <cell r="AA66">
            <v>140.72</v>
          </cell>
        </row>
        <row r="67">
          <cell r="G67">
            <v>53.63</v>
          </cell>
          <cell r="L67">
            <v>130.36000000000001</v>
          </cell>
          <cell r="Q67">
            <v>129.47</v>
          </cell>
          <cell r="V67">
            <v>118.45</v>
          </cell>
          <cell r="AA67">
            <v>140.72</v>
          </cell>
        </row>
        <row r="68">
          <cell r="G68">
            <v>53.63</v>
          </cell>
          <cell r="L68">
            <v>130.36000000000001</v>
          </cell>
          <cell r="Q68">
            <v>129.47</v>
          </cell>
          <cell r="V68">
            <v>118.45</v>
          </cell>
          <cell r="AA68">
            <v>140.72</v>
          </cell>
        </row>
        <row r="69">
          <cell r="G69">
            <v>53.63</v>
          </cell>
          <cell r="L69">
            <v>130.36000000000001</v>
          </cell>
          <cell r="Q69">
            <v>129.47</v>
          </cell>
          <cell r="V69">
            <v>118.45</v>
          </cell>
          <cell r="AA69">
            <v>140.72</v>
          </cell>
        </row>
        <row r="70">
          <cell r="G70">
            <v>53.63</v>
          </cell>
          <cell r="L70">
            <v>130.36000000000001</v>
          </cell>
          <cell r="Q70">
            <v>129.47</v>
          </cell>
          <cell r="V70">
            <v>118.45</v>
          </cell>
          <cell r="AA70">
            <v>140.72</v>
          </cell>
        </row>
        <row r="71">
          <cell r="G71">
            <v>53.63</v>
          </cell>
          <cell r="L71">
            <v>130.36000000000001</v>
          </cell>
          <cell r="Q71">
            <v>129.47</v>
          </cell>
          <cell r="V71">
            <v>118.45</v>
          </cell>
          <cell r="AA71">
            <v>140.72</v>
          </cell>
        </row>
        <row r="72">
          <cell r="G72">
            <v>53.63</v>
          </cell>
          <cell r="L72">
            <v>130.36000000000001</v>
          </cell>
          <cell r="Q72">
            <v>129.47</v>
          </cell>
          <cell r="V72">
            <v>118.45</v>
          </cell>
          <cell r="AA72">
            <v>140.72</v>
          </cell>
        </row>
      </sheetData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6C8F76-D83C-4DA5-8648-A14A00EE7CAE}" name="Table13" displayName="Table13" ref="A1:G61" totalsRowShown="0" headerRowDxfId="8" dataDxfId="7" headerRowCellStyle="Normal_Sheet1">
  <sortState xmlns:xlrd2="http://schemas.microsoft.com/office/spreadsheetml/2017/richdata2" ref="A2:G61">
    <sortCondition ref="B2:B61"/>
    <sortCondition ref="A2:A61"/>
  </sortState>
  <tableColumns count="7">
    <tableColumn id="14" xr3:uid="{C5F85DC0-A7DC-4A1B-8573-9EAF2E902B9E}" name="County" dataDxfId="6" dataCellStyle="Normal_Sheet1"/>
    <tableColumn id="15" xr3:uid="{E5C66376-0920-41BA-8394-5F7ACE9D74E8}" name="CBSA/Rural" dataDxfId="5">
      <calculatedColumnFormula>VLOOKUP(A2,#REF!,2,FALSE)</calculatedColumnFormula>
    </tableColumn>
    <tableColumn id="16" xr3:uid="{57357B53-11A9-4FE5-AF45-318B0F768C2E}" name="Aide 0571" dataDxfId="4">
      <calculatedColumnFormula>'[1]Fees by County'!G13</calculatedColumnFormula>
    </tableColumn>
    <tableColumn id="17" xr3:uid="{F3C34859-61A6-4448-869A-8CF9D3F0DB91}" name="OT 0431" dataDxfId="3">
      <calculatedColumnFormula>'[1]Fees by County'!L13</calculatedColumnFormula>
    </tableColumn>
    <tableColumn id="18" xr3:uid="{9E805750-DBA9-4964-86BD-B7D3401E6136}" name="PT 0421" dataDxfId="2">
      <calculatedColumnFormula>'[1]Fees by County'!Q13</calculatedColumnFormula>
    </tableColumn>
    <tableColumn id="19" xr3:uid="{07BE0B62-935A-4B14-BF1A-2D4847556E49}" name="SN 0551" dataDxfId="1">
      <calculatedColumnFormula>'[1]Fees by County'!V13</calculatedColumnFormula>
    </tableColumn>
    <tableColumn id="20" xr3:uid="{7A3DC4EA-DA8B-4A42-AA92-230251D9B437}" name="SP 0441" dataDxfId="0">
      <calculatedColumnFormula>'[1]Fees by County'!AA13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FDD2D-8C60-48B1-A93E-0217D1135A4C}">
  <sheetPr>
    <tabColor theme="9" tint="0.39997558519241921"/>
  </sheetPr>
  <dimension ref="A1:G62"/>
  <sheetViews>
    <sheetView tabSelected="1" zoomScale="140" zoomScaleNormal="140" workbookViewId="0">
      <pane xSplit="1" ySplit="1" topLeftCell="B2" activePane="bottomRight" state="frozen"/>
      <selection pane="topRight" activeCell="G1" sqref="G1"/>
      <selection pane="bottomLeft" activeCell="A2" sqref="A2"/>
      <selection pane="bottomRight" activeCell="G3" sqref="G3"/>
    </sheetView>
  </sheetViews>
  <sheetFormatPr defaultColWidth="9.140625" defaultRowHeight="12.75" x14ac:dyDescent="0.2"/>
  <cols>
    <col min="1" max="1" width="16.140625" style="7" customWidth="1"/>
    <col min="2" max="2" width="13" style="7" customWidth="1"/>
    <col min="3" max="3" width="10" style="10" bestFit="1" customWidth="1"/>
    <col min="4" max="6" width="10.42578125" style="10" bestFit="1" customWidth="1"/>
    <col min="7" max="7" width="11.28515625" style="10" bestFit="1" customWidth="1"/>
    <col min="8" max="16384" width="9.140625" style="7"/>
  </cols>
  <sheetData>
    <row r="1" spans="1:7" s="4" customForma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3.15" customHeight="1" x14ac:dyDescent="0.25">
      <c r="A2" s="5" t="s">
        <v>7</v>
      </c>
      <c r="B2" s="5">
        <v>13220</v>
      </c>
      <c r="C2" s="6">
        <f>'[1]Fees by County'!G13</f>
        <v>57.85</v>
      </c>
      <c r="D2" s="6">
        <f>'[1]Fees by County'!L13</f>
        <v>140.63</v>
      </c>
      <c r="E2" s="6">
        <f>'[1]Fees by County'!Q13</f>
        <v>139.66999999999999</v>
      </c>
      <c r="F2" s="6">
        <f>'[1]Fees by County'!V13</f>
        <v>127.79</v>
      </c>
      <c r="G2" s="6">
        <f>'[1]Fees by County'!AA13</f>
        <v>151.83000000000001</v>
      </c>
    </row>
    <row r="3" spans="1:7" ht="13.15" customHeight="1" x14ac:dyDescent="0.25">
      <c r="A3" s="5" t="s">
        <v>8</v>
      </c>
      <c r="B3" s="5">
        <v>13220</v>
      </c>
      <c r="C3" s="6">
        <f>'[1]Fees by County'!G14</f>
        <v>57.85</v>
      </c>
      <c r="D3" s="6">
        <f>'[1]Fees by County'!L14</f>
        <v>140.63</v>
      </c>
      <c r="E3" s="6">
        <f>'[1]Fees by County'!Q14</f>
        <v>139.66999999999999</v>
      </c>
      <c r="F3" s="6">
        <f>'[1]Fees by County'!V14</f>
        <v>127.79</v>
      </c>
      <c r="G3" s="6">
        <f>'[1]Fees by County'!AA14</f>
        <v>151.83000000000001</v>
      </c>
    </row>
    <row r="4" spans="1:7" ht="13.15" customHeight="1" x14ac:dyDescent="0.25">
      <c r="A4" s="5" t="s">
        <v>9</v>
      </c>
      <c r="B4" s="5">
        <v>16620</v>
      </c>
      <c r="C4" s="6">
        <f>'[1]Fees by County'!G15</f>
        <v>58.2</v>
      </c>
      <c r="D4" s="6">
        <f>'[1]Fees by County'!L15</f>
        <v>141.47999999999999</v>
      </c>
      <c r="E4" s="6">
        <f>'[1]Fees by County'!Q15</f>
        <v>140.52000000000001</v>
      </c>
      <c r="F4" s="6">
        <f>'[1]Fees by County'!V15</f>
        <v>128.57</v>
      </c>
      <c r="G4" s="6">
        <f>'[1]Fees by County'!AA15</f>
        <v>152.74</v>
      </c>
    </row>
    <row r="5" spans="1:7" ht="13.15" customHeight="1" x14ac:dyDescent="0.25">
      <c r="A5" s="5" t="s">
        <v>10</v>
      </c>
      <c r="B5" s="5">
        <v>16620</v>
      </c>
      <c r="C5" s="6">
        <f>'[1]Fees by County'!G16</f>
        <v>58.2</v>
      </c>
      <c r="D5" s="6">
        <f>'[1]Fees by County'!L16</f>
        <v>141.47999999999999</v>
      </c>
      <c r="E5" s="6">
        <f>'[1]Fees by County'!Q16</f>
        <v>140.52000000000001</v>
      </c>
      <c r="F5" s="6">
        <f>'[1]Fees by County'!V16</f>
        <v>128.57</v>
      </c>
      <c r="G5" s="6">
        <f>'[1]Fees by County'!AA16</f>
        <v>152.74</v>
      </c>
    </row>
    <row r="6" spans="1:7" ht="13.15" customHeight="1" x14ac:dyDescent="0.25">
      <c r="A6" s="5" t="s">
        <v>11</v>
      </c>
      <c r="B6" s="5">
        <v>16620</v>
      </c>
      <c r="C6" s="6">
        <f>'[1]Fees by County'!G17</f>
        <v>58.2</v>
      </c>
      <c r="D6" s="6">
        <f>'[1]Fees by County'!L17</f>
        <v>141.47999999999999</v>
      </c>
      <c r="E6" s="6">
        <f>'[1]Fees by County'!Q17</f>
        <v>140.52000000000001</v>
      </c>
      <c r="F6" s="6">
        <f>'[1]Fees by County'!V17</f>
        <v>128.57</v>
      </c>
      <c r="G6" s="6">
        <f>'[1]Fees by County'!AA17</f>
        <v>152.74</v>
      </c>
    </row>
    <row r="7" spans="1:7" ht="13.15" customHeight="1" x14ac:dyDescent="0.25">
      <c r="A7" s="5" t="s">
        <v>12</v>
      </c>
      <c r="B7" s="5">
        <v>16620</v>
      </c>
      <c r="C7" s="6">
        <f>'[1]Fees by County'!G18</f>
        <v>58.2</v>
      </c>
      <c r="D7" s="6">
        <f>'[1]Fees by County'!L18</f>
        <v>141.47999999999999</v>
      </c>
      <c r="E7" s="6">
        <f>'[1]Fees by County'!Q18</f>
        <v>140.52000000000001</v>
      </c>
      <c r="F7" s="6">
        <f>'[1]Fees by County'!V18</f>
        <v>128.57</v>
      </c>
      <c r="G7" s="6">
        <f>'[1]Fees by County'!AA18</f>
        <v>152.74</v>
      </c>
    </row>
    <row r="8" spans="1:7" ht="13.15" customHeight="1" x14ac:dyDescent="0.25">
      <c r="A8" s="5" t="s">
        <v>13</v>
      </c>
      <c r="B8" s="5">
        <v>16620</v>
      </c>
      <c r="C8" s="6">
        <f>'[1]Fees by County'!G19</f>
        <v>58.2</v>
      </c>
      <c r="D8" s="6">
        <f>'[1]Fees by County'!L19</f>
        <v>141.47999999999999</v>
      </c>
      <c r="E8" s="6">
        <f>'[1]Fees by County'!Q19</f>
        <v>140.52000000000001</v>
      </c>
      <c r="F8" s="6">
        <f>'[1]Fees by County'!V19</f>
        <v>128.57</v>
      </c>
      <c r="G8" s="6">
        <f>'[1]Fees by County'!AA19</f>
        <v>152.74</v>
      </c>
    </row>
    <row r="9" spans="1:7" ht="13.15" customHeight="1" x14ac:dyDescent="0.25">
      <c r="A9" s="5" t="s">
        <v>14</v>
      </c>
      <c r="B9" s="5">
        <v>17140</v>
      </c>
      <c r="C9" s="6">
        <f>'[1]Fees by County'!G20</f>
        <v>64</v>
      </c>
      <c r="D9" s="6">
        <f>'[1]Fees by County'!L20</f>
        <v>155.56</v>
      </c>
      <c r="E9" s="6">
        <f>'[1]Fees by County'!Q20</f>
        <v>154.5</v>
      </c>
      <c r="F9" s="6">
        <f>'[1]Fees by County'!V20</f>
        <v>141.35</v>
      </c>
      <c r="G9" s="6">
        <f>'[1]Fees by County'!AA20</f>
        <v>167.94</v>
      </c>
    </row>
    <row r="10" spans="1:7" ht="13.15" customHeight="1" x14ac:dyDescent="0.25">
      <c r="A10" s="5" t="s">
        <v>15</v>
      </c>
      <c r="B10" s="5">
        <v>19060</v>
      </c>
      <c r="C10" s="6">
        <f>'[1]Fees by County'!G21</f>
        <v>61.28</v>
      </c>
      <c r="D10" s="6">
        <f>'[1]Fees by County'!L21</f>
        <v>148.96</v>
      </c>
      <c r="E10" s="6">
        <f>'[1]Fees by County'!Q21</f>
        <v>147.94999999999999</v>
      </c>
      <c r="F10" s="6">
        <f>'[1]Fees by County'!V21</f>
        <v>135.36000000000001</v>
      </c>
      <c r="G10" s="6">
        <f>'[1]Fees by County'!AA21</f>
        <v>160.82</v>
      </c>
    </row>
    <row r="11" spans="1:7" ht="13.15" customHeight="1" x14ac:dyDescent="0.25">
      <c r="A11" s="5" t="s">
        <v>16</v>
      </c>
      <c r="B11" s="5">
        <v>25180</v>
      </c>
      <c r="C11" s="6">
        <f>'[1]Fees by County'!G22</f>
        <v>61.61</v>
      </c>
      <c r="D11" s="6">
        <f>'[1]Fees by County'!L22</f>
        <v>149.72999999999999</v>
      </c>
      <c r="E11" s="6">
        <f>'[1]Fees by County'!Q22</f>
        <v>148.72</v>
      </c>
      <c r="F11" s="6">
        <f>'[1]Fees by County'!V22</f>
        <v>136.06</v>
      </c>
      <c r="G11" s="6">
        <f>'[1]Fees by County'!AA22</f>
        <v>161.66</v>
      </c>
    </row>
    <row r="12" spans="1:7" ht="13.15" customHeight="1" x14ac:dyDescent="0.25">
      <c r="A12" s="5" t="s">
        <v>17</v>
      </c>
      <c r="B12" s="5">
        <v>25180</v>
      </c>
      <c r="C12" s="6">
        <f>'[1]Fees by County'!G23</f>
        <v>61.61</v>
      </c>
      <c r="D12" s="6">
        <f>'[1]Fees by County'!L23</f>
        <v>149.72999999999999</v>
      </c>
      <c r="E12" s="6">
        <f>'[1]Fees by County'!Q23</f>
        <v>148.72</v>
      </c>
      <c r="F12" s="6">
        <f>'[1]Fees by County'!V23</f>
        <v>136.06</v>
      </c>
      <c r="G12" s="6">
        <f>'[1]Fees by County'!AA23</f>
        <v>161.66</v>
      </c>
    </row>
    <row r="13" spans="1:7" ht="13.15" customHeight="1" x14ac:dyDescent="0.25">
      <c r="A13" s="5" t="s">
        <v>18</v>
      </c>
      <c r="B13" s="5">
        <v>26580</v>
      </c>
      <c r="C13" s="6">
        <f>'[1]Fees by County'!G24</f>
        <v>60.49</v>
      </c>
      <c r="D13" s="6">
        <f>'[1]Fees by County'!L24</f>
        <v>147.02000000000001</v>
      </c>
      <c r="E13" s="6">
        <f>'[1]Fees by County'!Q24</f>
        <v>146.03</v>
      </c>
      <c r="F13" s="6">
        <f>'[1]Fees by County'!V24</f>
        <v>133.6</v>
      </c>
      <c r="G13" s="6">
        <f>'[1]Fees by County'!AA24</f>
        <v>158.72999999999999</v>
      </c>
    </row>
    <row r="14" spans="1:7" ht="13.15" customHeight="1" x14ac:dyDescent="0.25">
      <c r="A14" s="5" t="s">
        <v>19</v>
      </c>
      <c r="B14" s="5">
        <v>26580</v>
      </c>
      <c r="C14" s="6">
        <f>'[1]Fees by County'!G25</f>
        <v>60.49</v>
      </c>
      <c r="D14" s="6">
        <f>'[1]Fees by County'!L25</f>
        <v>147.02000000000001</v>
      </c>
      <c r="E14" s="6">
        <f>'[1]Fees by County'!Q25</f>
        <v>146.03</v>
      </c>
      <c r="F14" s="6">
        <f>'[1]Fees by County'!V25</f>
        <v>133.6</v>
      </c>
      <c r="G14" s="6">
        <f>'[1]Fees by County'!AA25</f>
        <v>158.72999999999999</v>
      </c>
    </row>
    <row r="15" spans="1:7" ht="13.15" customHeight="1" x14ac:dyDescent="0.25">
      <c r="A15" s="5" t="s">
        <v>20</v>
      </c>
      <c r="B15" s="5">
        <v>26580</v>
      </c>
      <c r="C15" s="6">
        <f>'[1]Fees by County'!G26</f>
        <v>60.49</v>
      </c>
      <c r="D15" s="6">
        <f>'[1]Fees by County'!L26</f>
        <v>147.02000000000001</v>
      </c>
      <c r="E15" s="6">
        <f>'[1]Fees by County'!Q26</f>
        <v>146.03</v>
      </c>
      <c r="F15" s="6">
        <f>'[1]Fees by County'!V26</f>
        <v>133.6</v>
      </c>
      <c r="G15" s="6">
        <f>'[1]Fees by County'!AA26</f>
        <v>158.72999999999999</v>
      </c>
    </row>
    <row r="16" spans="1:7" ht="13.15" customHeight="1" x14ac:dyDescent="0.25">
      <c r="A16" s="5" t="s">
        <v>21</v>
      </c>
      <c r="B16" s="5">
        <v>34060</v>
      </c>
      <c r="C16" s="6">
        <f>'[1]Fees by County'!G27</f>
        <v>55.7</v>
      </c>
      <c r="D16" s="6">
        <f>'[1]Fees by County'!L27</f>
        <v>135.38999999999999</v>
      </c>
      <c r="E16" s="6">
        <f>'[1]Fees by County'!Q27</f>
        <v>134.46</v>
      </c>
      <c r="F16" s="6">
        <f>'[1]Fees by County'!V27</f>
        <v>123.02</v>
      </c>
      <c r="G16" s="6">
        <f>'[1]Fees by County'!AA27</f>
        <v>146.16</v>
      </c>
    </row>
    <row r="17" spans="1:7" ht="13.15" customHeight="1" x14ac:dyDescent="0.25">
      <c r="A17" s="5" t="s">
        <v>22</v>
      </c>
      <c r="B17" s="5">
        <v>34060</v>
      </c>
      <c r="C17" s="6">
        <f>'[1]Fees by County'!G28</f>
        <v>55.7</v>
      </c>
      <c r="D17" s="6">
        <f>'[1]Fees by County'!L28</f>
        <v>135.38999999999999</v>
      </c>
      <c r="E17" s="6">
        <f>'[1]Fees by County'!Q28</f>
        <v>134.46</v>
      </c>
      <c r="F17" s="6">
        <f>'[1]Fees by County'!V28</f>
        <v>123.02</v>
      </c>
      <c r="G17" s="6">
        <f>'[1]Fees by County'!AA28</f>
        <v>146.16</v>
      </c>
    </row>
    <row r="18" spans="1:7" ht="13.15" customHeight="1" x14ac:dyDescent="0.25">
      <c r="A18" s="5" t="s">
        <v>23</v>
      </c>
      <c r="B18" s="5">
        <v>37620</v>
      </c>
      <c r="C18" s="6">
        <f>'[1]Fees by County'!G29</f>
        <v>56.46</v>
      </c>
      <c r="D18" s="6">
        <f>'[1]Fees by County'!L29</f>
        <v>137.22</v>
      </c>
      <c r="E18" s="6">
        <f>'[1]Fees by County'!Q29</f>
        <v>136.29</v>
      </c>
      <c r="F18" s="6">
        <f>'[1]Fees by County'!V29</f>
        <v>124.69</v>
      </c>
      <c r="G18" s="6">
        <f>'[1]Fees by County'!AA29</f>
        <v>148.15</v>
      </c>
    </row>
    <row r="19" spans="1:7" ht="13.15" customHeight="1" x14ac:dyDescent="0.25">
      <c r="A19" s="5" t="s">
        <v>24</v>
      </c>
      <c r="B19" s="5">
        <v>37620</v>
      </c>
      <c r="C19" s="6">
        <f>'[1]Fees by County'!G30</f>
        <v>56.46</v>
      </c>
      <c r="D19" s="6">
        <f>'[1]Fees by County'!L30</f>
        <v>137.22</v>
      </c>
      <c r="E19" s="6">
        <f>'[1]Fees by County'!Q30</f>
        <v>136.29</v>
      </c>
      <c r="F19" s="6">
        <f>'[1]Fees by County'!V30</f>
        <v>124.69</v>
      </c>
      <c r="G19" s="6">
        <f>'[1]Fees by County'!AA30</f>
        <v>148.15</v>
      </c>
    </row>
    <row r="20" spans="1:7" ht="13.15" customHeight="1" x14ac:dyDescent="0.25">
      <c r="A20" s="5" t="s">
        <v>25</v>
      </c>
      <c r="B20" s="5">
        <v>47894</v>
      </c>
      <c r="C20" s="6">
        <f>'[1]Fees by County'!G31</f>
        <v>69.849999999999994</v>
      </c>
      <c r="D20" s="6">
        <f>'[1]Fees by County'!L31</f>
        <v>169.79</v>
      </c>
      <c r="E20" s="6">
        <f>'[1]Fees by County'!Q31</f>
        <v>168.63</v>
      </c>
      <c r="F20" s="6">
        <f>'[1]Fees by County'!V31</f>
        <v>154.28</v>
      </c>
      <c r="G20" s="6">
        <f>'[1]Fees by County'!AA31</f>
        <v>183.3</v>
      </c>
    </row>
    <row r="21" spans="1:7" ht="13.15" customHeight="1" x14ac:dyDescent="0.25">
      <c r="A21" s="5" t="s">
        <v>26</v>
      </c>
      <c r="B21" s="5">
        <v>48260</v>
      </c>
      <c r="C21" s="6">
        <f>'[1]Fees by County'!G32</f>
        <v>54.05</v>
      </c>
      <c r="D21" s="6">
        <f>'[1]Fees by County'!L32</f>
        <v>131.38999999999999</v>
      </c>
      <c r="E21" s="6">
        <f>'[1]Fees by County'!Q32</f>
        <v>130.49</v>
      </c>
      <c r="F21" s="6">
        <f>'[1]Fees by County'!V32</f>
        <v>119.39</v>
      </c>
      <c r="G21" s="6">
        <f>'[1]Fees by County'!AA32</f>
        <v>141.85</v>
      </c>
    </row>
    <row r="22" spans="1:7" ht="13.15" customHeight="1" x14ac:dyDescent="0.25">
      <c r="A22" s="5" t="s">
        <v>27</v>
      </c>
      <c r="B22" s="5">
        <v>48260</v>
      </c>
      <c r="C22" s="6">
        <f>'[1]Fees by County'!G33</f>
        <v>54.05</v>
      </c>
      <c r="D22" s="6">
        <f>'[1]Fees by County'!L33</f>
        <v>131.38999999999999</v>
      </c>
      <c r="E22" s="6">
        <f>'[1]Fees by County'!Q33</f>
        <v>130.49</v>
      </c>
      <c r="F22" s="6">
        <f>'[1]Fees by County'!V33</f>
        <v>119.39</v>
      </c>
      <c r="G22" s="6">
        <f>'[1]Fees by County'!AA33</f>
        <v>141.85</v>
      </c>
    </row>
    <row r="23" spans="1:7" ht="13.15" customHeight="1" x14ac:dyDescent="0.25">
      <c r="A23" s="5" t="s">
        <v>28</v>
      </c>
      <c r="B23" s="5">
        <v>48260</v>
      </c>
      <c r="C23" s="6">
        <f>'[1]Fees by County'!G34</f>
        <v>54.05</v>
      </c>
      <c r="D23" s="6">
        <f>'[1]Fees by County'!L34</f>
        <v>131.38999999999999</v>
      </c>
      <c r="E23" s="6">
        <f>'[1]Fees by County'!Q34</f>
        <v>130.49</v>
      </c>
      <c r="F23" s="6">
        <f>'[1]Fees by County'!V34</f>
        <v>119.39</v>
      </c>
      <c r="G23" s="6">
        <f>'[1]Fees by County'!AA34</f>
        <v>141.85</v>
      </c>
    </row>
    <row r="24" spans="1:7" ht="13.15" customHeight="1" x14ac:dyDescent="0.25">
      <c r="A24" s="5" t="s">
        <v>29</v>
      </c>
      <c r="B24" s="5">
        <v>48540</v>
      </c>
      <c r="C24" s="6">
        <f>'[1]Fees by County'!G35</f>
        <v>51.97</v>
      </c>
      <c r="D24" s="6">
        <f>'[1]Fees by County'!L35</f>
        <v>126.31</v>
      </c>
      <c r="E24" s="6">
        <f>'[1]Fees by County'!Q35</f>
        <v>125.44</v>
      </c>
      <c r="F24" s="6">
        <f>'[1]Fees by County'!V35</f>
        <v>114.77</v>
      </c>
      <c r="G24" s="6">
        <f>'[1]Fees by County'!AA35</f>
        <v>136.36000000000001</v>
      </c>
    </row>
    <row r="25" spans="1:7" ht="15.75" x14ac:dyDescent="0.25">
      <c r="A25" s="5" t="s">
        <v>30</v>
      </c>
      <c r="B25" s="5">
        <v>48540</v>
      </c>
      <c r="C25" s="6">
        <f>'[1]Fees by County'!G36</f>
        <v>51.97</v>
      </c>
      <c r="D25" s="6">
        <f>'[1]Fees by County'!L36</f>
        <v>126.31</v>
      </c>
      <c r="E25" s="6">
        <f>'[1]Fees by County'!Q36</f>
        <v>125.44</v>
      </c>
      <c r="F25" s="6">
        <f>'[1]Fees by County'!V36</f>
        <v>114.77</v>
      </c>
      <c r="G25" s="6">
        <f>'[1]Fees by County'!AA36</f>
        <v>136.36000000000001</v>
      </c>
    </row>
    <row r="26" spans="1:7" ht="13.15" customHeight="1" x14ac:dyDescent="0.25">
      <c r="A26" s="5" t="s">
        <v>31</v>
      </c>
      <c r="B26" s="5">
        <v>48540</v>
      </c>
      <c r="C26" s="6">
        <f>'[1]Fees by County'!G37</f>
        <v>51.97</v>
      </c>
      <c r="D26" s="6">
        <f>'[1]Fees by County'!L37</f>
        <v>126.31</v>
      </c>
      <c r="E26" s="6">
        <f>'[1]Fees by County'!Q37</f>
        <v>125.44</v>
      </c>
      <c r="F26" s="6">
        <f>'[1]Fees by County'!V37</f>
        <v>114.77</v>
      </c>
      <c r="G26" s="6">
        <f>'[1]Fees by County'!AA37</f>
        <v>136.36000000000001</v>
      </c>
    </row>
    <row r="27" spans="1:7" ht="13.15" customHeight="1" x14ac:dyDescent="0.25">
      <c r="A27" s="5" t="s">
        <v>32</v>
      </c>
      <c r="B27" s="5">
        <v>49020</v>
      </c>
      <c r="C27" s="6">
        <f>'[1]Fees by County'!G38</f>
        <v>62.12</v>
      </c>
      <c r="D27" s="6">
        <f>'[1]Fees by County'!L38</f>
        <v>151</v>
      </c>
      <c r="E27" s="6">
        <f>'[1]Fees by County'!Q38</f>
        <v>149.97</v>
      </c>
      <c r="F27" s="6">
        <f>'[1]Fees by County'!V38</f>
        <v>137.21</v>
      </c>
      <c r="G27" s="6">
        <f>'[1]Fees by County'!AA38</f>
        <v>163.02000000000001</v>
      </c>
    </row>
    <row r="28" spans="1:7" ht="15.75" x14ac:dyDescent="0.25">
      <c r="A28" s="5" t="s">
        <v>33</v>
      </c>
      <c r="B28" s="5">
        <v>99918</v>
      </c>
      <c r="C28" s="6">
        <f>'[1]Fees by County'!G39</f>
        <v>57.63</v>
      </c>
      <c r="D28" s="6">
        <f>'[1]Fees by County'!L39</f>
        <v>140.07</v>
      </c>
      <c r="E28" s="6">
        <f>'[1]Fees by County'!Q39</f>
        <v>139.11000000000001</v>
      </c>
      <c r="F28" s="6">
        <f>'[1]Fees by County'!V39</f>
        <v>127.28</v>
      </c>
      <c r="G28" s="6">
        <f>'[1]Fees by County'!AA39</f>
        <v>151.22</v>
      </c>
    </row>
    <row r="29" spans="1:7" ht="15.75" x14ac:dyDescent="0.25">
      <c r="A29" s="5" t="s">
        <v>34</v>
      </c>
      <c r="B29" s="5">
        <v>99936</v>
      </c>
      <c r="C29" s="6">
        <f>'[1]Fees by County'!G40</f>
        <v>57.67</v>
      </c>
      <c r="D29" s="6">
        <f>'[1]Fees by County'!L40</f>
        <v>140.19</v>
      </c>
      <c r="E29" s="6">
        <f>'[1]Fees by County'!Q40</f>
        <v>139.24</v>
      </c>
      <c r="F29" s="6">
        <f>'[1]Fees by County'!V40</f>
        <v>127.4</v>
      </c>
      <c r="G29" s="6">
        <f>'[1]Fees by County'!AA40</f>
        <v>151.34</v>
      </c>
    </row>
    <row r="30" spans="1:7" ht="15.75" x14ac:dyDescent="0.25">
      <c r="A30" s="5" t="s">
        <v>35</v>
      </c>
      <c r="B30" s="5">
        <v>99951</v>
      </c>
      <c r="C30" s="6">
        <f>'[1]Fees by County'!G41</f>
        <v>53.63</v>
      </c>
      <c r="D30" s="6">
        <f>'[1]Fees by County'!L41</f>
        <v>130.36000000000001</v>
      </c>
      <c r="E30" s="6">
        <f>'[1]Fees by County'!Q41</f>
        <v>129.47</v>
      </c>
      <c r="F30" s="6">
        <f>'[1]Fees by County'!V41</f>
        <v>118.45</v>
      </c>
      <c r="G30" s="6">
        <f>'[1]Fees by County'!AA41</f>
        <v>140.72</v>
      </c>
    </row>
    <row r="31" spans="1:7" ht="15.75" x14ac:dyDescent="0.25">
      <c r="A31" s="5" t="s">
        <v>36</v>
      </c>
      <c r="B31" s="5">
        <v>99951</v>
      </c>
      <c r="C31" s="6">
        <f>'[1]Fees by County'!G42</f>
        <v>53.63</v>
      </c>
      <c r="D31" s="6">
        <f>'[1]Fees by County'!L42</f>
        <v>130.36000000000001</v>
      </c>
      <c r="E31" s="6">
        <f>'[1]Fees by County'!Q42</f>
        <v>129.47</v>
      </c>
      <c r="F31" s="6">
        <f>'[1]Fees by County'!V42</f>
        <v>118.45</v>
      </c>
      <c r="G31" s="6">
        <f>'[1]Fees by County'!AA42</f>
        <v>140.72</v>
      </c>
    </row>
    <row r="32" spans="1:7" ht="15.75" x14ac:dyDescent="0.25">
      <c r="A32" s="5" t="s">
        <v>37</v>
      </c>
      <c r="B32" s="5">
        <v>99951</v>
      </c>
      <c r="C32" s="6">
        <f>'[1]Fees by County'!G43</f>
        <v>53.63</v>
      </c>
      <c r="D32" s="6">
        <f>'[1]Fees by County'!L43</f>
        <v>130.36000000000001</v>
      </c>
      <c r="E32" s="6">
        <f>'[1]Fees by County'!Q43</f>
        <v>129.47</v>
      </c>
      <c r="F32" s="6">
        <f>'[1]Fees by County'!V43</f>
        <v>118.45</v>
      </c>
      <c r="G32" s="6">
        <f>'[1]Fees by County'!AA43</f>
        <v>140.72</v>
      </c>
    </row>
    <row r="33" spans="1:7" ht="15.75" x14ac:dyDescent="0.25">
      <c r="A33" s="5" t="s">
        <v>38</v>
      </c>
      <c r="B33" s="5">
        <v>99951</v>
      </c>
      <c r="C33" s="6">
        <f>'[1]Fees by County'!G44</f>
        <v>53.63</v>
      </c>
      <c r="D33" s="6">
        <f>'[1]Fees by County'!L44</f>
        <v>130.36000000000001</v>
      </c>
      <c r="E33" s="6">
        <f>'[1]Fees by County'!Q44</f>
        <v>129.47</v>
      </c>
      <c r="F33" s="6">
        <f>'[1]Fees by County'!V44</f>
        <v>118.45</v>
      </c>
      <c r="G33" s="6">
        <f>'[1]Fees by County'!AA44</f>
        <v>140.72</v>
      </c>
    </row>
    <row r="34" spans="1:7" ht="15.75" x14ac:dyDescent="0.25">
      <c r="A34" s="5" t="s">
        <v>39</v>
      </c>
      <c r="B34" s="5">
        <v>99951</v>
      </c>
      <c r="C34" s="6">
        <f>'[1]Fees by County'!G45</f>
        <v>53.63</v>
      </c>
      <c r="D34" s="6">
        <f>'[1]Fees by County'!L45</f>
        <v>130.36000000000001</v>
      </c>
      <c r="E34" s="6">
        <f>'[1]Fees by County'!Q45</f>
        <v>129.47</v>
      </c>
      <c r="F34" s="6">
        <f>'[1]Fees by County'!V45</f>
        <v>118.45</v>
      </c>
      <c r="G34" s="6">
        <f>'[1]Fees by County'!AA45</f>
        <v>140.72</v>
      </c>
    </row>
    <row r="35" spans="1:7" ht="15.75" x14ac:dyDescent="0.25">
      <c r="A35" s="5" t="s">
        <v>40</v>
      </c>
      <c r="B35" s="5">
        <v>99951</v>
      </c>
      <c r="C35" s="6">
        <f>'[1]Fees by County'!G46</f>
        <v>53.63</v>
      </c>
      <c r="D35" s="6">
        <f>'[1]Fees by County'!L46</f>
        <v>130.36000000000001</v>
      </c>
      <c r="E35" s="6">
        <f>'[1]Fees by County'!Q46</f>
        <v>129.47</v>
      </c>
      <c r="F35" s="6">
        <f>'[1]Fees by County'!V46</f>
        <v>118.45</v>
      </c>
      <c r="G35" s="6">
        <f>'[1]Fees by County'!AA46</f>
        <v>140.72</v>
      </c>
    </row>
    <row r="36" spans="1:7" ht="15.75" x14ac:dyDescent="0.25">
      <c r="A36" s="5" t="s">
        <v>41</v>
      </c>
      <c r="B36" s="5">
        <v>99951</v>
      </c>
      <c r="C36" s="6">
        <f>'[1]Fees by County'!G47</f>
        <v>53.63</v>
      </c>
      <c r="D36" s="6">
        <f>'[1]Fees by County'!L47</f>
        <v>130.36000000000001</v>
      </c>
      <c r="E36" s="6">
        <f>'[1]Fees by County'!Q47</f>
        <v>129.47</v>
      </c>
      <c r="F36" s="6">
        <f>'[1]Fees by County'!V47</f>
        <v>118.45</v>
      </c>
      <c r="G36" s="6">
        <f>'[1]Fees by County'!AA47</f>
        <v>140.72</v>
      </c>
    </row>
    <row r="37" spans="1:7" ht="15.75" x14ac:dyDescent="0.25">
      <c r="A37" s="5" t="s">
        <v>42</v>
      </c>
      <c r="B37" s="5">
        <v>99951</v>
      </c>
      <c r="C37" s="6">
        <f>'[1]Fees by County'!G48</f>
        <v>53.63</v>
      </c>
      <c r="D37" s="6">
        <f>'[1]Fees by County'!L48</f>
        <v>130.36000000000001</v>
      </c>
      <c r="E37" s="6">
        <f>'[1]Fees by County'!Q48</f>
        <v>129.47</v>
      </c>
      <c r="F37" s="6">
        <f>'[1]Fees by County'!V48</f>
        <v>118.45</v>
      </c>
      <c r="G37" s="6">
        <f>'[1]Fees by County'!AA48</f>
        <v>140.72</v>
      </c>
    </row>
    <row r="38" spans="1:7" ht="15.75" x14ac:dyDescent="0.25">
      <c r="A38" s="5" t="s">
        <v>43</v>
      </c>
      <c r="B38" s="5">
        <v>99951</v>
      </c>
      <c r="C38" s="6">
        <f>'[1]Fees by County'!G49</f>
        <v>53.63</v>
      </c>
      <c r="D38" s="6">
        <f>'[1]Fees by County'!L49</f>
        <v>130.36000000000001</v>
      </c>
      <c r="E38" s="6">
        <f>'[1]Fees by County'!Q49</f>
        <v>129.47</v>
      </c>
      <c r="F38" s="6">
        <f>'[1]Fees by County'!V49</f>
        <v>118.45</v>
      </c>
      <c r="G38" s="6">
        <f>'[1]Fees by County'!AA49</f>
        <v>140.72</v>
      </c>
    </row>
    <row r="39" spans="1:7" ht="15.75" x14ac:dyDescent="0.25">
      <c r="A39" s="5" t="s">
        <v>44</v>
      </c>
      <c r="B39" s="5">
        <v>99951</v>
      </c>
      <c r="C39" s="6">
        <f>'[1]Fees by County'!G50</f>
        <v>53.63</v>
      </c>
      <c r="D39" s="6">
        <f>'[1]Fees by County'!L50</f>
        <v>130.36000000000001</v>
      </c>
      <c r="E39" s="6">
        <f>'[1]Fees by County'!Q50</f>
        <v>129.47</v>
      </c>
      <c r="F39" s="6">
        <f>'[1]Fees by County'!V50</f>
        <v>118.45</v>
      </c>
      <c r="G39" s="6">
        <f>'[1]Fees by County'!AA50</f>
        <v>140.72</v>
      </c>
    </row>
    <row r="40" spans="1:7" ht="15.75" x14ac:dyDescent="0.25">
      <c r="A40" s="5" t="s">
        <v>45</v>
      </c>
      <c r="B40" s="5">
        <v>99951</v>
      </c>
      <c r="C40" s="6">
        <f>'[1]Fees by County'!G51</f>
        <v>53.63</v>
      </c>
      <c r="D40" s="6">
        <f>'[1]Fees by County'!L51</f>
        <v>130.36000000000001</v>
      </c>
      <c r="E40" s="6">
        <f>'[1]Fees by County'!Q51</f>
        <v>129.47</v>
      </c>
      <c r="F40" s="6">
        <f>'[1]Fees by County'!V51</f>
        <v>118.45</v>
      </c>
      <c r="G40" s="6">
        <f>'[1]Fees by County'!AA51</f>
        <v>140.72</v>
      </c>
    </row>
    <row r="41" spans="1:7" ht="15.75" x14ac:dyDescent="0.25">
      <c r="A41" s="5" t="s">
        <v>46</v>
      </c>
      <c r="B41" s="5">
        <v>99951</v>
      </c>
      <c r="C41" s="6">
        <f>'[1]Fees by County'!G52</f>
        <v>53.63</v>
      </c>
      <c r="D41" s="6">
        <f>'[1]Fees by County'!L52</f>
        <v>130.36000000000001</v>
      </c>
      <c r="E41" s="6">
        <f>'[1]Fees by County'!Q52</f>
        <v>129.47</v>
      </c>
      <c r="F41" s="6">
        <f>'[1]Fees by County'!V52</f>
        <v>118.45</v>
      </c>
      <c r="G41" s="6">
        <f>'[1]Fees by County'!AA52</f>
        <v>140.72</v>
      </c>
    </row>
    <row r="42" spans="1:7" ht="15.75" x14ac:dyDescent="0.25">
      <c r="A42" s="5" t="s">
        <v>47</v>
      </c>
      <c r="B42" s="5">
        <v>99951</v>
      </c>
      <c r="C42" s="6">
        <f>'[1]Fees by County'!G53</f>
        <v>53.63</v>
      </c>
      <c r="D42" s="6">
        <f>'[1]Fees by County'!L53</f>
        <v>130.36000000000001</v>
      </c>
      <c r="E42" s="6">
        <f>'[1]Fees by County'!Q53</f>
        <v>129.47</v>
      </c>
      <c r="F42" s="6">
        <f>'[1]Fees by County'!V53</f>
        <v>118.45</v>
      </c>
      <c r="G42" s="6">
        <f>'[1]Fees by County'!AA53</f>
        <v>140.72</v>
      </c>
    </row>
    <row r="43" spans="1:7" ht="15.75" x14ac:dyDescent="0.25">
      <c r="A43" s="5" t="s">
        <v>48</v>
      </c>
      <c r="B43" s="5">
        <v>99951</v>
      </c>
      <c r="C43" s="6">
        <f>'[1]Fees by County'!G54</f>
        <v>53.63</v>
      </c>
      <c r="D43" s="6">
        <f>'[1]Fees by County'!L54</f>
        <v>130.36000000000001</v>
      </c>
      <c r="E43" s="6">
        <f>'[1]Fees by County'!Q54</f>
        <v>129.47</v>
      </c>
      <c r="F43" s="6">
        <f>'[1]Fees by County'!V54</f>
        <v>118.45</v>
      </c>
      <c r="G43" s="6">
        <f>'[1]Fees by County'!AA54</f>
        <v>140.72</v>
      </c>
    </row>
    <row r="44" spans="1:7" ht="15.75" x14ac:dyDescent="0.25">
      <c r="A44" s="5" t="s">
        <v>49</v>
      </c>
      <c r="B44" s="5">
        <v>99951</v>
      </c>
      <c r="C44" s="6">
        <f>'[1]Fees by County'!G55</f>
        <v>53.63</v>
      </c>
      <c r="D44" s="6">
        <f>'[1]Fees by County'!L55</f>
        <v>130.36000000000001</v>
      </c>
      <c r="E44" s="6">
        <f>'[1]Fees by County'!Q55</f>
        <v>129.47</v>
      </c>
      <c r="F44" s="6">
        <f>'[1]Fees by County'!V55</f>
        <v>118.45</v>
      </c>
      <c r="G44" s="6">
        <f>'[1]Fees by County'!AA55</f>
        <v>140.72</v>
      </c>
    </row>
    <row r="45" spans="1:7" ht="15.75" x14ac:dyDescent="0.25">
      <c r="A45" s="5" t="s">
        <v>50</v>
      </c>
      <c r="B45" s="5">
        <v>99951</v>
      </c>
      <c r="C45" s="6">
        <f>'[1]Fees by County'!G56</f>
        <v>53.63</v>
      </c>
      <c r="D45" s="6">
        <f>'[1]Fees by County'!L56</f>
        <v>130.36000000000001</v>
      </c>
      <c r="E45" s="6">
        <f>'[1]Fees by County'!Q56</f>
        <v>129.47</v>
      </c>
      <c r="F45" s="6">
        <f>'[1]Fees by County'!V56</f>
        <v>118.45</v>
      </c>
      <c r="G45" s="6">
        <f>'[1]Fees by County'!AA56</f>
        <v>140.72</v>
      </c>
    </row>
    <row r="46" spans="1:7" ht="15.75" x14ac:dyDescent="0.25">
      <c r="A46" s="5" t="s">
        <v>51</v>
      </c>
      <c r="B46" s="5">
        <v>99951</v>
      </c>
      <c r="C46" s="6">
        <f>'[1]Fees by County'!G57</f>
        <v>53.63</v>
      </c>
      <c r="D46" s="6">
        <f>'[1]Fees by County'!L57</f>
        <v>130.36000000000001</v>
      </c>
      <c r="E46" s="6">
        <f>'[1]Fees by County'!Q57</f>
        <v>129.47</v>
      </c>
      <c r="F46" s="6">
        <f>'[1]Fees by County'!V57</f>
        <v>118.45</v>
      </c>
      <c r="G46" s="6">
        <f>'[1]Fees by County'!AA57</f>
        <v>140.72</v>
      </c>
    </row>
    <row r="47" spans="1:7" ht="15.75" x14ac:dyDescent="0.25">
      <c r="A47" s="5" t="s">
        <v>52</v>
      </c>
      <c r="B47" s="5">
        <v>99951</v>
      </c>
      <c r="C47" s="6">
        <f>'[1]Fees by County'!G58</f>
        <v>53.63</v>
      </c>
      <c r="D47" s="6">
        <f>'[1]Fees by County'!L58</f>
        <v>130.36000000000001</v>
      </c>
      <c r="E47" s="6">
        <f>'[1]Fees by County'!Q58</f>
        <v>129.47</v>
      </c>
      <c r="F47" s="6">
        <f>'[1]Fees by County'!V58</f>
        <v>118.45</v>
      </c>
      <c r="G47" s="6">
        <f>'[1]Fees by County'!AA58</f>
        <v>140.72</v>
      </c>
    </row>
    <row r="48" spans="1:7" ht="15.75" x14ac:dyDescent="0.25">
      <c r="A48" s="5" t="s">
        <v>53</v>
      </c>
      <c r="B48" s="5">
        <v>99951</v>
      </c>
      <c r="C48" s="6">
        <f>'[1]Fees by County'!G59</f>
        <v>53.63</v>
      </c>
      <c r="D48" s="6">
        <f>'[1]Fees by County'!L59</f>
        <v>130.36000000000001</v>
      </c>
      <c r="E48" s="6">
        <f>'[1]Fees by County'!Q59</f>
        <v>129.47</v>
      </c>
      <c r="F48" s="6">
        <f>'[1]Fees by County'!V59</f>
        <v>118.45</v>
      </c>
      <c r="G48" s="6">
        <f>'[1]Fees by County'!AA59</f>
        <v>140.72</v>
      </c>
    </row>
    <row r="49" spans="1:7" ht="15.75" x14ac:dyDescent="0.25">
      <c r="A49" s="5" t="s">
        <v>54</v>
      </c>
      <c r="B49" s="5">
        <v>99951</v>
      </c>
      <c r="C49" s="6">
        <f>'[1]Fees by County'!G60</f>
        <v>53.63</v>
      </c>
      <c r="D49" s="6">
        <f>'[1]Fees by County'!L60</f>
        <v>130.36000000000001</v>
      </c>
      <c r="E49" s="6">
        <f>'[1]Fees by County'!Q60</f>
        <v>129.47</v>
      </c>
      <c r="F49" s="6">
        <f>'[1]Fees by County'!V60</f>
        <v>118.45</v>
      </c>
      <c r="G49" s="6">
        <f>'[1]Fees by County'!AA60</f>
        <v>140.72</v>
      </c>
    </row>
    <row r="50" spans="1:7" ht="15.75" x14ac:dyDescent="0.25">
      <c r="A50" s="5" t="s">
        <v>55</v>
      </c>
      <c r="B50" s="5">
        <v>99951</v>
      </c>
      <c r="C50" s="6">
        <f>'[1]Fees by County'!G61</f>
        <v>53.63</v>
      </c>
      <c r="D50" s="6">
        <f>'[1]Fees by County'!L61</f>
        <v>130.36000000000001</v>
      </c>
      <c r="E50" s="6">
        <f>'[1]Fees by County'!Q61</f>
        <v>129.47</v>
      </c>
      <c r="F50" s="6">
        <f>'[1]Fees by County'!V61</f>
        <v>118.45</v>
      </c>
      <c r="G50" s="6">
        <f>'[1]Fees by County'!AA61</f>
        <v>140.72</v>
      </c>
    </row>
    <row r="51" spans="1:7" ht="15.75" x14ac:dyDescent="0.25">
      <c r="A51" s="5" t="s">
        <v>56</v>
      </c>
      <c r="B51" s="5">
        <v>99951</v>
      </c>
      <c r="C51" s="6">
        <f>'[1]Fees by County'!G62</f>
        <v>53.63</v>
      </c>
      <c r="D51" s="6">
        <f>'[1]Fees by County'!L62</f>
        <v>130.36000000000001</v>
      </c>
      <c r="E51" s="6">
        <f>'[1]Fees by County'!Q62</f>
        <v>129.47</v>
      </c>
      <c r="F51" s="6">
        <f>'[1]Fees by County'!V62</f>
        <v>118.45</v>
      </c>
      <c r="G51" s="6">
        <f>'[1]Fees by County'!AA62</f>
        <v>140.72</v>
      </c>
    </row>
    <row r="52" spans="1:7" ht="15.75" x14ac:dyDescent="0.25">
      <c r="A52" s="5" t="s">
        <v>57</v>
      </c>
      <c r="B52" s="5">
        <v>99951</v>
      </c>
      <c r="C52" s="6">
        <f>'[1]Fees by County'!G63</f>
        <v>53.63</v>
      </c>
      <c r="D52" s="6">
        <f>'[1]Fees by County'!L63</f>
        <v>130.36000000000001</v>
      </c>
      <c r="E52" s="6">
        <f>'[1]Fees by County'!Q63</f>
        <v>129.47</v>
      </c>
      <c r="F52" s="6">
        <f>'[1]Fees by County'!V63</f>
        <v>118.45</v>
      </c>
      <c r="G52" s="6">
        <f>'[1]Fees by County'!AA63</f>
        <v>140.72</v>
      </c>
    </row>
    <row r="53" spans="1:7" ht="15.75" x14ac:dyDescent="0.25">
      <c r="A53" s="5" t="s">
        <v>58</v>
      </c>
      <c r="B53" s="5">
        <v>99951</v>
      </c>
      <c r="C53" s="6">
        <f>'[1]Fees by County'!G64</f>
        <v>53.63</v>
      </c>
      <c r="D53" s="6">
        <f>'[1]Fees by County'!L64</f>
        <v>130.36000000000001</v>
      </c>
      <c r="E53" s="6">
        <f>'[1]Fees by County'!Q64</f>
        <v>129.47</v>
      </c>
      <c r="F53" s="6">
        <f>'[1]Fees by County'!V64</f>
        <v>118.45</v>
      </c>
      <c r="G53" s="6">
        <f>'[1]Fees by County'!AA64</f>
        <v>140.72</v>
      </c>
    </row>
    <row r="54" spans="1:7" ht="15.75" x14ac:dyDescent="0.25">
      <c r="A54" s="5" t="s">
        <v>59</v>
      </c>
      <c r="B54" s="5">
        <v>99951</v>
      </c>
      <c r="C54" s="6">
        <f>'[1]Fees by County'!G65</f>
        <v>53.63</v>
      </c>
      <c r="D54" s="6">
        <f>'[1]Fees by County'!L65</f>
        <v>130.36000000000001</v>
      </c>
      <c r="E54" s="6">
        <f>'[1]Fees by County'!Q65</f>
        <v>129.47</v>
      </c>
      <c r="F54" s="6">
        <f>'[1]Fees by County'!V65</f>
        <v>118.45</v>
      </c>
      <c r="G54" s="6">
        <f>'[1]Fees by County'!AA65</f>
        <v>140.72</v>
      </c>
    </row>
    <row r="55" spans="1:7" ht="15.75" x14ac:dyDescent="0.25">
      <c r="A55" s="5" t="s">
        <v>60</v>
      </c>
      <c r="B55" s="5">
        <v>99951</v>
      </c>
      <c r="C55" s="6">
        <f>'[1]Fees by County'!G66</f>
        <v>53.63</v>
      </c>
      <c r="D55" s="6">
        <f>'[1]Fees by County'!L66</f>
        <v>130.36000000000001</v>
      </c>
      <c r="E55" s="6">
        <f>'[1]Fees by County'!Q66</f>
        <v>129.47</v>
      </c>
      <c r="F55" s="6">
        <f>'[1]Fees by County'!V66</f>
        <v>118.45</v>
      </c>
      <c r="G55" s="6">
        <f>'[1]Fees by County'!AA66</f>
        <v>140.72</v>
      </c>
    </row>
    <row r="56" spans="1:7" ht="15.75" x14ac:dyDescent="0.25">
      <c r="A56" s="5" t="s">
        <v>61</v>
      </c>
      <c r="B56" s="5">
        <v>99951</v>
      </c>
      <c r="C56" s="6">
        <f>'[1]Fees by County'!G67</f>
        <v>53.63</v>
      </c>
      <c r="D56" s="6">
        <f>'[1]Fees by County'!L67</f>
        <v>130.36000000000001</v>
      </c>
      <c r="E56" s="6">
        <f>'[1]Fees by County'!Q67</f>
        <v>129.47</v>
      </c>
      <c r="F56" s="6">
        <f>'[1]Fees by County'!V67</f>
        <v>118.45</v>
      </c>
      <c r="G56" s="6">
        <f>'[1]Fees by County'!AA67</f>
        <v>140.72</v>
      </c>
    </row>
    <row r="57" spans="1:7" ht="15.75" x14ac:dyDescent="0.25">
      <c r="A57" s="5" t="s">
        <v>62</v>
      </c>
      <c r="B57" s="5">
        <v>99951</v>
      </c>
      <c r="C57" s="6">
        <f>'[1]Fees by County'!G68</f>
        <v>53.63</v>
      </c>
      <c r="D57" s="6">
        <f>'[1]Fees by County'!L68</f>
        <v>130.36000000000001</v>
      </c>
      <c r="E57" s="6">
        <f>'[1]Fees by County'!Q68</f>
        <v>129.47</v>
      </c>
      <c r="F57" s="6">
        <f>'[1]Fees by County'!V68</f>
        <v>118.45</v>
      </c>
      <c r="G57" s="6">
        <f>'[1]Fees by County'!AA68</f>
        <v>140.72</v>
      </c>
    </row>
    <row r="58" spans="1:7" ht="15.75" x14ac:dyDescent="0.25">
      <c r="A58" s="5" t="s">
        <v>63</v>
      </c>
      <c r="B58" s="5">
        <v>99951</v>
      </c>
      <c r="C58" s="6">
        <f>'[1]Fees by County'!G69</f>
        <v>53.63</v>
      </c>
      <c r="D58" s="6">
        <f>'[1]Fees by County'!L69</f>
        <v>130.36000000000001</v>
      </c>
      <c r="E58" s="6">
        <f>'[1]Fees by County'!Q69</f>
        <v>129.47</v>
      </c>
      <c r="F58" s="6">
        <f>'[1]Fees by County'!V69</f>
        <v>118.45</v>
      </c>
      <c r="G58" s="6">
        <f>'[1]Fees by County'!AA69</f>
        <v>140.72</v>
      </c>
    </row>
    <row r="59" spans="1:7" ht="15.75" x14ac:dyDescent="0.25">
      <c r="A59" s="5" t="s">
        <v>64</v>
      </c>
      <c r="B59" s="5">
        <v>99951</v>
      </c>
      <c r="C59" s="6">
        <f>'[1]Fees by County'!G70</f>
        <v>53.63</v>
      </c>
      <c r="D59" s="6">
        <f>'[1]Fees by County'!L70</f>
        <v>130.36000000000001</v>
      </c>
      <c r="E59" s="6">
        <f>'[1]Fees by County'!Q70</f>
        <v>129.47</v>
      </c>
      <c r="F59" s="6">
        <f>'[1]Fees by County'!V70</f>
        <v>118.45</v>
      </c>
      <c r="G59" s="6">
        <f>'[1]Fees by County'!AA70</f>
        <v>140.72</v>
      </c>
    </row>
    <row r="60" spans="1:7" ht="15.75" x14ac:dyDescent="0.25">
      <c r="A60" s="5" t="s">
        <v>65</v>
      </c>
      <c r="B60" s="5">
        <v>99951</v>
      </c>
      <c r="C60" s="6">
        <f>'[1]Fees by County'!G71</f>
        <v>53.63</v>
      </c>
      <c r="D60" s="6">
        <f>'[1]Fees by County'!L71</f>
        <v>130.36000000000001</v>
      </c>
      <c r="E60" s="6">
        <f>'[1]Fees by County'!Q71</f>
        <v>129.47</v>
      </c>
      <c r="F60" s="6">
        <f>'[1]Fees by County'!V71</f>
        <v>118.45</v>
      </c>
      <c r="G60" s="6">
        <f>'[1]Fees by County'!AA71</f>
        <v>140.72</v>
      </c>
    </row>
    <row r="61" spans="1:7" ht="15.75" x14ac:dyDescent="0.25">
      <c r="A61" s="5" t="s">
        <v>66</v>
      </c>
      <c r="B61" s="5">
        <v>99951</v>
      </c>
      <c r="C61" s="6">
        <f>'[1]Fees by County'!G72</f>
        <v>53.63</v>
      </c>
      <c r="D61" s="6">
        <f>'[1]Fees by County'!L72</f>
        <v>130.36000000000001</v>
      </c>
      <c r="E61" s="6">
        <f>'[1]Fees by County'!Q72</f>
        <v>129.47</v>
      </c>
      <c r="F61" s="6">
        <f>'[1]Fees by County'!V72</f>
        <v>118.45</v>
      </c>
      <c r="G61" s="6">
        <f>'[1]Fees by County'!AA72</f>
        <v>140.72</v>
      </c>
    </row>
    <row r="62" spans="1:7" x14ac:dyDescent="0.2">
      <c r="A62" s="8"/>
      <c r="B62" s="9"/>
    </row>
  </sheetData>
  <printOptions horizontalCentered="1"/>
  <pageMargins left="0.45" right="0.2" top="0.75" bottom="0.75" header="0.3" footer="0.3"/>
  <pageSetup scale="77" orientation="portrait" r:id="rId1"/>
  <headerFooter>
    <oddHeader>&amp;C&amp;"Times New Roman,Bold"WV Medicaid
Home Health Agencies 
CY 2024 Fee Schedule by Provider</oddHeader>
    <oddFooter>&amp;L&amp;Z&amp;F&amp;C&amp;P&amp;R&amp;D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Fees for Website</vt:lpstr>
      <vt:lpstr>'Fees for Website'!Print_Titles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dcterms:created xsi:type="dcterms:W3CDTF">2024-03-07T12:54:53Z</dcterms:created>
  <dcterms:modified xsi:type="dcterms:W3CDTF">2024-03-07T12:58:28Z</dcterms:modified>
</cp:coreProperties>
</file>