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ate setting\Rate Setting\Hospitals\Acute Care\DRG\WVPPSUpdateRY2018 FFY 2019\"/>
    </mc:Choice>
  </mc:AlternateContent>
  <xr:revisionPtr revIDLastSave="0" documentId="8_{B3246A22-DAAC-446A-8A3A-C6B98BEF78E7}" xr6:coauthVersionLast="43" xr6:coauthVersionMax="43" xr10:uidLastSave="{00000000-0000-0000-0000-000000000000}"/>
  <bookViews>
    <workbookView xWindow="17172" yWindow="-2268" windowWidth="23256" windowHeight="13176" xr2:uid="{D3E869CC-D2D9-430C-8B3B-5BFB780CF9F7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DRG_Tab">[1]DRG!$A$8:$Z$774</definedName>
    <definedName name="_xlnm.Print_Titles" localSheetId="0">Sheet1!$1:$8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71" i="1" l="1"/>
  <c r="E771" i="1"/>
  <c r="D771" i="1"/>
  <c r="C771" i="1"/>
  <c r="B771" i="1"/>
  <c r="F770" i="1"/>
  <c r="E770" i="1"/>
  <c r="D770" i="1"/>
  <c r="C770" i="1"/>
  <c r="B770" i="1"/>
  <c r="F769" i="1"/>
  <c r="E769" i="1"/>
  <c r="D769" i="1"/>
  <c r="C769" i="1"/>
  <c r="B769" i="1"/>
  <c r="F768" i="1"/>
  <c r="E768" i="1"/>
  <c r="D768" i="1"/>
  <c r="C768" i="1"/>
  <c r="B768" i="1"/>
  <c r="F767" i="1"/>
  <c r="E767" i="1"/>
  <c r="D767" i="1"/>
  <c r="C767" i="1"/>
  <c r="B767" i="1"/>
  <c r="F766" i="1"/>
  <c r="E766" i="1"/>
  <c r="D766" i="1"/>
  <c r="C766" i="1"/>
  <c r="B766" i="1"/>
  <c r="F765" i="1"/>
  <c r="E765" i="1"/>
  <c r="D765" i="1"/>
  <c r="C765" i="1"/>
  <c r="B765" i="1"/>
  <c r="F764" i="1"/>
  <c r="E764" i="1"/>
  <c r="D764" i="1"/>
  <c r="C764" i="1"/>
  <c r="B764" i="1"/>
  <c r="F763" i="1"/>
  <c r="E763" i="1"/>
  <c r="D763" i="1"/>
  <c r="C763" i="1"/>
  <c r="B763" i="1"/>
  <c r="F762" i="1"/>
  <c r="E762" i="1"/>
  <c r="D762" i="1"/>
  <c r="C762" i="1"/>
  <c r="B762" i="1"/>
  <c r="F761" i="1"/>
  <c r="E761" i="1"/>
  <c r="D761" i="1"/>
  <c r="C761" i="1"/>
  <c r="B761" i="1"/>
  <c r="F760" i="1"/>
  <c r="E760" i="1"/>
  <c r="D760" i="1"/>
  <c r="C760" i="1"/>
  <c r="B760" i="1"/>
  <c r="F759" i="1"/>
  <c r="E759" i="1"/>
  <c r="D759" i="1"/>
  <c r="C759" i="1"/>
  <c r="B759" i="1"/>
  <c r="F758" i="1"/>
  <c r="E758" i="1"/>
  <c r="D758" i="1"/>
  <c r="C758" i="1"/>
  <c r="B758" i="1"/>
  <c r="F757" i="1"/>
  <c r="E757" i="1"/>
  <c r="D757" i="1"/>
  <c r="C757" i="1"/>
  <c r="B757" i="1"/>
  <c r="F756" i="1"/>
  <c r="E756" i="1"/>
  <c r="D756" i="1"/>
  <c r="C756" i="1"/>
  <c r="B756" i="1"/>
  <c r="F755" i="1"/>
  <c r="E755" i="1"/>
  <c r="D755" i="1"/>
  <c r="C755" i="1"/>
  <c r="B755" i="1"/>
  <c r="F754" i="1"/>
  <c r="E754" i="1"/>
  <c r="D754" i="1"/>
  <c r="C754" i="1"/>
  <c r="B754" i="1"/>
  <c r="F753" i="1"/>
  <c r="E753" i="1"/>
  <c r="D753" i="1"/>
  <c r="C753" i="1"/>
  <c r="B753" i="1"/>
  <c r="F752" i="1"/>
  <c r="E752" i="1"/>
  <c r="D752" i="1"/>
  <c r="C752" i="1"/>
  <c r="B752" i="1"/>
  <c r="F751" i="1"/>
  <c r="E751" i="1"/>
  <c r="D751" i="1"/>
  <c r="C751" i="1"/>
  <c r="B751" i="1"/>
  <c r="F750" i="1"/>
  <c r="E750" i="1"/>
  <c r="D750" i="1"/>
  <c r="C750" i="1"/>
  <c r="B750" i="1"/>
  <c r="F749" i="1"/>
  <c r="E749" i="1"/>
  <c r="D749" i="1"/>
  <c r="C749" i="1"/>
  <c r="B749" i="1"/>
  <c r="F748" i="1"/>
  <c r="E748" i="1"/>
  <c r="D748" i="1"/>
  <c r="C748" i="1"/>
  <c r="B748" i="1"/>
  <c r="F747" i="1"/>
  <c r="E747" i="1"/>
  <c r="D747" i="1"/>
  <c r="C747" i="1"/>
  <c r="B747" i="1"/>
  <c r="F746" i="1"/>
  <c r="E746" i="1"/>
  <c r="D746" i="1"/>
  <c r="C746" i="1"/>
  <c r="B746" i="1"/>
  <c r="F745" i="1"/>
  <c r="E745" i="1"/>
  <c r="D745" i="1"/>
  <c r="C745" i="1"/>
  <c r="B745" i="1"/>
  <c r="F744" i="1"/>
  <c r="E744" i="1"/>
  <c r="D744" i="1"/>
  <c r="C744" i="1"/>
  <c r="B744" i="1"/>
  <c r="F743" i="1"/>
  <c r="E743" i="1"/>
  <c r="D743" i="1"/>
  <c r="C743" i="1"/>
  <c r="B743" i="1"/>
  <c r="F742" i="1"/>
  <c r="E742" i="1"/>
  <c r="D742" i="1"/>
  <c r="C742" i="1"/>
  <c r="B742" i="1"/>
  <c r="F741" i="1"/>
  <c r="E741" i="1"/>
  <c r="D741" i="1"/>
  <c r="C741" i="1"/>
  <c r="B741" i="1"/>
  <c r="F740" i="1"/>
  <c r="E740" i="1"/>
  <c r="D740" i="1"/>
  <c r="C740" i="1"/>
  <c r="B740" i="1"/>
  <c r="F739" i="1"/>
  <c r="E739" i="1"/>
  <c r="D739" i="1"/>
  <c r="C739" i="1"/>
  <c r="B739" i="1"/>
  <c r="F738" i="1"/>
  <c r="E738" i="1"/>
  <c r="D738" i="1"/>
  <c r="C738" i="1"/>
  <c r="B738" i="1"/>
  <c r="F737" i="1"/>
  <c r="E737" i="1"/>
  <c r="D737" i="1"/>
  <c r="C737" i="1"/>
  <c r="B737" i="1"/>
  <c r="F736" i="1"/>
  <c r="E736" i="1"/>
  <c r="D736" i="1"/>
  <c r="C736" i="1"/>
  <c r="B736" i="1"/>
  <c r="F735" i="1"/>
  <c r="E735" i="1"/>
  <c r="D735" i="1"/>
  <c r="C735" i="1"/>
  <c r="B735" i="1"/>
  <c r="F734" i="1"/>
  <c r="E734" i="1"/>
  <c r="D734" i="1"/>
  <c r="C734" i="1"/>
  <c r="B734" i="1"/>
  <c r="F733" i="1"/>
  <c r="E733" i="1"/>
  <c r="D733" i="1"/>
  <c r="C733" i="1"/>
  <c r="B733" i="1"/>
  <c r="F732" i="1"/>
  <c r="E732" i="1"/>
  <c r="D732" i="1"/>
  <c r="C732" i="1"/>
  <c r="B732" i="1"/>
  <c r="F731" i="1"/>
  <c r="E731" i="1"/>
  <c r="D731" i="1"/>
  <c r="C731" i="1"/>
  <c r="B731" i="1"/>
  <c r="F730" i="1"/>
  <c r="E730" i="1"/>
  <c r="D730" i="1"/>
  <c r="C730" i="1"/>
  <c r="B730" i="1"/>
  <c r="F729" i="1"/>
  <c r="E729" i="1"/>
  <c r="D729" i="1"/>
  <c r="C729" i="1"/>
  <c r="B729" i="1"/>
  <c r="F728" i="1"/>
  <c r="E728" i="1"/>
  <c r="D728" i="1"/>
  <c r="C728" i="1"/>
  <c r="B728" i="1"/>
  <c r="F727" i="1"/>
  <c r="E727" i="1"/>
  <c r="D727" i="1"/>
  <c r="C727" i="1"/>
  <c r="B727" i="1"/>
  <c r="F726" i="1"/>
  <c r="E726" i="1"/>
  <c r="D726" i="1"/>
  <c r="C726" i="1"/>
  <c r="B726" i="1"/>
  <c r="F725" i="1"/>
  <c r="E725" i="1"/>
  <c r="D725" i="1"/>
  <c r="C725" i="1"/>
  <c r="B725" i="1"/>
  <c r="F724" i="1"/>
  <c r="E724" i="1"/>
  <c r="D724" i="1"/>
  <c r="C724" i="1"/>
  <c r="B724" i="1"/>
  <c r="F723" i="1"/>
  <c r="E723" i="1"/>
  <c r="D723" i="1"/>
  <c r="C723" i="1"/>
  <c r="B723" i="1"/>
  <c r="F722" i="1"/>
  <c r="E722" i="1"/>
  <c r="D722" i="1"/>
  <c r="C722" i="1"/>
  <c r="B722" i="1"/>
  <c r="F721" i="1"/>
  <c r="E721" i="1"/>
  <c r="D721" i="1"/>
  <c r="C721" i="1"/>
  <c r="B721" i="1"/>
  <c r="F720" i="1"/>
  <c r="E720" i="1"/>
  <c r="D720" i="1"/>
  <c r="C720" i="1"/>
  <c r="B720" i="1"/>
  <c r="F719" i="1"/>
  <c r="E719" i="1"/>
  <c r="D719" i="1"/>
  <c r="C719" i="1"/>
  <c r="B719" i="1"/>
  <c r="F718" i="1"/>
  <c r="E718" i="1"/>
  <c r="D718" i="1"/>
  <c r="C718" i="1"/>
  <c r="B718" i="1"/>
  <c r="F717" i="1"/>
  <c r="E717" i="1"/>
  <c r="D717" i="1"/>
  <c r="C717" i="1"/>
  <c r="B717" i="1"/>
  <c r="F716" i="1"/>
  <c r="E716" i="1"/>
  <c r="D716" i="1"/>
  <c r="C716" i="1"/>
  <c r="B716" i="1"/>
  <c r="F715" i="1"/>
  <c r="E715" i="1"/>
  <c r="D715" i="1"/>
  <c r="C715" i="1"/>
  <c r="B715" i="1"/>
  <c r="F714" i="1"/>
  <c r="E714" i="1"/>
  <c r="D714" i="1"/>
  <c r="C714" i="1"/>
  <c r="B714" i="1"/>
  <c r="F713" i="1"/>
  <c r="E713" i="1"/>
  <c r="D713" i="1"/>
  <c r="C713" i="1"/>
  <c r="B713" i="1"/>
  <c r="F712" i="1"/>
  <c r="E712" i="1"/>
  <c r="D712" i="1"/>
  <c r="C712" i="1"/>
  <c r="B712" i="1"/>
  <c r="F711" i="1"/>
  <c r="E711" i="1"/>
  <c r="D711" i="1"/>
  <c r="C711" i="1"/>
  <c r="B711" i="1"/>
  <c r="F710" i="1"/>
  <c r="E710" i="1"/>
  <c r="D710" i="1"/>
  <c r="C710" i="1"/>
  <c r="B710" i="1"/>
  <c r="F709" i="1"/>
  <c r="E709" i="1"/>
  <c r="D709" i="1"/>
  <c r="C709" i="1"/>
  <c r="B709" i="1"/>
  <c r="F708" i="1"/>
  <c r="E708" i="1"/>
  <c r="D708" i="1"/>
  <c r="C708" i="1"/>
  <c r="B708" i="1"/>
  <c r="F707" i="1"/>
  <c r="E707" i="1"/>
  <c r="D707" i="1"/>
  <c r="C707" i="1"/>
  <c r="B707" i="1"/>
  <c r="F706" i="1"/>
  <c r="E706" i="1"/>
  <c r="D706" i="1"/>
  <c r="C706" i="1"/>
  <c r="B706" i="1"/>
  <c r="F705" i="1"/>
  <c r="E705" i="1"/>
  <c r="D705" i="1"/>
  <c r="C705" i="1"/>
  <c r="B705" i="1"/>
  <c r="F704" i="1"/>
  <c r="E704" i="1"/>
  <c r="D704" i="1"/>
  <c r="C704" i="1"/>
  <c r="B704" i="1"/>
  <c r="F703" i="1"/>
  <c r="E703" i="1"/>
  <c r="D703" i="1"/>
  <c r="C703" i="1"/>
  <c r="B703" i="1"/>
  <c r="F702" i="1"/>
  <c r="E702" i="1"/>
  <c r="D702" i="1"/>
  <c r="C702" i="1"/>
  <c r="B702" i="1"/>
  <c r="F701" i="1"/>
  <c r="E701" i="1"/>
  <c r="D701" i="1"/>
  <c r="C701" i="1"/>
  <c r="B701" i="1"/>
  <c r="F700" i="1"/>
  <c r="E700" i="1"/>
  <c r="D700" i="1"/>
  <c r="C700" i="1"/>
  <c r="B700" i="1"/>
  <c r="F699" i="1"/>
  <c r="E699" i="1"/>
  <c r="D699" i="1"/>
  <c r="C699" i="1"/>
  <c r="B699" i="1"/>
  <c r="F698" i="1"/>
  <c r="E698" i="1"/>
  <c r="D698" i="1"/>
  <c r="C698" i="1"/>
  <c r="B698" i="1"/>
  <c r="F697" i="1"/>
  <c r="E697" i="1"/>
  <c r="D697" i="1"/>
  <c r="C697" i="1"/>
  <c r="B697" i="1"/>
  <c r="F696" i="1"/>
  <c r="E696" i="1"/>
  <c r="D696" i="1"/>
  <c r="C696" i="1"/>
  <c r="B696" i="1"/>
  <c r="F695" i="1"/>
  <c r="E695" i="1"/>
  <c r="D695" i="1"/>
  <c r="C695" i="1"/>
  <c r="B695" i="1"/>
  <c r="F694" i="1"/>
  <c r="E694" i="1"/>
  <c r="D694" i="1"/>
  <c r="C694" i="1"/>
  <c r="B694" i="1"/>
  <c r="F693" i="1"/>
  <c r="E693" i="1"/>
  <c r="D693" i="1"/>
  <c r="C693" i="1"/>
  <c r="B693" i="1"/>
  <c r="F692" i="1"/>
  <c r="E692" i="1"/>
  <c r="D692" i="1"/>
  <c r="C692" i="1"/>
  <c r="B692" i="1"/>
  <c r="F691" i="1"/>
  <c r="E691" i="1"/>
  <c r="D691" i="1"/>
  <c r="C691" i="1"/>
  <c r="B691" i="1"/>
  <c r="F690" i="1"/>
  <c r="E690" i="1"/>
  <c r="D690" i="1"/>
  <c r="C690" i="1"/>
  <c r="B690" i="1"/>
  <c r="F689" i="1"/>
  <c r="E689" i="1"/>
  <c r="D689" i="1"/>
  <c r="C689" i="1"/>
  <c r="B689" i="1"/>
  <c r="F688" i="1"/>
  <c r="E688" i="1"/>
  <c r="D688" i="1"/>
  <c r="C688" i="1"/>
  <c r="B688" i="1"/>
  <c r="F687" i="1"/>
  <c r="E687" i="1"/>
  <c r="D687" i="1"/>
  <c r="C687" i="1"/>
  <c r="B687" i="1"/>
  <c r="F686" i="1"/>
  <c r="E686" i="1"/>
  <c r="D686" i="1"/>
  <c r="C686" i="1"/>
  <c r="B686" i="1"/>
  <c r="F685" i="1"/>
  <c r="E685" i="1"/>
  <c r="D685" i="1"/>
  <c r="C685" i="1"/>
  <c r="B685" i="1"/>
  <c r="F684" i="1"/>
  <c r="E684" i="1"/>
  <c r="D684" i="1"/>
  <c r="C684" i="1"/>
  <c r="B684" i="1"/>
  <c r="F683" i="1"/>
  <c r="E683" i="1"/>
  <c r="D683" i="1"/>
  <c r="C683" i="1"/>
  <c r="B683" i="1"/>
  <c r="F682" i="1"/>
  <c r="E682" i="1"/>
  <c r="D682" i="1"/>
  <c r="C682" i="1"/>
  <c r="B682" i="1"/>
  <c r="F681" i="1"/>
  <c r="E681" i="1"/>
  <c r="D681" i="1"/>
  <c r="C681" i="1"/>
  <c r="B681" i="1"/>
  <c r="F680" i="1"/>
  <c r="E680" i="1"/>
  <c r="D680" i="1"/>
  <c r="C680" i="1"/>
  <c r="B680" i="1"/>
  <c r="F679" i="1"/>
  <c r="E679" i="1"/>
  <c r="D679" i="1"/>
  <c r="C679" i="1"/>
  <c r="B679" i="1"/>
  <c r="F678" i="1"/>
  <c r="E678" i="1"/>
  <c r="D678" i="1"/>
  <c r="C678" i="1"/>
  <c r="B678" i="1"/>
  <c r="F677" i="1"/>
  <c r="E677" i="1"/>
  <c r="D677" i="1"/>
  <c r="C677" i="1"/>
  <c r="B677" i="1"/>
  <c r="F676" i="1"/>
  <c r="E676" i="1"/>
  <c r="D676" i="1"/>
  <c r="C676" i="1"/>
  <c r="B676" i="1"/>
  <c r="F675" i="1"/>
  <c r="E675" i="1"/>
  <c r="D675" i="1"/>
  <c r="C675" i="1"/>
  <c r="B675" i="1"/>
  <c r="F674" i="1"/>
  <c r="E674" i="1"/>
  <c r="D674" i="1"/>
  <c r="C674" i="1"/>
  <c r="B674" i="1"/>
  <c r="F673" i="1"/>
  <c r="E673" i="1"/>
  <c r="D673" i="1"/>
  <c r="C673" i="1"/>
  <c r="B673" i="1"/>
  <c r="F672" i="1"/>
  <c r="E672" i="1"/>
  <c r="D672" i="1"/>
  <c r="C672" i="1"/>
  <c r="B672" i="1"/>
  <c r="F671" i="1"/>
  <c r="E671" i="1"/>
  <c r="D671" i="1"/>
  <c r="C671" i="1"/>
  <c r="B671" i="1"/>
  <c r="F670" i="1"/>
  <c r="E670" i="1"/>
  <c r="D670" i="1"/>
  <c r="C670" i="1"/>
  <c r="B670" i="1"/>
  <c r="F669" i="1"/>
  <c r="E669" i="1"/>
  <c r="D669" i="1"/>
  <c r="C669" i="1"/>
  <c r="B669" i="1"/>
  <c r="F668" i="1"/>
  <c r="E668" i="1"/>
  <c r="D668" i="1"/>
  <c r="C668" i="1"/>
  <c r="B668" i="1"/>
  <c r="F667" i="1"/>
  <c r="E667" i="1"/>
  <c r="D667" i="1"/>
  <c r="C667" i="1"/>
  <c r="B667" i="1"/>
  <c r="F666" i="1"/>
  <c r="E666" i="1"/>
  <c r="D666" i="1"/>
  <c r="C666" i="1"/>
  <c r="B666" i="1"/>
  <c r="F665" i="1"/>
  <c r="E665" i="1"/>
  <c r="D665" i="1"/>
  <c r="C665" i="1"/>
  <c r="B665" i="1"/>
  <c r="F664" i="1"/>
  <c r="E664" i="1"/>
  <c r="D664" i="1"/>
  <c r="C664" i="1"/>
  <c r="B664" i="1"/>
  <c r="F663" i="1"/>
  <c r="E663" i="1"/>
  <c r="D663" i="1"/>
  <c r="C663" i="1"/>
  <c r="B663" i="1"/>
  <c r="F662" i="1"/>
  <c r="E662" i="1"/>
  <c r="D662" i="1"/>
  <c r="C662" i="1"/>
  <c r="B662" i="1"/>
  <c r="F661" i="1"/>
  <c r="E661" i="1"/>
  <c r="D661" i="1"/>
  <c r="C661" i="1"/>
  <c r="B661" i="1"/>
  <c r="F660" i="1"/>
  <c r="E660" i="1"/>
  <c r="D660" i="1"/>
  <c r="C660" i="1"/>
  <c r="B660" i="1"/>
  <c r="F659" i="1"/>
  <c r="E659" i="1"/>
  <c r="D659" i="1"/>
  <c r="C659" i="1"/>
  <c r="B659" i="1"/>
  <c r="F658" i="1"/>
  <c r="E658" i="1"/>
  <c r="D658" i="1"/>
  <c r="C658" i="1"/>
  <c r="B658" i="1"/>
  <c r="F657" i="1"/>
  <c r="E657" i="1"/>
  <c r="D657" i="1"/>
  <c r="C657" i="1"/>
  <c r="B657" i="1"/>
  <c r="F656" i="1"/>
  <c r="E656" i="1"/>
  <c r="D656" i="1"/>
  <c r="C656" i="1"/>
  <c r="B656" i="1"/>
  <c r="F655" i="1"/>
  <c r="E655" i="1"/>
  <c r="D655" i="1"/>
  <c r="C655" i="1"/>
  <c r="B655" i="1"/>
  <c r="F654" i="1"/>
  <c r="E654" i="1"/>
  <c r="D654" i="1"/>
  <c r="C654" i="1"/>
  <c r="B654" i="1"/>
  <c r="F653" i="1"/>
  <c r="E653" i="1"/>
  <c r="D653" i="1"/>
  <c r="C653" i="1"/>
  <c r="B653" i="1"/>
  <c r="F652" i="1"/>
  <c r="E652" i="1"/>
  <c r="D652" i="1"/>
  <c r="C652" i="1"/>
  <c r="B652" i="1"/>
  <c r="F651" i="1"/>
  <c r="E651" i="1"/>
  <c r="D651" i="1"/>
  <c r="C651" i="1"/>
  <c r="B651" i="1"/>
  <c r="F650" i="1"/>
  <c r="E650" i="1"/>
  <c r="D650" i="1"/>
  <c r="C650" i="1"/>
  <c r="B650" i="1"/>
  <c r="F649" i="1"/>
  <c r="E649" i="1"/>
  <c r="D649" i="1"/>
  <c r="C649" i="1"/>
  <c r="B649" i="1"/>
  <c r="F648" i="1"/>
  <c r="E648" i="1"/>
  <c r="D648" i="1"/>
  <c r="C648" i="1"/>
  <c r="B648" i="1"/>
  <c r="F647" i="1"/>
  <c r="E647" i="1"/>
  <c r="D647" i="1"/>
  <c r="C647" i="1"/>
  <c r="B647" i="1"/>
  <c r="F646" i="1"/>
  <c r="E646" i="1"/>
  <c r="D646" i="1"/>
  <c r="C646" i="1"/>
  <c r="B646" i="1"/>
  <c r="F645" i="1"/>
  <c r="E645" i="1"/>
  <c r="D645" i="1"/>
  <c r="C645" i="1"/>
  <c r="B645" i="1"/>
  <c r="F644" i="1"/>
  <c r="E644" i="1"/>
  <c r="D644" i="1"/>
  <c r="C644" i="1"/>
  <c r="B644" i="1"/>
  <c r="F643" i="1"/>
  <c r="E643" i="1"/>
  <c r="D643" i="1"/>
  <c r="C643" i="1"/>
  <c r="B643" i="1"/>
  <c r="F642" i="1"/>
  <c r="E642" i="1"/>
  <c r="D642" i="1"/>
  <c r="C642" i="1"/>
  <c r="B642" i="1"/>
  <c r="F641" i="1"/>
  <c r="E641" i="1"/>
  <c r="D641" i="1"/>
  <c r="C641" i="1"/>
  <c r="B641" i="1"/>
  <c r="F640" i="1"/>
  <c r="E640" i="1"/>
  <c r="D640" i="1"/>
  <c r="C640" i="1"/>
  <c r="B640" i="1"/>
  <c r="F639" i="1"/>
  <c r="E639" i="1"/>
  <c r="D639" i="1"/>
  <c r="C639" i="1"/>
  <c r="B639" i="1"/>
  <c r="F638" i="1"/>
  <c r="E638" i="1"/>
  <c r="D638" i="1"/>
  <c r="C638" i="1"/>
  <c r="B638" i="1"/>
  <c r="F637" i="1"/>
  <c r="E637" i="1"/>
  <c r="D637" i="1"/>
  <c r="C637" i="1"/>
  <c r="B637" i="1"/>
  <c r="F636" i="1"/>
  <c r="E636" i="1"/>
  <c r="D636" i="1"/>
  <c r="C636" i="1"/>
  <c r="B636" i="1"/>
  <c r="F635" i="1"/>
  <c r="E635" i="1"/>
  <c r="D635" i="1"/>
  <c r="C635" i="1"/>
  <c r="B635" i="1"/>
  <c r="F634" i="1"/>
  <c r="E634" i="1"/>
  <c r="D634" i="1"/>
  <c r="C634" i="1"/>
  <c r="B634" i="1"/>
  <c r="F633" i="1"/>
  <c r="E633" i="1"/>
  <c r="D633" i="1"/>
  <c r="C633" i="1"/>
  <c r="B633" i="1"/>
  <c r="F632" i="1"/>
  <c r="E632" i="1"/>
  <c r="D632" i="1"/>
  <c r="C632" i="1"/>
  <c r="B632" i="1"/>
  <c r="F631" i="1"/>
  <c r="E631" i="1"/>
  <c r="D631" i="1"/>
  <c r="C631" i="1"/>
  <c r="B631" i="1"/>
  <c r="F630" i="1"/>
  <c r="E630" i="1"/>
  <c r="D630" i="1"/>
  <c r="C630" i="1"/>
  <c r="B630" i="1"/>
  <c r="F629" i="1"/>
  <c r="E629" i="1"/>
  <c r="D629" i="1"/>
  <c r="C629" i="1"/>
  <c r="B629" i="1"/>
  <c r="F628" i="1"/>
  <c r="E628" i="1"/>
  <c r="D628" i="1"/>
  <c r="C628" i="1"/>
  <c r="B628" i="1"/>
  <c r="F627" i="1"/>
  <c r="E627" i="1"/>
  <c r="D627" i="1"/>
  <c r="C627" i="1"/>
  <c r="B627" i="1"/>
  <c r="F626" i="1"/>
  <c r="E626" i="1"/>
  <c r="D626" i="1"/>
  <c r="C626" i="1"/>
  <c r="B626" i="1"/>
  <c r="F625" i="1"/>
  <c r="E625" i="1"/>
  <c r="D625" i="1"/>
  <c r="C625" i="1"/>
  <c r="B625" i="1"/>
  <c r="F624" i="1"/>
  <c r="E624" i="1"/>
  <c r="D624" i="1"/>
  <c r="C624" i="1"/>
  <c r="B624" i="1"/>
  <c r="F623" i="1"/>
  <c r="E623" i="1"/>
  <c r="D623" i="1"/>
  <c r="C623" i="1"/>
  <c r="B623" i="1"/>
  <c r="F622" i="1"/>
  <c r="E622" i="1"/>
  <c r="D622" i="1"/>
  <c r="C622" i="1"/>
  <c r="B622" i="1"/>
  <c r="F621" i="1"/>
  <c r="E621" i="1"/>
  <c r="D621" i="1"/>
  <c r="C621" i="1"/>
  <c r="B621" i="1"/>
  <c r="F620" i="1"/>
  <c r="E620" i="1"/>
  <c r="D620" i="1"/>
  <c r="C620" i="1"/>
  <c r="B620" i="1"/>
  <c r="F619" i="1"/>
  <c r="E619" i="1"/>
  <c r="D619" i="1"/>
  <c r="C619" i="1"/>
  <c r="B619" i="1"/>
  <c r="F618" i="1"/>
  <c r="E618" i="1"/>
  <c r="D618" i="1"/>
  <c r="C618" i="1"/>
  <c r="B618" i="1"/>
  <c r="F617" i="1"/>
  <c r="E617" i="1"/>
  <c r="D617" i="1"/>
  <c r="C617" i="1"/>
  <c r="B617" i="1"/>
  <c r="F616" i="1"/>
  <c r="E616" i="1"/>
  <c r="D616" i="1"/>
  <c r="C616" i="1"/>
  <c r="B616" i="1"/>
  <c r="F615" i="1"/>
  <c r="E615" i="1"/>
  <c r="D615" i="1"/>
  <c r="C615" i="1"/>
  <c r="B615" i="1"/>
  <c r="F614" i="1"/>
  <c r="E614" i="1"/>
  <c r="D614" i="1"/>
  <c r="C614" i="1"/>
  <c r="B614" i="1"/>
  <c r="F613" i="1"/>
  <c r="E613" i="1"/>
  <c r="D613" i="1"/>
  <c r="C613" i="1"/>
  <c r="B613" i="1"/>
  <c r="F612" i="1"/>
  <c r="E612" i="1"/>
  <c r="D612" i="1"/>
  <c r="C612" i="1"/>
  <c r="B612" i="1"/>
  <c r="F611" i="1"/>
  <c r="E611" i="1"/>
  <c r="D611" i="1"/>
  <c r="C611" i="1"/>
  <c r="B611" i="1"/>
  <c r="F610" i="1"/>
  <c r="E610" i="1"/>
  <c r="D610" i="1"/>
  <c r="C610" i="1"/>
  <c r="B610" i="1"/>
  <c r="F609" i="1"/>
  <c r="E609" i="1"/>
  <c r="D609" i="1"/>
  <c r="C609" i="1"/>
  <c r="B609" i="1"/>
  <c r="F608" i="1"/>
  <c r="E608" i="1"/>
  <c r="D608" i="1"/>
  <c r="C608" i="1"/>
  <c r="B608" i="1"/>
  <c r="F607" i="1"/>
  <c r="E607" i="1"/>
  <c r="D607" i="1"/>
  <c r="C607" i="1"/>
  <c r="B607" i="1"/>
  <c r="F606" i="1"/>
  <c r="E606" i="1"/>
  <c r="D606" i="1"/>
  <c r="C606" i="1"/>
  <c r="B606" i="1"/>
  <c r="F605" i="1"/>
  <c r="E605" i="1"/>
  <c r="D605" i="1"/>
  <c r="C605" i="1"/>
  <c r="B605" i="1"/>
  <c r="F604" i="1"/>
  <c r="E604" i="1"/>
  <c r="D604" i="1"/>
  <c r="C604" i="1"/>
  <c r="B604" i="1"/>
  <c r="F603" i="1"/>
  <c r="E603" i="1"/>
  <c r="D603" i="1"/>
  <c r="C603" i="1"/>
  <c r="B603" i="1"/>
  <c r="F602" i="1"/>
  <c r="E602" i="1"/>
  <c r="D602" i="1"/>
  <c r="C602" i="1"/>
  <c r="B602" i="1"/>
  <c r="F601" i="1"/>
  <c r="E601" i="1"/>
  <c r="D601" i="1"/>
  <c r="C601" i="1"/>
  <c r="B601" i="1"/>
  <c r="F600" i="1"/>
  <c r="E600" i="1"/>
  <c r="D600" i="1"/>
  <c r="C600" i="1"/>
  <c r="B600" i="1"/>
  <c r="F599" i="1"/>
  <c r="E599" i="1"/>
  <c r="D599" i="1"/>
  <c r="C599" i="1"/>
  <c r="B599" i="1"/>
  <c r="F598" i="1"/>
  <c r="E598" i="1"/>
  <c r="D598" i="1"/>
  <c r="C598" i="1"/>
  <c r="B598" i="1"/>
  <c r="F597" i="1"/>
  <c r="E597" i="1"/>
  <c r="D597" i="1"/>
  <c r="C597" i="1"/>
  <c r="B597" i="1"/>
  <c r="F596" i="1"/>
  <c r="E596" i="1"/>
  <c r="D596" i="1"/>
  <c r="C596" i="1"/>
  <c r="B596" i="1"/>
  <c r="F595" i="1"/>
  <c r="E595" i="1"/>
  <c r="D595" i="1"/>
  <c r="C595" i="1"/>
  <c r="B595" i="1"/>
  <c r="F594" i="1"/>
  <c r="E594" i="1"/>
  <c r="D594" i="1"/>
  <c r="C594" i="1"/>
  <c r="B594" i="1"/>
  <c r="F593" i="1"/>
  <c r="E593" i="1"/>
  <c r="D593" i="1"/>
  <c r="C593" i="1"/>
  <c r="B593" i="1"/>
  <c r="F592" i="1"/>
  <c r="E592" i="1"/>
  <c r="D592" i="1"/>
  <c r="C592" i="1"/>
  <c r="B592" i="1"/>
  <c r="F591" i="1"/>
  <c r="E591" i="1"/>
  <c r="D591" i="1"/>
  <c r="C591" i="1"/>
  <c r="B591" i="1"/>
  <c r="F590" i="1"/>
  <c r="E590" i="1"/>
  <c r="D590" i="1"/>
  <c r="C590" i="1"/>
  <c r="B590" i="1"/>
  <c r="F589" i="1"/>
  <c r="E589" i="1"/>
  <c r="D589" i="1"/>
  <c r="C589" i="1"/>
  <c r="B589" i="1"/>
  <c r="F588" i="1"/>
  <c r="E588" i="1"/>
  <c r="D588" i="1"/>
  <c r="C588" i="1"/>
  <c r="B588" i="1"/>
  <c r="F587" i="1"/>
  <c r="E587" i="1"/>
  <c r="D587" i="1"/>
  <c r="C587" i="1"/>
  <c r="B587" i="1"/>
  <c r="F586" i="1"/>
  <c r="E586" i="1"/>
  <c r="D586" i="1"/>
  <c r="C586" i="1"/>
  <c r="B586" i="1"/>
  <c r="F585" i="1"/>
  <c r="E585" i="1"/>
  <c r="D585" i="1"/>
  <c r="C585" i="1"/>
  <c r="B585" i="1"/>
  <c r="F584" i="1"/>
  <c r="E584" i="1"/>
  <c r="D584" i="1"/>
  <c r="C584" i="1"/>
  <c r="B584" i="1"/>
  <c r="F583" i="1"/>
  <c r="E583" i="1"/>
  <c r="D583" i="1"/>
  <c r="C583" i="1"/>
  <c r="B583" i="1"/>
  <c r="F582" i="1"/>
  <c r="E582" i="1"/>
  <c r="D582" i="1"/>
  <c r="C582" i="1"/>
  <c r="B582" i="1"/>
  <c r="F581" i="1"/>
  <c r="E581" i="1"/>
  <c r="D581" i="1"/>
  <c r="C581" i="1"/>
  <c r="B581" i="1"/>
  <c r="F580" i="1"/>
  <c r="E580" i="1"/>
  <c r="D580" i="1"/>
  <c r="C580" i="1"/>
  <c r="B580" i="1"/>
  <c r="F579" i="1"/>
  <c r="E579" i="1"/>
  <c r="D579" i="1"/>
  <c r="C579" i="1"/>
  <c r="B579" i="1"/>
  <c r="F578" i="1"/>
  <c r="E578" i="1"/>
  <c r="D578" i="1"/>
  <c r="C578" i="1"/>
  <c r="B578" i="1"/>
  <c r="F577" i="1"/>
  <c r="E577" i="1"/>
  <c r="D577" i="1"/>
  <c r="C577" i="1"/>
  <c r="B577" i="1"/>
  <c r="F576" i="1"/>
  <c r="E576" i="1"/>
  <c r="D576" i="1"/>
  <c r="C576" i="1"/>
  <c r="B576" i="1"/>
  <c r="F575" i="1"/>
  <c r="E575" i="1"/>
  <c r="D575" i="1"/>
  <c r="C575" i="1"/>
  <c r="B575" i="1"/>
  <c r="F574" i="1"/>
  <c r="E574" i="1"/>
  <c r="D574" i="1"/>
  <c r="C574" i="1"/>
  <c r="B574" i="1"/>
  <c r="F573" i="1"/>
  <c r="E573" i="1"/>
  <c r="D573" i="1"/>
  <c r="C573" i="1"/>
  <c r="B573" i="1"/>
  <c r="F572" i="1"/>
  <c r="E572" i="1"/>
  <c r="D572" i="1"/>
  <c r="C572" i="1"/>
  <c r="B572" i="1"/>
  <c r="F571" i="1"/>
  <c r="E571" i="1"/>
  <c r="D571" i="1"/>
  <c r="C571" i="1"/>
  <c r="B571" i="1"/>
  <c r="F570" i="1"/>
  <c r="E570" i="1"/>
  <c r="D570" i="1"/>
  <c r="C570" i="1"/>
  <c r="B570" i="1"/>
  <c r="F569" i="1"/>
  <c r="E569" i="1"/>
  <c r="D569" i="1"/>
  <c r="C569" i="1"/>
  <c r="B569" i="1"/>
  <c r="F568" i="1"/>
  <c r="E568" i="1"/>
  <c r="D568" i="1"/>
  <c r="C568" i="1"/>
  <c r="B568" i="1"/>
  <c r="F567" i="1"/>
  <c r="E567" i="1"/>
  <c r="D567" i="1"/>
  <c r="C567" i="1"/>
  <c r="B567" i="1"/>
  <c r="F566" i="1"/>
  <c r="E566" i="1"/>
  <c r="D566" i="1"/>
  <c r="C566" i="1"/>
  <c r="B566" i="1"/>
  <c r="F565" i="1"/>
  <c r="E565" i="1"/>
  <c r="D565" i="1"/>
  <c r="C565" i="1"/>
  <c r="B565" i="1"/>
  <c r="F564" i="1"/>
  <c r="E564" i="1"/>
  <c r="D564" i="1"/>
  <c r="C564" i="1"/>
  <c r="B564" i="1"/>
  <c r="F563" i="1"/>
  <c r="E563" i="1"/>
  <c r="D563" i="1"/>
  <c r="C563" i="1"/>
  <c r="B563" i="1"/>
  <c r="F562" i="1"/>
  <c r="E562" i="1"/>
  <c r="D562" i="1"/>
  <c r="C562" i="1"/>
  <c r="B562" i="1"/>
  <c r="F561" i="1"/>
  <c r="E561" i="1"/>
  <c r="D561" i="1"/>
  <c r="C561" i="1"/>
  <c r="B561" i="1"/>
  <c r="F560" i="1"/>
  <c r="E560" i="1"/>
  <c r="D560" i="1"/>
  <c r="C560" i="1"/>
  <c r="B560" i="1"/>
  <c r="F559" i="1"/>
  <c r="E559" i="1"/>
  <c r="D559" i="1"/>
  <c r="C559" i="1"/>
  <c r="B559" i="1"/>
  <c r="F558" i="1"/>
  <c r="E558" i="1"/>
  <c r="D558" i="1"/>
  <c r="C558" i="1"/>
  <c r="B558" i="1"/>
  <c r="F557" i="1"/>
  <c r="E557" i="1"/>
  <c r="D557" i="1"/>
  <c r="C557" i="1"/>
  <c r="B557" i="1"/>
  <c r="F556" i="1"/>
  <c r="E556" i="1"/>
  <c r="D556" i="1"/>
  <c r="C556" i="1"/>
  <c r="B556" i="1"/>
  <c r="F555" i="1"/>
  <c r="E555" i="1"/>
  <c r="D555" i="1"/>
  <c r="C555" i="1"/>
  <c r="B555" i="1"/>
  <c r="F554" i="1"/>
  <c r="E554" i="1"/>
  <c r="D554" i="1"/>
  <c r="C554" i="1"/>
  <c r="B554" i="1"/>
  <c r="F553" i="1"/>
  <c r="E553" i="1"/>
  <c r="D553" i="1"/>
  <c r="C553" i="1"/>
  <c r="B553" i="1"/>
  <c r="F552" i="1"/>
  <c r="E552" i="1"/>
  <c r="D552" i="1"/>
  <c r="C552" i="1"/>
  <c r="B552" i="1"/>
  <c r="F551" i="1"/>
  <c r="E551" i="1"/>
  <c r="D551" i="1"/>
  <c r="C551" i="1"/>
  <c r="B551" i="1"/>
  <c r="F550" i="1"/>
  <c r="E550" i="1"/>
  <c r="D550" i="1"/>
  <c r="C550" i="1"/>
  <c r="B550" i="1"/>
  <c r="F549" i="1"/>
  <c r="E549" i="1"/>
  <c r="D549" i="1"/>
  <c r="C549" i="1"/>
  <c r="B549" i="1"/>
  <c r="F548" i="1"/>
  <c r="E548" i="1"/>
  <c r="D548" i="1"/>
  <c r="C548" i="1"/>
  <c r="B548" i="1"/>
  <c r="F547" i="1"/>
  <c r="E547" i="1"/>
  <c r="D547" i="1"/>
  <c r="C547" i="1"/>
  <c r="B547" i="1"/>
  <c r="F546" i="1"/>
  <c r="E546" i="1"/>
  <c r="D546" i="1"/>
  <c r="C546" i="1"/>
  <c r="B546" i="1"/>
  <c r="F545" i="1"/>
  <c r="E545" i="1"/>
  <c r="D545" i="1"/>
  <c r="C545" i="1"/>
  <c r="B545" i="1"/>
  <c r="F544" i="1"/>
  <c r="E544" i="1"/>
  <c r="D544" i="1"/>
  <c r="C544" i="1"/>
  <c r="B544" i="1"/>
  <c r="F543" i="1"/>
  <c r="E543" i="1"/>
  <c r="D543" i="1"/>
  <c r="C543" i="1"/>
  <c r="B543" i="1"/>
  <c r="F542" i="1"/>
  <c r="E542" i="1"/>
  <c r="D542" i="1"/>
  <c r="C542" i="1"/>
  <c r="B542" i="1"/>
  <c r="F541" i="1"/>
  <c r="E541" i="1"/>
  <c r="D541" i="1"/>
  <c r="C541" i="1"/>
  <c r="B541" i="1"/>
  <c r="F540" i="1"/>
  <c r="E540" i="1"/>
  <c r="D540" i="1"/>
  <c r="C540" i="1"/>
  <c r="B540" i="1"/>
  <c r="F539" i="1"/>
  <c r="E539" i="1"/>
  <c r="D539" i="1"/>
  <c r="C539" i="1"/>
  <c r="B539" i="1"/>
  <c r="F538" i="1"/>
  <c r="E538" i="1"/>
  <c r="D538" i="1"/>
  <c r="C538" i="1"/>
  <c r="B538" i="1"/>
  <c r="F537" i="1"/>
  <c r="E537" i="1"/>
  <c r="D537" i="1"/>
  <c r="C537" i="1"/>
  <c r="B537" i="1"/>
  <c r="F536" i="1"/>
  <c r="E536" i="1"/>
  <c r="D536" i="1"/>
  <c r="C536" i="1"/>
  <c r="B536" i="1"/>
  <c r="F535" i="1"/>
  <c r="E535" i="1"/>
  <c r="D535" i="1"/>
  <c r="C535" i="1"/>
  <c r="B535" i="1"/>
  <c r="F534" i="1"/>
  <c r="E534" i="1"/>
  <c r="D534" i="1"/>
  <c r="C534" i="1"/>
  <c r="B534" i="1"/>
  <c r="F533" i="1"/>
  <c r="E533" i="1"/>
  <c r="D533" i="1"/>
  <c r="C533" i="1"/>
  <c r="B533" i="1"/>
  <c r="F532" i="1"/>
  <c r="E532" i="1"/>
  <c r="D532" i="1"/>
  <c r="C532" i="1"/>
  <c r="B532" i="1"/>
  <c r="F531" i="1"/>
  <c r="E531" i="1"/>
  <c r="D531" i="1"/>
  <c r="C531" i="1"/>
  <c r="B531" i="1"/>
  <c r="F530" i="1"/>
  <c r="E530" i="1"/>
  <c r="D530" i="1"/>
  <c r="C530" i="1"/>
  <c r="B530" i="1"/>
  <c r="F529" i="1"/>
  <c r="E529" i="1"/>
  <c r="D529" i="1"/>
  <c r="C529" i="1"/>
  <c r="B529" i="1"/>
  <c r="F528" i="1"/>
  <c r="E528" i="1"/>
  <c r="D528" i="1"/>
  <c r="C528" i="1"/>
  <c r="B528" i="1"/>
  <c r="F527" i="1"/>
  <c r="E527" i="1"/>
  <c r="D527" i="1"/>
  <c r="C527" i="1"/>
  <c r="B527" i="1"/>
  <c r="F526" i="1"/>
  <c r="E526" i="1"/>
  <c r="D526" i="1"/>
  <c r="C526" i="1"/>
  <c r="B526" i="1"/>
  <c r="F525" i="1"/>
  <c r="E525" i="1"/>
  <c r="D525" i="1"/>
  <c r="C525" i="1"/>
  <c r="B525" i="1"/>
  <c r="F524" i="1"/>
  <c r="E524" i="1"/>
  <c r="D524" i="1"/>
  <c r="C524" i="1"/>
  <c r="B524" i="1"/>
  <c r="F523" i="1"/>
  <c r="E523" i="1"/>
  <c r="D523" i="1"/>
  <c r="C523" i="1"/>
  <c r="B523" i="1"/>
  <c r="F522" i="1"/>
  <c r="E522" i="1"/>
  <c r="D522" i="1"/>
  <c r="C522" i="1"/>
  <c r="B522" i="1"/>
  <c r="F521" i="1"/>
  <c r="E521" i="1"/>
  <c r="D521" i="1"/>
  <c r="C521" i="1"/>
  <c r="B521" i="1"/>
  <c r="F520" i="1"/>
  <c r="E520" i="1"/>
  <c r="D520" i="1"/>
  <c r="C520" i="1"/>
  <c r="B520" i="1"/>
  <c r="F519" i="1"/>
  <c r="E519" i="1"/>
  <c r="D519" i="1"/>
  <c r="C519" i="1"/>
  <c r="B519" i="1"/>
  <c r="F518" i="1"/>
  <c r="E518" i="1"/>
  <c r="D518" i="1"/>
  <c r="C518" i="1"/>
  <c r="B518" i="1"/>
  <c r="F517" i="1"/>
  <c r="E517" i="1"/>
  <c r="D517" i="1"/>
  <c r="C517" i="1"/>
  <c r="B517" i="1"/>
  <c r="F516" i="1"/>
  <c r="E516" i="1"/>
  <c r="D516" i="1"/>
  <c r="C516" i="1"/>
  <c r="B516" i="1"/>
  <c r="F515" i="1"/>
  <c r="E515" i="1"/>
  <c r="D515" i="1"/>
  <c r="C515" i="1"/>
  <c r="B515" i="1"/>
  <c r="F514" i="1"/>
  <c r="E514" i="1"/>
  <c r="D514" i="1"/>
  <c r="C514" i="1"/>
  <c r="B514" i="1"/>
  <c r="F513" i="1"/>
  <c r="E513" i="1"/>
  <c r="D513" i="1"/>
  <c r="C513" i="1"/>
  <c r="B513" i="1"/>
  <c r="F512" i="1"/>
  <c r="E512" i="1"/>
  <c r="D512" i="1"/>
  <c r="C512" i="1"/>
  <c r="B512" i="1"/>
  <c r="F511" i="1"/>
  <c r="E511" i="1"/>
  <c r="D511" i="1"/>
  <c r="C511" i="1"/>
  <c r="B511" i="1"/>
  <c r="F510" i="1"/>
  <c r="E510" i="1"/>
  <c r="D510" i="1"/>
  <c r="C510" i="1"/>
  <c r="B510" i="1"/>
  <c r="F509" i="1"/>
  <c r="E509" i="1"/>
  <c r="D509" i="1"/>
  <c r="C509" i="1"/>
  <c r="B509" i="1"/>
  <c r="F508" i="1"/>
  <c r="E508" i="1"/>
  <c r="D508" i="1"/>
  <c r="C508" i="1"/>
  <c r="B508" i="1"/>
  <c r="F507" i="1"/>
  <c r="E507" i="1"/>
  <c r="D507" i="1"/>
  <c r="C507" i="1"/>
  <c r="B507" i="1"/>
  <c r="F506" i="1"/>
  <c r="E506" i="1"/>
  <c r="D506" i="1"/>
  <c r="C506" i="1"/>
  <c r="B506" i="1"/>
  <c r="F505" i="1"/>
  <c r="E505" i="1"/>
  <c r="D505" i="1"/>
  <c r="C505" i="1"/>
  <c r="B505" i="1"/>
  <c r="F504" i="1"/>
  <c r="E504" i="1"/>
  <c r="D504" i="1"/>
  <c r="C504" i="1"/>
  <c r="B504" i="1"/>
  <c r="F503" i="1"/>
  <c r="E503" i="1"/>
  <c r="D503" i="1"/>
  <c r="C503" i="1"/>
  <c r="B503" i="1"/>
  <c r="F502" i="1"/>
  <c r="E502" i="1"/>
  <c r="D502" i="1"/>
  <c r="C502" i="1"/>
  <c r="B502" i="1"/>
  <c r="F501" i="1"/>
  <c r="E501" i="1"/>
  <c r="D501" i="1"/>
  <c r="C501" i="1"/>
  <c r="B501" i="1"/>
  <c r="F500" i="1"/>
  <c r="E500" i="1"/>
  <c r="D500" i="1"/>
  <c r="C500" i="1"/>
  <c r="B500" i="1"/>
  <c r="F499" i="1"/>
  <c r="E499" i="1"/>
  <c r="D499" i="1"/>
  <c r="C499" i="1"/>
  <c r="B499" i="1"/>
  <c r="F498" i="1"/>
  <c r="E498" i="1"/>
  <c r="D498" i="1"/>
  <c r="C498" i="1"/>
  <c r="B498" i="1"/>
  <c r="F497" i="1"/>
  <c r="E497" i="1"/>
  <c r="D497" i="1"/>
  <c r="C497" i="1"/>
  <c r="B497" i="1"/>
  <c r="F496" i="1"/>
  <c r="E496" i="1"/>
  <c r="D496" i="1"/>
  <c r="C496" i="1"/>
  <c r="B496" i="1"/>
  <c r="F495" i="1"/>
  <c r="E495" i="1"/>
  <c r="D495" i="1"/>
  <c r="C495" i="1"/>
  <c r="B495" i="1"/>
  <c r="F494" i="1"/>
  <c r="E494" i="1"/>
  <c r="D494" i="1"/>
  <c r="C494" i="1"/>
  <c r="B494" i="1"/>
  <c r="F493" i="1"/>
  <c r="E493" i="1"/>
  <c r="D493" i="1"/>
  <c r="C493" i="1"/>
  <c r="B493" i="1"/>
  <c r="F492" i="1"/>
  <c r="E492" i="1"/>
  <c r="D492" i="1"/>
  <c r="C492" i="1"/>
  <c r="B492" i="1"/>
  <c r="F491" i="1"/>
  <c r="E491" i="1"/>
  <c r="D491" i="1"/>
  <c r="C491" i="1"/>
  <c r="B491" i="1"/>
  <c r="F490" i="1"/>
  <c r="E490" i="1"/>
  <c r="D490" i="1"/>
  <c r="C490" i="1"/>
  <c r="B490" i="1"/>
  <c r="F489" i="1"/>
  <c r="E489" i="1"/>
  <c r="D489" i="1"/>
  <c r="C489" i="1"/>
  <c r="B489" i="1"/>
  <c r="F488" i="1"/>
  <c r="E488" i="1"/>
  <c r="D488" i="1"/>
  <c r="C488" i="1"/>
  <c r="B488" i="1"/>
  <c r="F487" i="1"/>
  <c r="E487" i="1"/>
  <c r="D487" i="1"/>
  <c r="C487" i="1"/>
  <c r="B487" i="1"/>
  <c r="F486" i="1"/>
  <c r="E486" i="1"/>
  <c r="D486" i="1"/>
  <c r="C486" i="1"/>
  <c r="B486" i="1"/>
  <c r="F485" i="1"/>
  <c r="E485" i="1"/>
  <c r="D485" i="1"/>
  <c r="C485" i="1"/>
  <c r="B485" i="1"/>
  <c r="F484" i="1"/>
  <c r="E484" i="1"/>
  <c r="D484" i="1"/>
  <c r="C484" i="1"/>
  <c r="B484" i="1"/>
  <c r="F483" i="1"/>
  <c r="E483" i="1"/>
  <c r="D483" i="1"/>
  <c r="C483" i="1"/>
  <c r="B483" i="1"/>
  <c r="F482" i="1"/>
  <c r="E482" i="1"/>
  <c r="D482" i="1"/>
  <c r="C482" i="1"/>
  <c r="B482" i="1"/>
  <c r="F481" i="1"/>
  <c r="E481" i="1"/>
  <c r="D481" i="1"/>
  <c r="C481" i="1"/>
  <c r="B481" i="1"/>
  <c r="F480" i="1"/>
  <c r="E480" i="1"/>
  <c r="D480" i="1"/>
  <c r="C480" i="1"/>
  <c r="B480" i="1"/>
  <c r="F479" i="1"/>
  <c r="E479" i="1"/>
  <c r="D479" i="1"/>
  <c r="C479" i="1"/>
  <c r="B479" i="1"/>
  <c r="F478" i="1"/>
  <c r="E478" i="1"/>
  <c r="D478" i="1"/>
  <c r="C478" i="1"/>
  <c r="B478" i="1"/>
  <c r="F477" i="1"/>
  <c r="E477" i="1"/>
  <c r="D477" i="1"/>
  <c r="C477" i="1"/>
  <c r="B477" i="1"/>
  <c r="F476" i="1"/>
  <c r="E476" i="1"/>
  <c r="D476" i="1"/>
  <c r="C476" i="1"/>
  <c r="B476" i="1"/>
  <c r="F475" i="1"/>
  <c r="E475" i="1"/>
  <c r="D475" i="1"/>
  <c r="C475" i="1"/>
  <c r="B475" i="1"/>
  <c r="F474" i="1"/>
  <c r="E474" i="1"/>
  <c r="D474" i="1"/>
  <c r="C474" i="1"/>
  <c r="B474" i="1"/>
  <c r="F473" i="1"/>
  <c r="E473" i="1"/>
  <c r="D473" i="1"/>
  <c r="C473" i="1"/>
  <c r="B473" i="1"/>
  <c r="F472" i="1"/>
  <c r="E472" i="1"/>
  <c r="D472" i="1"/>
  <c r="C472" i="1"/>
  <c r="B472" i="1"/>
  <c r="F471" i="1"/>
  <c r="E471" i="1"/>
  <c r="D471" i="1"/>
  <c r="C471" i="1"/>
  <c r="B471" i="1"/>
  <c r="F470" i="1"/>
  <c r="E470" i="1"/>
  <c r="D470" i="1"/>
  <c r="C470" i="1"/>
  <c r="B470" i="1"/>
  <c r="F469" i="1"/>
  <c r="E469" i="1"/>
  <c r="D469" i="1"/>
  <c r="C469" i="1"/>
  <c r="B469" i="1"/>
  <c r="F468" i="1"/>
  <c r="E468" i="1"/>
  <c r="D468" i="1"/>
  <c r="C468" i="1"/>
  <c r="B468" i="1"/>
  <c r="F467" i="1"/>
  <c r="E467" i="1"/>
  <c r="D467" i="1"/>
  <c r="C467" i="1"/>
  <c r="B467" i="1"/>
  <c r="F466" i="1"/>
  <c r="E466" i="1"/>
  <c r="D466" i="1"/>
  <c r="C466" i="1"/>
  <c r="B466" i="1"/>
  <c r="F465" i="1"/>
  <c r="E465" i="1"/>
  <c r="D465" i="1"/>
  <c r="C465" i="1"/>
  <c r="B465" i="1"/>
  <c r="F464" i="1"/>
  <c r="E464" i="1"/>
  <c r="D464" i="1"/>
  <c r="C464" i="1"/>
  <c r="B464" i="1"/>
  <c r="F463" i="1"/>
  <c r="E463" i="1"/>
  <c r="D463" i="1"/>
  <c r="C463" i="1"/>
  <c r="B463" i="1"/>
  <c r="F462" i="1"/>
  <c r="E462" i="1"/>
  <c r="D462" i="1"/>
  <c r="C462" i="1"/>
  <c r="B462" i="1"/>
  <c r="F461" i="1"/>
  <c r="E461" i="1"/>
  <c r="D461" i="1"/>
  <c r="C461" i="1"/>
  <c r="B461" i="1"/>
  <c r="F460" i="1"/>
  <c r="E460" i="1"/>
  <c r="D460" i="1"/>
  <c r="C460" i="1"/>
  <c r="B460" i="1"/>
  <c r="F459" i="1"/>
  <c r="E459" i="1"/>
  <c r="D459" i="1"/>
  <c r="C459" i="1"/>
  <c r="B459" i="1"/>
  <c r="F458" i="1"/>
  <c r="E458" i="1"/>
  <c r="D458" i="1"/>
  <c r="C458" i="1"/>
  <c r="B458" i="1"/>
  <c r="F457" i="1"/>
  <c r="E457" i="1"/>
  <c r="D457" i="1"/>
  <c r="C457" i="1"/>
  <c r="B457" i="1"/>
  <c r="F456" i="1"/>
  <c r="E456" i="1"/>
  <c r="D456" i="1"/>
  <c r="C456" i="1"/>
  <c r="B456" i="1"/>
  <c r="F455" i="1"/>
  <c r="E455" i="1"/>
  <c r="D455" i="1"/>
  <c r="C455" i="1"/>
  <c r="B455" i="1"/>
  <c r="F454" i="1"/>
  <c r="E454" i="1"/>
  <c r="D454" i="1"/>
  <c r="C454" i="1"/>
  <c r="B454" i="1"/>
  <c r="F453" i="1"/>
  <c r="E453" i="1"/>
  <c r="D453" i="1"/>
  <c r="C453" i="1"/>
  <c r="B453" i="1"/>
  <c r="F452" i="1"/>
  <c r="E452" i="1"/>
  <c r="D452" i="1"/>
  <c r="C452" i="1"/>
  <c r="B452" i="1"/>
  <c r="F451" i="1"/>
  <c r="E451" i="1"/>
  <c r="D451" i="1"/>
  <c r="C451" i="1"/>
  <c r="B451" i="1"/>
  <c r="F450" i="1"/>
  <c r="E450" i="1"/>
  <c r="D450" i="1"/>
  <c r="C450" i="1"/>
  <c r="B450" i="1"/>
  <c r="F449" i="1"/>
  <c r="E449" i="1"/>
  <c r="D449" i="1"/>
  <c r="C449" i="1"/>
  <c r="B449" i="1"/>
  <c r="F448" i="1"/>
  <c r="E448" i="1"/>
  <c r="D448" i="1"/>
  <c r="C448" i="1"/>
  <c r="B448" i="1"/>
  <c r="F447" i="1"/>
  <c r="E447" i="1"/>
  <c r="D447" i="1"/>
  <c r="C447" i="1"/>
  <c r="B447" i="1"/>
  <c r="F446" i="1"/>
  <c r="E446" i="1"/>
  <c r="D446" i="1"/>
  <c r="C446" i="1"/>
  <c r="B446" i="1"/>
  <c r="F445" i="1"/>
  <c r="E445" i="1"/>
  <c r="D445" i="1"/>
  <c r="C445" i="1"/>
  <c r="B445" i="1"/>
  <c r="F444" i="1"/>
  <c r="E444" i="1"/>
  <c r="D444" i="1"/>
  <c r="C444" i="1"/>
  <c r="B444" i="1"/>
  <c r="F443" i="1"/>
  <c r="E443" i="1"/>
  <c r="D443" i="1"/>
  <c r="C443" i="1"/>
  <c r="B443" i="1"/>
  <c r="F442" i="1"/>
  <c r="E442" i="1"/>
  <c r="D442" i="1"/>
  <c r="C442" i="1"/>
  <c r="B442" i="1"/>
  <c r="F441" i="1"/>
  <c r="E441" i="1"/>
  <c r="D441" i="1"/>
  <c r="C441" i="1"/>
  <c r="B441" i="1"/>
  <c r="F440" i="1"/>
  <c r="E440" i="1"/>
  <c r="D440" i="1"/>
  <c r="C440" i="1"/>
  <c r="B440" i="1"/>
  <c r="F439" i="1"/>
  <c r="E439" i="1"/>
  <c r="D439" i="1"/>
  <c r="C439" i="1"/>
  <c r="B439" i="1"/>
  <c r="F438" i="1"/>
  <c r="E438" i="1"/>
  <c r="D438" i="1"/>
  <c r="C438" i="1"/>
  <c r="B438" i="1"/>
  <c r="F437" i="1"/>
  <c r="E437" i="1"/>
  <c r="D437" i="1"/>
  <c r="C437" i="1"/>
  <c r="B437" i="1"/>
  <c r="F436" i="1"/>
  <c r="E436" i="1"/>
  <c r="D436" i="1"/>
  <c r="C436" i="1"/>
  <c r="B436" i="1"/>
  <c r="F435" i="1"/>
  <c r="E435" i="1"/>
  <c r="D435" i="1"/>
  <c r="C435" i="1"/>
  <c r="B435" i="1"/>
  <c r="F434" i="1"/>
  <c r="E434" i="1"/>
  <c r="D434" i="1"/>
  <c r="C434" i="1"/>
  <c r="B434" i="1"/>
  <c r="F433" i="1"/>
  <c r="E433" i="1"/>
  <c r="D433" i="1"/>
  <c r="C433" i="1"/>
  <c r="B433" i="1"/>
  <c r="F432" i="1"/>
  <c r="E432" i="1"/>
  <c r="D432" i="1"/>
  <c r="C432" i="1"/>
  <c r="B432" i="1"/>
  <c r="F431" i="1"/>
  <c r="E431" i="1"/>
  <c r="D431" i="1"/>
  <c r="C431" i="1"/>
  <c r="B431" i="1"/>
  <c r="F430" i="1"/>
  <c r="E430" i="1"/>
  <c r="D430" i="1"/>
  <c r="C430" i="1"/>
  <c r="B430" i="1"/>
  <c r="F429" i="1"/>
  <c r="E429" i="1"/>
  <c r="D429" i="1"/>
  <c r="C429" i="1"/>
  <c r="B429" i="1"/>
  <c r="F428" i="1"/>
  <c r="E428" i="1"/>
  <c r="D428" i="1"/>
  <c r="C428" i="1"/>
  <c r="B428" i="1"/>
  <c r="F427" i="1"/>
  <c r="E427" i="1"/>
  <c r="D427" i="1"/>
  <c r="C427" i="1"/>
  <c r="B427" i="1"/>
  <c r="F426" i="1"/>
  <c r="E426" i="1"/>
  <c r="D426" i="1"/>
  <c r="C426" i="1"/>
  <c r="B426" i="1"/>
  <c r="F425" i="1"/>
  <c r="E425" i="1"/>
  <c r="D425" i="1"/>
  <c r="C425" i="1"/>
  <c r="B425" i="1"/>
  <c r="F424" i="1"/>
  <c r="E424" i="1"/>
  <c r="D424" i="1"/>
  <c r="C424" i="1"/>
  <c r="B424" i="1"/>
  <c r="F423" i="1"/>
  <c r="E423" i="1"/>
  <c r="D423" i="1"/>
  <c r="C423" i="1"/>
  <c r="B423" i="1"/>
  <c r="F422" i="1"/>
  <c r="E422" i="1"/>
  <c r="D422" i="1"/>
  <c r="C422" i="1"/>
  <c r="B422" i="1"/>
  <c r="F421" i="1"/>
  <c r="E421" i="1"/>
  <c r="D421" i="1"/>
  <c r="C421" i="1"/>
  <c r="B421" i="1"/>
  <c r="F420" i="1"/>
  <c r="E420" i="1"/>
  <c r="D420" i="1"/>
  <c r="C420" i="1"/>
  <c r="B420" i="1"/>
  <c r="F419" i="1"/>
  <c r="E419" i="1"/>
  <c r="D419" i="1"/>
  <c r="C419" i="1"/>
  <c r="B419" i="1"/>
  <c r="F418" i="1"/>
  <c r="E418" i="1"/>
  <c r="D418" i="1"/>
  <c r="C418" i="1"/>
  <c r="B418" i="1"/>
  <c r="F417" i="1"/>
  <c r="E417" i="1"/>
  <c r="D417" i="1"/>
  <c r="C417" i="1"/>
  <c r="B417" i="1"/>
  <c r="F416" i="1"/>
  <c r="E416" i="1"/>
  <c r="D416" i="1"/>
  <c r="C416" i="1"/>
  <c r="B416" i="1"/>
  <c r="F415" i="1"/>
  <c r="E415" i="1"/>
  <c r="D415" i="1"/>
  <c r="C415" i="1"/>
  <c r="B415" i="1"/>
  <c r="F414" i="1"/>
  <c r="E414" i="1"/>
  <c r="D414" i="1"/>
  <c r="C414" i="1"/>
  <c r="B414" i="1"/>
  <c r="F413" i="1"/>
  <c r="E413" i="1"/>
  <c r="D413" i="1"/>
  <c r="C413" i="1"/>
  <c r="B413" i="1"/>
  <c r="F412" i="1"/>
  <c r="E412" i="1"/>
  <c r="D412" i="1"/>
  <c r="C412" i="1"/>
  <c r="B412" i="1"/>
  <c r="F411" i="1"/>
  <c r="E411" i="1"/>
  <c r="D411" i="1"/>
  <c r="C411" i="1"/>
  <c r="B411" i="1"/>
  <c r="F410" i="1"/>
  <c r="E410" i="1"/>
  <c r="D410" i="1"/>
  <c r="C410" i="1"/>
  <c r="B410" i="1"/>
  <c r="F409" i="1"/>
  <c r="E409" i="1"/>
  <c r="D409" i="1"/>
  <c r="C409" i="1"/>
  <c r="B409" i="1"/>
  <c r="F408" i="1"/>
  <c r="E408" i="1"/>
  <c r="D408" i="1"/>
  <c r="C408" i="1"/>
  <c r="B408" i="1"/>
  <c r="F407" i="1"/>
  <c r="E407" i="1"/>
  <c r="D407" i="1"/>
  <c r="C407" i="1"/>
  <c r="B407" i="1"/>
  <c r="F406" i="1"/>
  <c r="E406" i="1"/>
  <c r="D406" i="1"/>
  <c r="C406" i="1"/>
  <c r="B406" i="1"/>
  <c r="F405" i="1"/>
  <c r="E405" i="1"/>
  <c r="D405" i="1"/>
  <c r="C405" i="1"/>
  <c r="B405" i="1"/>
  <c r="F404" i="1"/>
  <c r="E404" i="1"/>
  <c r="D404" i="1"/>
  <c r="C404" i="1"/>
  <c r="B404" i="1"/>
  <c r="F403" i="1"/>
  <c r="E403" i="1"/>
  <c r="D403" i="1"/>
  <c r="C403" i="1"/>
  <c r="B403" i="1"/>
  <c r="F402" i="1"/>
  <c r="E402" i="1"/>
  <c r="D402" i="1"/>
  <c r="C402" i="1"/>
  <c r="B402" i="1"/>
  <c r="F401" i="1"/>
  <c r="E401" i="1"/>
  <c r="D401" i="1"/>
  <c r="C401" i="1"/>
  <c r="B401" i="1"/>
  <c r="F400" i="1"/>
  <c r="E400" i="1"/>
  <c r="D400" i="1"/>
  <c r="C400" i="1"/>
  <c r="B400" i="1"/>
  <c r="F399" i="1"/>
  <c r="E399" i="1"/>
  <c r="D399" i="1"/>
  <c r="C399" i="1"/>
  <c r="B399" i="1"/>
  <c r="F398" i="1"/>
  <c r="E398" i="1"/>
  <c r="D398" i="1"/>
  <c r="C398" i="1"/>
  <c r="B398" i="1"/>
  <c r="F397" i="1"/>
  <c r="E397" i="1"/>
  <c r="D397" i="1"/>
  <c r="C397" i="1"/>
  <c r="B397" i="1"/>
  <c r="F396" i="1"/>
  <c r="E396" i="1"/>
  <c r="D396" i="1"/>
  <c r="C396" i="1"/>
  <c r="B396" i="1"/>
  <c r="F395" i="1"/>
  <c r="E395" i="1"/>
  <c r="D395" i="1"/>
  <c r="C395" i="1"/>
  <c r="B395" i="1"/>
  <c r="F394" i="1"/>
  <c r="E394" i="1"/>
  <c r="D394" i="1"/>
  <c r="C394" i="1"/>
  <c r="B394" i="1"/>
  <c r="F393" i="1"/>
  <c r="E393" i="1"/>
  <c r="D393" i="1"/>
  <c r="C393" i="1"/>
  <c r="B393" i="1"/>
  <c r="F392" i="1"/>
  <c r="E392" i="1"/>
  <c r="D392" i="1"/>
  <c r="C392" i="1"/>
  <c r="B392" i="1"/>
  <c r="F391" i="1"/>
  <c r="E391" i="1"/>
  <c r="D391" i="1"/>
  <c r="C391" i="1"/>
  <c r="B391" i="1"/>
  <c r="F390" i="1"/>
  <c r="E390" i="1"/>
  <c r="D390" i="1"/>
  <c r="C390" i="1"/>
  <c r="B390" i="1"/>
  <c r="F389" i="1"/>
  <c r="E389" i="1"/>
  <c r="D389" i="1"/>
  <c r="C389" i="1"/>
  <c r="B389" i="1"/>
  <c r="F388" i="1"/>
  <c r="E388" i="1"/>
  <c r="D388" i="1"/>
  <c r="C388" i="1"/>
  <c r="B388" i="1"/>
  <c r="F387" i="1"/>
  <c r="E387" i="1"/>
  <c r="D387" i="1"/>
  <c r="C387" i="1"/>
  <c r="B387" i="1"/>
  <c r="F386" i="1"/>
  <c r="E386" i="1"/>
  <c r="D386" i="1"/>
  <c r="C386" i="1"/>
  <c r="B386" i="1"/>
  <c r="F385" i="1"/>
  <c r="E385" i="1"/>
  <c r="D385" i="1"/>
  <c r="C385" i="1"/>
  <c r="B385" i="1"/>
  <c r="F384" i="1"/>
  <c r="E384" i="1"/>
  <c r="D384" i="1"/>
  <c r="C384" i="1"/>
  <c r="B384" i="1"/>
  <c r="F383" i="1"/>
  <c r="E383" i="1"/>
  <c r="D383" i="1"/>
  <c r="C383" i="1"/>
  <c r="B383" i="1"/>
  <c r="F382" i="1"/>
  <c r="E382" i="1"/>
  <c r="D382" i="1"/>
  <c r="C382" i="1"/>
  <c r="B382" i="1"/>
  <c r="F381" i="1"/>
  <c r="E381" i="1"/>
  <c r="D381" i="1"/>
  <c r="C381" i="1"/>
  <c r="B381" i="1"/>
  <c r="F380" i="1"/>
  <c r="E380" i="1"/>
  <c r="D380" i="1"/>
  <c r="C380" i="1"/>
  <c r="B380" i="1"/>
  <c r="F379" i="1"/>
  <c r="E379" i="1"/>
  <c r="D379" i="1"/>
  <c r="C379" i="1"/>
  <c r="B379" i="1"/>
  <c r="F378" i="1"/>
  <c r="E378" i="1"/>
  <c r="D378" i="1"/>
  <c r="C378" i="1"/>
  <c r="B378" i="1"/>
  <c r="F377" i="1"/>
  <c r="E377" i="1"/>
  <c r="D377" i="1"/>
  <c r="C377" i="1"/>
  <c r="B377" i="1"/>
  <c r="F376" i="1"/>
  <c r="E376" i="1"/>
  <c r="D376" i="1"/>
  <c r="C376" i="1"/>
  <c r="B376" i="1"/>
  <c r="F375" i="1"/>
  <c r="E375" i="1"/>
  <c r="D375" i="1"/>
  <c r="C375" i="1"/>
  <c r="B375" i="1"/>
  <c r="F374" i="1"/>
  <c r="E374" i="1"/>
  <c r="D374" i="1"/>
  <c r="C374" i="1"/>
  <c r="B374" i="1"/>
  <c r="F373" i="1"/>
  <c r="E373" i="1"/>
  <c r="D373" i="1"/>
  <c r="C373" i="1"/>
  <c r="B373" i="1"/>
  <c r="F372" i="1"/>
  <c r="E372" i="1"/>
  <c r="D372" i="1"/>
  <c r="C372" i="1"/>
  <c r="B372" i="1"/>
  <c r="F371" i="1"/>
  <c r="E371" i="1"/>
  <c r="D371" i="1"/>
  <c r="C371" i="1"/>
  <c r="B371" i="1"/>
  <c r="F370" i="1"/>
  <c r="E370" i="1"/>
  <c r="D370" i="1"/>
  <c r="C370" i="1"/>
  <c r="B370" i="1"/>
  <c r="F369" i="1"/>
  <c r="E369" i="1"/>
  <c r="D369" i="1"/>
  <c r="C369" i="1"/>
  <c r="B369" i="1"/>
  <c r="F368" i="1"/>
  <c r="E368" i="1"/>
  <c r="D368" i="1"/>
  <c r="C368" i="1"/>
  <c r="B368" i="1"/>
  <c r="F367" i="1"/>
  <c r="E367" i="1"/>
  <c r="D367" i="1"/>
  <c r="C367" i="1"/>
  <c r="B367" i="1"/>
  <c r="F366" i="1"/>
  <c r="E366" i="1"/>
  <c r="D366" i="1"/>
  <c r="C366" i="1"/>
  <c r="B366" i="1"/>
  <c r="F365" i="1"/>
  <c r="E365" i="1"/>
  <c r="D365" i="1"/>
  <c r="C365" i="1"/>
  <c r="B365" i="1"/>
  <c r="F364" i="1"/>
  <c r="E364" i="1"/>
  <c r="D364" i="1"/>
  <c r="C364" i="1"/>
  <c r="B364" i="1"/>
  <c r="F363" i="1"/>
  <c r="E363" i="1"/>
  <c r="D363" i="1"/>
  <c r="C363" i="1"/>
  <c r="B363" i="1"/>
  <c r="F362" i="1"/>
  <c r="E362" i="1"/>
  <c r="D362" i="1"/>
  <c r="C362" i="1"/>
  <c r="B362" i="1"/>
  <c r="F361" i="1"/>
  <c r="E361" i="1"/>
  <c r="D361" i="1"/>
  <c r="C361" i="1"/>
  <c r="B361" i="1"/>
  <c r="F360" i="1"/>
  <c r="E360" i="1"/>
  <c r="D360" i="1"/>
  <c r="C360" i="1"/>
  <c r="B360" i="1"/>
  <c r="F359" i="1"/>
  <c r="E359" i="1"/>
  <c r="D359" i="1"/>
  <c r="C359" i="1"/>
  <c r="B359" i="1"/>
  <c r="F358" i="1"/>
  <c r="E358" i="1"/>
  <c r="D358" i="1"/>
  <c r="C358" i="1"/>
  <c r="B358" i="1"/>
  <c r="F357" i="1"/>
  <c r="E357" i="1"/>
  <c r="D357" i="1"/>
  <c r="C357" i="1"/>
  <c r="B357" i="1"/>
  <c r="F356" i="1"/>
  <c r="E356" i="1"/>
  <c r="D356" i="1"/>
  <c r="C356" i="1"/>
  <c r="B356" i="1"/>
  <c r="F355" i="1"/>
  <c r="E355" i="1"/>
  <c r="D355" i="1"/>
  <c r="C355" i="1"/>
  <c r="B355" i="1"/>
  <c r="F354" i="1"/>
  <c r="E354" i="1"/>
  <c r="D354" i="1"/>
  <c r="C354" i="1"/>
  <c r="B354" i="1"/>
  <c r="F353" i="1"/>
  <c r="E353" i="1"/>
  <c r="D353" i="1"/>
  <c r="C353" i="1"/>
  <c r="B353" i="1"/>
  <c r="F352" i="1"/>
  <c r="E352" i="1"/>
  <c r="D352" i="1"/>
  <c r="C352" i="1"/>
  <c r="B352" i="1"/>
  <c r="F351" i="1"/>
  <c r="E351" i="1"/>
  <c r="D351" i="1"/>
  <c r="C351" i="1"/>
  <c r="B351" i="1"/>
  <c r="F350" i="1"/>
  <c r="E350" i="1"/>
  <c r="D350" i="1"/>
  <c r="C350" i="1"/>
  <c r="B350" i="1"/>
  <c r="F349" i="1"/>
  <c r="E349" i="1"/>
  <c r="D349" i="1"/>
  <c r="C349" i="1"/>
  <c r="B349" i="1"/>
  <c r="F348" i="1"/>
  <c r="E348" i="1"/>
  <c r="D348" i="1"/>
  <c r="C348" i="1"/>
  <c r="B348" i="1"/>
  <c r="F347" i="1"/>
  <c r="E347" i="1"/>
  <c r="D347" i="1"/>
  <c r="C347" i="1"/>
  <c r="B347" i="1"/>
  <c r="F346" i="1"/>
  <c r="E346" i="1"/>
  <c r="D346" i="1"/>
  <c r="C346" i="1"/>
  <c r="B346" i="1"/>
  <c r="F345" i="1"/>
  <c r="E345" i="1"/>
  <c r="D345" i="1"/>
  <c r="C345" i="1"/>
  <c r="B345" i="1"/>
  <c r="F344" i="1"/>
  <c r="E344" i="1"/>
  <c r="D344" i="1"/>
  <c r="C344" i="1"/>
  <c r="B344" i="1"/>
  <c r="F343" i="1"/>
  <c r="E343" i="1"/>
  <c r="D343" i="1"/>
  <c r="C343" i="1"/>
  <c r="B343" i="1"/>
  <c r="F342" i="1"/>
  <c r="E342" i="1"/>
  <c r="D342" i="1"/>
  <c r="C342" i="1"/>
  <c r="B342" i="1"/>
  <c r="F341" i="1"/>
  <c r="E341" i="1"/>
  <c r="D341" i="1"/>
  <c r="C341" i="1"/>
  <c r="B341" i="1"/>
  <c r="F340" i="1"/>
  <c r="E340" i="1"/>
  <c r="D340" i="1"/>
  <c r="C340" i="1"/>
  <c r="B340" i="1"/>
  <c r="F339" i="1"/>
  <c r="E339" i="1"/>
  <c r="D339" i="1"/>
  <c r="C339" i="1"/>
  <c r="B339" i="1"/>
  <c r="F338" i="1"/>
  <c r="E338" i="1"/>
  <c r="D338" i="1"/>
  <c r="C338" i="1"/>
  <c r="B338" i="1"/>
  <c r="F337" i="1"/>
  <c r="E337" i="1"/>
  <c r="D337" i="1"/>
  <c r="C337" i="1"/>
  <c r="B337" i="1"/>
  <c r="F336" i="1"/>
  <c r="E336" i="1"/>
  <c r="D336" i="1"/>
  <c r="C336" i="1"/>
  <c r="B336" i="1"/>
  <c r="F335" i="1"/>
  <c r="E335" i="1"/>
  <c r="D335" i="1"/>
  <c r="C335" i="1"/>
  <c r="B335" i="1"/>
  <c r="F334" i="1"/>
  <c r="E334" i="1"/>
  <c r="D334" i="1"/>
  <c r="C334" i="1"/>
  <c r="B334" i="1"/>
  <c r="F333" i="1"/>
  <c r="E333" i="1"/>
  <c r="D333" i="1"/>
  <c r="C333" i="1"/>
  <c r="B333" i="1"/>
  <c r="F332" i="1"/>
  <c r="E332" i="1"/>
  <c r="D332" i="1"/>
  <c r="C332" i="1"/>
  <c r="B332" i="1"/>
  <c r="F331" i="1"/>
  <c r="E331" i="1"/>
  <c r="D331" i="1"/>
  <c r="C331" i="1"/>
  <c r="B331" i="1"/>
  <c r="F330" i="1"/>
  <c r="E330" i="1"/>
  <c r="D330" i="1"/>
  <c r="C330" i="1"/>
  <c r="B330" i="1"/>
  <c r="F329" i="1"/>
  <c r="E329" i="1"/>
  <c r="D329" i="1"/>
  <c r="C329" i="1"/>
  <c r="B329" i="1"/>
  <c r="F328" i="1"/>
  <c r="E328" i="1"/>
  <c r="D328" i="1"/>
  <c r="C328" i="1"/>
  <c r="B328" i="1"/>
  <c r="F327" i="1"/>
  <c r="E327" i="1"/>
  <c r="D327" i="1"/>
  <c r="C327" i="1"/>
  <c r="B327" i="1"/>
  <c r="F326" i="1"/>
  <c r="E326" i="1"/>
  <c r="D326" i="1"/>
  <c r="C326" i="1"/>
  <c r="B326" i="1"/>
  <c r="F325" i="1"/>
  <c r="E325" i="1"/>
  <c r="D325" i="1"/>
  <c r="C325" i="1"/>
  <c r="B325" i="1"/>
  <c r="F324" i="1"/>
  <c r="E324" i="1"/>
  <c r="D324" i="1"/>
  <c r="C324" i="1"/>
  <c r="B324" i="1"/>
  <c r="F323" i="1"/>
  <c r="E323" i="1"/>
  <c r="D323" i="1"/>
  <c r="C323" i="1"/>
  <c r="B323" i="1"/>
  <c r="F322" i="1"/>
  <c r="E322" i="1"/>
  <c r="D322" i="1"/>
  <c r="C322" i="1"/>
  <c r="B322" i="1"/>
  <c r="F321" i="1"/>
  <c r="E321" i="1"/>
  <c r="D321" i="1"/>
  <c r="C321" i="1"/>
  <c r="B321" i="1"/>
  <c r="F320" i="1"/>
  <c r="E320" i="1"/>
  <c r="D320" i="1"/>
  <c r="C320" i="1"/>
  <c r="B320" i="1"/>
  <c r="F319" i="1"/>
  <c r="E319" i="1"/>
  <c r="D319" i="1"/>
  <c r="C319" i="1"/>
  <c r="B319" i="1"/>
  <c r="F318" i="1"/>
  <c r="E318" i="1"/>
  <c r="D318" i="1"/>
  <c r="C318" i="1"/>
  <c r="B318" i="1"/>
  <c r="F317" i="1"/>
  <c r="E317" i="1"/>
  <c r="D317" i="1"/>
  <c r="C317" i="1"/>
  <c r="B317" i="1"/>
  <c r="F316" i="1"/>
  <c r="E316" i="1"/>
  <c r="D316" i="1"/>
  <c r="C316" i="1"/>
  <c r="B316" i="1"/>
  <c r="F315" i="1"/>
  <c r="E315" i="1"/>
  <c r="D315" i="1"/>
  <c r="C315" i="1"/>
  <c r="B315" i="1"/>
  <c r="F314" i="1"/>
  <c r="E314" i="1"/>
  <c r="D314" i="1"/>
  <c r="C314" i="1"/>
  <c r="B314" i="1"/>
  <c r="F313" i="1"/>
  <c r="E313" i="1"/>
  <c r="D313" i="1"/>
  <c r="C313" i="1"/>
  <c r="B313" i="1"/>
  <c r="F312" i="1"/>
  <c r="E312" i="1"/>
  <c r="D312" i="1"/>
  <c r="C312" i="1"/>
  <c r="B312" i="1"/>
  <c r="F311" i="1"/>
  <c r="E311" i="1"/>
  <c r="D311" i="1"/>
  <c r="C311" i="1"/>
  <c r="B311" i="1"/>
  <c r="F310" i="1"/>
  <c r="E310" i="1"/>
  <c r="D310" i="1"/>
  <c r="C310" i="1"/>
  <c r="B310" i="1"/>
  <c r="F309" i="1"/>
  <c r="E309" i="1"/>
  <c r="D309" i="1"/>
  <c r="C309" i="1"/>
  <c r="B309" i="1"/>
  <c r="F308" i="1"/>
  <c r="E308" i="1"/>
  <c r="D308" i="1"/>
  <c r="C308" i="1"/>
  <c r="B308" i="1"/>
  <c r="F307" i="1"/>
  <c r="E307" i="1"/>
  <c r="D307" i="1"/>
  <c r="C307" i="1"/>
  <c r="B307" i="1"/>
  <c r="F306" i="1"/>
  <c r="E306" i="1"/>
  <c r="D306" i="1"/>
  <c r="C306" i="1"/>
  <c r="B306" i="1"/>
  <c r="F305" i="1"/>
  <c r="E305" i="1"/>
  <c r="D305" i="1"/>
  <c r="C305" i="1"/>
  <c r="B305" i="1"/>
  <c r="F304" i="1"/>
  <c r="E304" i="1"/>
  <c r="D304" i="1"/>
  <c r="C304" i="1"/>
  <c r="B304" i="1"/>
  <c r="F303" i="1"/>
  <c r="E303" i="1"/>
  <c r="D303" i="1"/>
  <c r="C303" i="1"/>
  <c r="B303" i="1"/>
  <c r="F302" i="1"/>
  <c r="E302" i="1"/>
  <c r="D302" i="1"/>
  <c r="C302" i="1"/>
  <c r="B302" i="1"/>
  <c r="F301" i="1"/>
  <c r="E301" i="1"/>
  <c r="D301" i="1"/>
  <c r="C301" i="1"/>
  <c r="B301" i="1"/>
  <c r="F300" i="1"/>
  <c r="E300" i="1"/>
  <c r="D300" i="1"/>
  <c r="C300" i="1"/>
  <c r="B300" i="1"/>
  <c r="F299" i="1"/>
  <c r="E299" i="1"/>
  <c r="D299" i="1"/>
  <c r="C299" i="1"/>
  <c r="B299" i="1"/>
  <c r="F298" i="1"/>
  <c r="E298" i="1"/>
  <c r="D298" i="1"/>
  <c r="C298" i="1"/>
  <c r="B298" i="1"/>
  <c r="F297" i="1"/>
  <c r="E297" i="1"/>
  <c r="D297" i="1"/>
  <c r="C297" i="1"/>
  <c r="B297" i="1"/>
  <c r="F296" i="1"/>
  <c r="E296" i="1"/>
  <c r="D296" i="1"/>
  <c r="C296" i="1"/>
  <c r="B296" i="1"/>
  <c r="F295" i="1"/>
  <c r="E295" i="1"/>
  <c r="D295" i="1"/>
  <c r="C295" i="1"/>
  <c r="B295" i="1"/>
  <c r="F294" i="1"/>
  <c r="E294" i="1"/>
  <c r="D294" i="1"/>
  <c r="C294" i="1"/>
  <c r="B294" i="1"/>
  <c r="F293" i="1"/>
  <c r="E293" i="1"/>
  <c r="D293" i="1"/>
  <c r="C293" i="1"/>
  <c r="B293" i="1"/>
  <c r="F292" i="1"/>
  <c r="E292" i="1"/>
  <c r="D292" i="1"/>
  <c r="C292" i="1"/>
  <c r="B292" i="1"/>
  <c r="F291" i="1"/>
  <c r="E291" i="1"/>
  <c r="D291" i="1"/>
  <c r="C291" i="1"/>
  <c r="B291" i="1"/>
  <c r="F290" i="1"/>
  <c r="E290" i="1"/>
  <c r="D290" i="1"/>
  <c r="C290" i="1"/>
  <c r="B290" i="1"/>
  <c r="F289" i="1"/>
  <c r="E289" i="1"/>
  <c r="D289" i="1"/>
  <c r="C289" i="1"/>
  <c r="B289" i="1"/>
  <c r="F288" i="1"/>
  <c r="E288" i="1"/>
  <c r="D288" i="1"/>
  <c r="C288" i="1"/>
  <c r="B288" i="1"/>
  <c r="F287" i="1"/>
  <c r="E287" i="1"/>
  <c r="D287" i="1"/>
  <c r="C287" i="1"/>
  <c r="B287" i="1"/>
  <c r="F286" i="1"/>
  <c r="E286" i="1"/>
  <c r="D286" i="1"/>
  <c r="C286" i="1"/>
  <c r="B286" i="1"/>
  <c r="F285" i="1"/>
  <c r="E285" i="1"/>
  <c r="D285" i="1"/>
  <c r="C285" i="1"/>
  <c r="B285" i="1"/>
  <c r="F284" i="1"/>
  <c r="E284" i="1"/>
  <c r="D284" i="1"/>
  <c r="C284" i="1"/>
  <c r="B284" i="1"/>
  <c r="F283" i="1"/>
  <c r="E283" i="1"/>
  <c r="D283" i="1"/>
  <c r="C283" i="1"/>
  <c r="B283" i="1"/>
  <c r="F282" i="1"/>
  <c r="E282" i="1"/>
  <c r="D282" i="1"/>
  <c r="C282" i="1"/>
  <c r="B282" i="1"/>
  <c r="F281" i="1"/>
  <c r="E281" i="1"/>
  <c r="D281" i="1"/>
  <c r="C281" i="1"/>
  <c r="B281" i="1"/>
  <c r="F280" i="1"/>
  <c r="E280" i="1"/>
  <c r="D280" i="1"/>
  <c r="C280" i="1"/>
  <c r="B280" i="1"/>
  <c r="F279" i="1"/>
  <c r="E279" i="1"/>
  <c r="D279" i="1"/>
  <c r="C279" i="1"/>
  <c r="B279" i="1"/>
  <c r="F278" i="1"/>
  <c r="E278" i="1"/>
  <c r="D278" i="1"/>
  <c r="C278" i="1"/>
  <c r="B278" i="1"/>
  <c r="F277" i="1"/>
  <c r="E277" i="1"/>
  <c r="D277" i="1"/>
  <c r="C277" i="1"/>
  <c r="B277" i="1"/>
  <c r="F276" i="1"/>
  <c r="E276" i="1"/>
  <c r="D276" i="1"/>
  <c r="C276" i="1"/>
  <c r="B276" i="1"/>
  <c r="F275" i="1"/>
  <c r="E275" i="1"/>
  <c r="D275" i="1"/>
  <c r="C275" i="1"/>
  <c r="B275" i="1"/>
  <c r="F274" i="1"/>
  <c r="E274" i="1"/>
  <c r="D274" i="1"/>
  <c r="C274" i="1"/>
  <c r="B274" i="1"/>
  <c r="F273" i="1"/>
  <c r="E273" i="1"/>
  <c r="D273" i="1"/>
  <c r="C273" i="1"/>
  <c r="B273" i="1"/>
  <c r="F272" i="1"/>
  <c r="E272" i="1"/>
  <c r="D272" i="1"/>
  <c r="C272" i="1"/>
  <c r="B272" i="1"/>
  <c r="F271" i="1"/>
  <c r="E271" i="1"/>
  <c r="D271" i="1"/>
  <c r="C271" i="1"/>
  <c r="B271" i="1"/>
  <c r="F270" i="1"/>
  <c r="E270" i="1"/>
  <c r="D270" i="1"/>
  <c r="C270" i="1"/>
  <c r="B270" i="1"/>
  <c r="F269" i="1"/>
  <c r="E269" i="1"/>
  <c r="D269" i="1"/>
  <c r="C269" i="1"/>
  <c r="B269" i="1"/>
  <c r="F268" i="1"/>
  <c r="E268" i="1"/>
  <c r="D268" i="1"/>
  <c r="C268" i="1"/>
  <c r="B268" i="1"/>
  <c r="F267" i="1"/>
  <c r="E267" i="1"/>
  <c r="D267" i="1"/>
  <c r="C267" i="1"/>
  <c r="B267" i="1"/>
  <c r="F266" i="1"/>
  <c r="E266" i="1"/>
  <c r="D266" i="1"/>
  <c r="C266" i="1"/>
  <c r="B266" i="1"/>
  <c r="F265" i="1"/>
  <c r="E265" i="1"/>
  <c r="D265" i="1"/>
  <c r="C265" i="1"/>
  <c r="B265" i="1"/>
  <c r="F264" i="1"/>
  <c r="E264" i="1"/>
  <c r="D264" i="1"/>
  <c r="C264" i="1"/>
  <c r="B264" i="1"/>
  <c r="F263" i="1"/>
  <c r="E263" i="1"/>
  <c r="D263" i="1"/>
  <c r="C263" i="1"/>
  <c r="B263" i="1"/>
  <c r="F262" i="1"/>
  <c r="E262" i="1"/>
  <c r="D262" i="1"/>
  <c r="C262" i="1"/>
  <c r="B262" i="1"/>
  <c r="F261" i="1"/>
  <c r="E261" i="1"/>
  <c r="D261" i="1"/>
  <c r="C261" i="1"/>
  <c r="B261" i="1"/>
  <c r="F260" i="1"/>
  <c r="E260" i="1"/>
  <c r="D260" i="1"/>
  <c r="C260" i="1"/>
  <c r="B260" i="1"/>
  <c r="F259" i="1"/>
  <c r="E259" i="1"/>
  <c r="D259" i="1"/>
  <c r="C259" i="1"/>
  <c r="B259" i="1"/>
  <c r="F258" i="1"/>
  <c r="E258" i="1"/>
  <c r="D258" i="1"/>
  <c r="C258" i="1"/>
  <c r="B258" i="1"/>
  <c r="F257" i="1"/>
  <c r="E257" i="1"/>
  <c r="D257" i="1"/>
  <c r="C257" i="1"/>
  <c r="B257" i="1"/>
  <c r="F256" i="1"/>
  <c r="E256" i="1"/>
  <c r="D256" i="1"/>
  <c r="C256" i="1"/>
  <c r="B256" i="1"/>
  <c r="F255" i="1"/>
  <c r="E255" i="1"/>
  <c r="D255" i="1"/>
  <c r="C255" i="1"/>
  <c r="B255" i="1"/>
  <c r="F254" i="1"/>
  <c r="E254" i="1"/>
  <c r="D254" i="1"/>
  <c r="C254" i="1"/>
  <c r="B254" i="1"/>
  <c r="F253" i="1"/>
  <c r="E253" i="1"/>
  <c r="D253" i="1"/>
  <c r="C253" i="1"/>
  <c r="B253" i="1"/>
  <c r="F252" i="1"/>
  <c r="E252" i="1"/>
  <c r="D252" i="1"/>
  <c r="C252" i="1"/>
  <c r="B252" i="1"/>
  <c r="F251" i="1"/>
  <c r="E251" i="1"/>
  <c r="D251" i="1"/>
  <c r="C251" i="1"/>
  <c r="B251" i="1"/>
  <c r="F250" i="1"/>
  <c r="E250" i="1"/>
  <c r="D250" i="1"/>
  <c r="C250" i="1"/>
  <c r="B250" i="1"/>
  <c r="F249" i="1"/>
  <c r="E249" i="1"/>
  <c r="D249" i="1"/>
  <c r="C249" i="1"/>
  <c r="B249" i="1"/>
  <c r="F248" i="1"/>
  <c r="E248" i="1"/>
  <c r="D248" i="1"/>
  <c r="C248" i="1"/>
  <c r="B248" i="1"/>
  <c r="F247" i="1"/>
  <c r="E247" i="1"/>
  <c r="D247" i="1"/>
  <c r="C247" i="1"/>
  <c r="B247" i="1"/>
  <c r="F246" i="1"/>
  <c r="E246" i="1"/>
  <c r="D246" i="1"/>
  <c r="C246" i="1"/>
  <c r="B246" i="1"/>
  <c r="F245" i="1"/>
  <c r="E245" i="1"/>
  <c r="D245" i="1"/>
  <c r="C245" i="1"/>
  <c r="B245" i="1"/>
  <c r="F244" i="1"/>
  <c r="E244" i="1"/>
  <c r="D244" i="1"/>
  <c r="C244" i="1"/>
  <c r="B244" i="1"/>
  <c r="F243" i="1"/>
  <c r="E243" i="1"/>
  <c r="D243" i="1"/>
  <c r="C243" i="1"/>
  <c r="B243" i="1"/>
  <c r="F242" i="1"/>
  <c r="E242" i="1"/>
  <c r="D242" i="1"/>
  <c r="C242" i="1"/>
  <c r="B242" i="1"/>
  <c r="F241" i="1"/>
  <c r="E241" i="1"/>
  <c r="D241" i="1"/>
  <c r="C241" i="1"/>
  <c r="B241" i="1"/>
  <c r="F240" i="1"/>
  <c r="E240" i="1"/>
  <c r="D240" i="1"/>
  <c r="C240" i="1"/>
  <c r="B240" i="1"/>
  <c r="F239" i="1"/>
  <c r="E239" i="1"/>
  <c r="D239" i="1"/>
  <c r="C239" i="1"/>
  <c r="B239" i="1"/>
  <c r="F238" i="1"/>
  <c r="E238" i="1"/>
  <c r="D238" i="1"/>
  <c r="C238" i="1"/>
  <c r="B238" i="1"/>
  <c r="F237" i="1"/>
  <c r="E237" i="1"/>
  <c r="D237" i="1"/>
  <c r="C237" i="1"/>
  <c r="B237" i="1"/>
  <c r="F236" i="1"/>
  <c r="E236" i="1"/>
  <c r="D236" i="1"/>
  <c r="C236" i="1"/>
  <c r="B236" i="1"/>
  <c r="F235" i="1"/>
  <c r="E235" i="1"/>
  <c r="D235" i="1"/>
  <c r="C235" i="1"/>
  <c r="B235" i="1"/>
  <c r="F234" i="1"/>
  <c r="E234" i="1"/>
  <c r="D234" i="1"/>
  <c r="C234" i="1"/>
  <c r="B234" i="1"/>
  <c r="F233" i="1"/>
  <c r="E233" i="1"/>
  <c r="D233" i="1"/>
  <c r="C233" i="1"/>
  <c r="B233" i="1"/>
  <c r="F232" i="1"/>
  <c r="E232" i="1"/>
  <c r="D232" i="1"/>
  <c r="C232" i="1"/>
  <c r="B232" i="1"/>
  <c r="F231" i="1"/>
  <c r="E231" i="1"/>
  <c r="D231" i="1"/>
  <c r="C231" i="1"/>
  <c r="B231" i="1"/>
  <c r="F230" i="1"/>
  <c r="E230" i="1"/>
  <c r="D230" i="1"/>
  <c r="C230" i="1"/>
  <c r="B230" i="1"/>
  <c r="F229" i="1"/>
  <c r="E229" i="1"/>
  <c r="D229" i="1"/>
  <c r="C229" i="1"/>
  <c r="B229" i="1"/>
  <c r="F228" i="1"/>
  <c r="E228" i="1"/>
  <c r="D228" i="1"/>
  <c r="C228" i="1"/>
  <c r="B228" i="1"/>
  <c r="F227" i="1"/>
  <c r="E227" i="1"/>
  <c r="D227" i="1"/>
  <c r="C227" i="1"/>
  <c r="B227" i="1"/>
  <c r="F226" i="1"/>
  <c r="E226" i="1"/>
  <c r="D226" i="1"/>
  <c r="C226" i="1"/>
  <c r="B226" i="1"/>
  <c r="F225" i="1"/>
  <c r="E225" i="1"/>
  <c r="D225" i="1"/>
  <c r="C225" i="1"/>
  <c r="B225" i="1"/>
  <c r="F224" i="1"/>
  <c r="E224" i="1"/>
  <c r="D224" i="1"/>
  <c r="C224" i="1"/>
  <c r="B224" i="1"/>
  <c r="F223" i="1"/>
  <c r="E223" i="1"/>
  <c r="D223" i="1"/>
  <c r="C223" i="1"/>
  <c r="B223" i="1"/>
  <c r="F222" i="1"/>
  <c r="E222" i="1"/>
  <c r="D222" i="1"/>
  <c r="C222" i="1"/>
  <c r="B222" i="1"/>
  <c r="F221" i="1"/>
  <c r="E221" i="1"/>
  <c r="D221" i="1"/>
  <c r="C221" i="1"/>
  <c r="B221" i="1"/>
  <c r="F220" i="1"/>
  <c r="E220" i="1"/>
  <c r="D220" i="1"/>
  <c r="C220" i="1"/>
  <c r="B220" i="1"/>
  <c r="F219" i="1"/>
  <c r="E219" i="1"/>
  <c r="D219" i="1"/>
  <c r="C219" i="1"/>
  <c r="B219" i="1"/>
  <c r="F218" i="1"/>
  <c r="E218" i="1"/>
  <c r="D218" i="1"/>
  <c r="C218" i="1"/>
  <c r="B218" i="1"/>
  <c r="F217" i="1"/>
  <c r="E217" i="1"/>
  <c r="D217" i="1"/>
  <c r="C217" i="1"/>
  <c r="B217" i="1"/>
  <c r="F216" i="1"/>
  <c r="E216" i="1"/>
  <c r="D216" i="1"/>
  <c r="C216" i="1"/>
  <c r="B216" i="1"/>
  <c r="F215" i="1"/>
  <c r="E215" i="1"/>
  <c r="D215" i="1"/>
  <c r="C215" i="1"/>
  <c r="B215" i="1"/>
  <c r="F214" i="1"/>
  <c r="E214" i="1"/>
  <c r="D214" i="1"/>
  <c r="C214" i="1"/>
  <c r="B214" i="1"/>
  <c r="F213" i="1"/>
  <c r="E213" i="1"/>
  <c r="D213" i="1"/>
  <c r="C213" i="1"/>
  <c r="B213" i="1"/>
  <c r="F212" i="1"/>
  <c r="E212" i="1"/>
  <c r="D212" i="1"/>
  <c r="C212" i="1"/>
  <c r="B212" i="1"/>
  <c r="F211" i="1"/>
  <c r="E211" i="1"/>
  <c r="D211" i="1"/>
  <c r="C211" i="1"/>
  <c r="B211" i="1"/>
  <c r="F210" i="1"/>
  <c r="E210" i="1"/>
  <c r="D210" i="1"/>
  <c r="C210" i="1"/>
  <c r="B210" i="1"/>
  <c r="F209" i="1"/>
  <c r="E209" i="1"/>
  <c r="D209" i="1"/>
  <c r="C209" i="1"/>
  <c r="B209" i="1"/>
  <c r="F208" i="1"/>
  <c r="E208" i="1"/>
  <c r="D208" i="1"/>
  <c r="C208" i="1"/>
  <c r="B208" i="1"/>
  <c r="F207" i="1"/>
  <c r="E207" i="1"/>
  <c r="D207" i="1"/>
  <c r="C207" i="1"/>
  <c r="B207" i="1"/>
  <c r="F206" i="1"/>
  <c r="E206" i="1"/>
  <c r="D206" i="1"/>
  <c r="C206" i="1"/>
  <c r="B206" i="1"/>
  <c r="F205" i="1"/>
  <c r="E205" i="1"/>
  <c r="D205" i="1"/>
  <c r="C205" i="1"/>
  <c r="B205" i="1"/>
  <c r="F204" i="1"/>
  <c r="E204" i="1"/>
  <c r="D204" i="1"/>
  <c r="C204" i="1"/>
  <c r="B204" i="1"/>
  <c r="F203" i="1"/>
  <c r="E203" i="1"/>
  <c r="D203" i="1"/>
  <c r="C203" i="1"/>
  <c r="B203" i="1"/>
  <c r="F202" i="1"/>
  <c r="E202" i="1"/>
  <c r="D202" i="1"/>
  <c r="C202" i="1"/>
  <c r="B202" i="1"/>
  <c r="F201" i="1"/>
  <c r="E201" i="1"/>
  <c r="D201" i="1"/>
  <c r="C201" i="1"/>
  <c r="B201" i="1"/>
  <c r="F200" i="1"/>
  <c r="E200" i="1"/>
  <c r="D200" i="1"/>
  <c r="C200" i="1"/>
  <c r="B200" i="1"/>
  <c r="F199" i="1"/>
  <c r="E199" i="1"/>
  <c r="D199" i="1"/>
  <c r="C199" i="1"/>
  <c r="B199" i="1"/>
  <c r="F198" i="1"/>
  <c r="E198" i="1"/>
  <c r="D198" i="1"/>
  <c r="C198" i="1"/>
  <c r="B198" i="1"/>
  <c r="F197" i="1"/>
  <c r="E197" i="1"/>
  <c r="D197" i="1"/>
  <c r="C197" i="1"/>
  <c r="B197" i="1"/>
  <c r="F196" i="1"/>
  <c r="E196" i="1"/>
  <c r="D196" i="1"/>
  <c r="C196" i="1"/>
  <c r="B196" i="1"/>
  <c r="F195" i="1"/>
  <c r="E195" i="1"/>
  <c r="D195" i="1"/>
  <c r="C195" i="1"/>
  <c r="B195" i="1"/>
  <c r="F194" i="1"/>
  <c r="E194" i="1"/>
  <c r="D194" i="1"/>
  <c r="C194" i="1"/>
  <c r="B194" i="1"/>
  <c r="F193" i="1"/>
  <c r="E193" i="1"/>
  <c r="D193" i="1"/>
  <c r="C193" i="1"/>
  <c r="B193" i="1"/>
  <c r="F192" i="1"/>
  <c r="E192" i="1"/>
  <c r="D192" i="1"/>
  <c r="C192" i="1"/>
  <c r="B192" i="1"/>
  <c r="F191" i="1"/>
  <c r="E191" i="1"/>
  <c r="D191" i="1"/>
  <c r="C191" i="1"/>
  <c r="B191" i="1"/>
  <c r="F190" i="1"/>
  <c r="E190" i="1"/>
  <c r="D190" i="1"/>
  <c r="C190" i="1"/>
  <c r="B190" i="1"/>
  <c r="F189" i="1"/>
  <c r="E189" i="1"/>
  <c r="D189" i="1"/>
  <c r="C189" i="1"/>
  <c r="B189" i="1"/>
  <c r="F188" i="1"/>
  <c r="E188" i="1"/>
  <c r="D188" i="1"/>
  <c r="C188" i="1"/>
  <c r="B188" i="1"/>
  <c r="F187" i="1"/>
  <c r="E187" i="1"/>
  <c r="D187" i="1"/>
  <c r="C187" i="1"/>
  <c r="B187" i="1"/>
  <c r="F186" i="1"/>
  <c r="E186" i="1"/>
  <c r="D186" i="1"/>
  <c r="C186" i="1"/>
  <c r="B186" i="1"/>
  <c r="F185" i="1"/>
  <c r="E185" i="1"/>
  <c r="D185" i="1"/>
  <c r="C185" i="1"/>
  <c r="B185" i="1"/>
  <c r="F184" i="1"/>
  <c r="E184" i="1"/>
  <c r="D184" i="1"/>
  <c r="C184" i="1"/>
  <c r="B184" i="1"/>
  <c r="F183" i="1"/>
  <c r="E183" i="1"/>
  <c r="D183" i="1"/>
  <c r="C183" i="1"/>
  <c r="B183" i="1"/>
  <c r="F182" i="1"/>
  <c r="E182" i="1"/>
  <c r="D182" i="1"/>
  <c r="C182" i="1"/>
  <c r="B182" i="1"/>
  <c r="F181" i="1"/>
  <c r="E181" i="1"/>
  <c r="D181" i="1"/>
  <c r="C181" i="1"/>
  <c r="B181" i="1"/>
  <c r="F180" i="1"/>
  <c r="E180" i="1"/>
  <c r="D180" i="1"/>
  <c r="C180" i="1"/>
  <c r="B180" i="1"/>
  <c r="F179" i="1"/>
  <c r="E179" i="1"/>
  <c r="D179" i="1"/>
  <c r="C179" i="1"/>
  <c r="B179" i="1"/>
  <c r="F178" i="1"/>
  <c r="E178" i="1"/>
  <c r="D178" i="1"/>
  <c r="C178" i="1"/>
  <c r="B178" i="1"/>
  <c r="F177" i="1"/>
  <c r="E177" i="1"/>
  <c r="D177" i="1"/>
  <c r="C177" i="1"/>
  <c r="B177" i="1"/>
  <c r="F176" i="1"/>
  <c r="E176" i="1"/>
  <c r="D176" i="1"/>
  <c r="C176" i="1"/>
  <c r="B176" i="1"/>
  <c r="F175" i="1"/>
  <c r="E175" i="1"/>
  <c r="D175" i="1"/>
  <c r="C175" i="1"/>
  <c r="B175" i="1"/>
  <c r="F174" i="1"/>
  <c r="E174" i="1"/>
  <c r="D174" i="1"/>
  <c r="C174" i="1"/>
  <c r="B174" i="1"/>
  <c r="F173" i="1"/>
  <c r="E173" i="1"/>
  <c r="D173" i="1"/>
  <c r="C173" i="1"/>
  <c r="B173" i="1"/>
  <c r="F172" i="1"/>
  <c r="E172" i="1"/>
  <c r="D172" i="1"/>
  <c r="C172" i="1"/>
  <c r="B172" i="1"/>
  <c r="F171" i="1"/>
  <c r="E171" i="1"/>
  <c r="D171" i="1"/>
  <c r="C171" i="1"/>
  <c r="B171" i="1"/>
  <c r="F170" i="1"/>
  <c r="E170" i="1"/>
  <c r="D170" i="1"/>
  <c r="C170" i="1"/>
  <c r="B170" i="1"/>
  <c r="F169" i="1"/>
  <c r="E169" i="1"/>
  <c r="D169" i="1"/>
  <c r="C169" i="1"/>
  <c r="B169" i="1"/>
  <c r="F168" i="1"/>
  <c r="E168" i="1"/>
  <c r="D168" i="1"/>
  <c r="C168" i="1"/>
  <c r="B168" i="1"/>
  <c r="F167" i="1"/>
  <c r="E167" i="1"/>
  <c r="D167" i="1"/>
  <c r="C167" i="1"/>
  <c r="B167" i="1"/>
  <c r="F166" i="1"/>
  <c r="E166" i="1"/>
  <c r="D166" i="1"/>
  <c r="C166" i="1"/>
  <c r="B166" i="1"/>
  <c r="F165" i="1"/>
  <c r="E165" i="1"/>
  <c r="D165" i="1"/>
  <c r="C165" i="1"/>
  <c r="B165" i="1"/>
  <c r="F164" i="1"/>
  <c r="E164" i="1"/>
  <c r="D164" i="1"/>
  <c r="C164" i="1"/>
  <c r="B164" i="1"/>
  <c r="F163" i="1"/>
  <c r="E163" i="1"/>
  <c r="D163" i="1"/>
  <c r="C163" i="1"/>
  <c r="B163" i="1"/>
  <c r="F162" i="1"/>
  <c r="E162" i="1"/>
  <c r="D162" i="1"/>
  <c r="C162" i="1"/>
  <c r="B162" i="1"/>
  <c r="F161" i="1"/>
  <c r="E161" i="1"/>
  <c r="D161" i="1"/>
  <c r="C161" i="1"/>
  <c r="B161" i="1"/>
  <c r="F160" i="1"/>
  <c r="E160" i="1"/>
  <c r="D160" i="1"/>
  <c r="C160" i="1"/>
  <c r="B160" i="1"/>
  <c r="F159" i="1"/>
  <c r="E159" i="1"/>
  <c r="D159" i="1"/>
  <c r="C159" i="1"/>
  <c r="B159" i="1"/>
  <c r="F158" i="1"/>
  <c r="E158" i="1"/>
  <c r="D158" i="1"/>
  <c r="C158" i="1"/>
  <c r="B158" i="1"/>
  <c r="F157" i="1"/>
  <c r="E157" i="1"/>
  <c r="D157" i="1"/>
  <c r="C157" i="1"/>
  <c r="B157" i="1"/>
  <c r="F156" i="1"/>
  <c r="E156" i="1"/>
  <c r="D156" i="1"/>
  <c r="C156" i="1"/>
  <c r="B156" i="1"/>
  <c r="F155" i="1"/>
  <c r="E155" i="1"/>
  <c r="D155" i="1"/>
  <c r="C155" i="1"/>
  <c r="B155" i="1"/>
  <c r="F154" i="1"/>
  <c r="E154" i="1"/>
  <c r="D154" i="1"/>
  <c r="C154" i="1"/>
  <c r="B154" i="1"/>
  <c r="F153" i="1"/>
  <c r="E153" i="1"/>
  <c r="D153" i="1"/>
  <c r="C153" i="1"/>
  <c r="B153" i="1"/>
  <c r="F152" i="1"/>
  <c r="E152" i="1"/>
  <c r="D152" i="1"/>
  <c r="C152" i="1"/>
  <c r="B152" i="1"/>
  <c r="F151" i="1"/>
  <c r="E151" i="1"/>
  <c r="D151" i="1"/>
  <c r="C151" i="1"/>
  <c r="B151" i="1"/>
  <c r="F150" i="1"/>
  <c r="E150" i="1"/>
  <c r="D150" i="1"/>
  <c r="C150" i="1"/>
  <c r="B150" i="1"/>
  <c r="F149" i="1"/>
  <c r="E149" i="1"/>
  <c r="D149" i="1"/>
  <c r="C149" i="1"/>
  <c r="B149" i="1"/>
  <c r="F148" i="1"/>
  <c r="E148" i="1"/>
  <c r="D148" i="1"/>
  <c r="C148" i="1"/>
  <c r="B148" i="1"/>
  <c r="F147" i="1"/>
  <c r="E147" i="1"/>
  <c r="D147" i="1"/>
  <c r="C147" i="1"/>
  <c r="B147" i="1"/>
  <c r="F146" i="1"/>
  <c r="E146" i="1"/>
  <c r="D146" i="1"/>
  <c r="C146" i="1"/>
  <c r="B146" i="1"/>
  <c r="F145" i="1"/>
  <c r="E145" i="1"/>
  <c r="D145" i="1"/>
  <c r="C145" i="1"/>
  <c r="B145" i="1"/>
  <c r="F144" i="1"/>
  <c r="E144" i="1"/>
  <c r="D144" i="1"/>
  <c r="C144" i="1"/>
  <c r="B144" i="1"/>
  <c r="F143" i="1"/>
  <c r="E143" i="1"/>
  <c r="D143" i="1"/>
  <c r="C143" i="1"/>
  <c r="B143" i="1"/>
  <c r="F142" i="1"/>
  <c r="E142" i="1"/>
  <c r="D142" i="1"/>
  <c r="C142" i="1"/>
  <c r="B142" i="1"/>
  <c r="F141" i="1"/>
  <c r="E141" i="1"/>
  <c r="D141" i="1"/>
  <c r="C141" i="1"/>
  <c r="B141" i="1"/>
  <c r="F140" i="1"/>
  <c r="E140" i="1"/>
  <c r="D140" i="1"/>
  <c r="C140" i="1"/>
  <c r="B140" i="1"/>
  <c r="F139" i="1"/>
  <c r="E139" i="1"/>
  <c r="D139" i="1"/>
  <c r="C139" i="1"/>
  <c r="B139" i="1"/>
  <c r="F138" i="1"/>
  <c r="E138" i="1"/>
  <c r="D138" i="1"/>
  <c r="C138" i="1"/>
  <c r="B138" i="1"/>
  <c r="F137" i="1"/>
  <c r="E137" i="1"/>
  <c r="D137" i="1"/>
  <c r="C137" i="1"/>
  <c r="B137" i="1"/>
  <c r="F136" i="1"/>
  <c r="E136" i="1"/>
  <c r="D136" i="1"/>
  <c r="C136" i="1"/>
  <c r="B136" i="1"/>
  <c r="F135" i="1"/>
  <c r="E135" i="1"/>
  <c r="D135" i="1"/>
  <c r="C135" i="1"/>
  <c r="B135" i="1"/>
  <c r="F134" i="1"/>
  <c r="E134" i="1"/>
  <c r="D134" i="1"/>
  <c r="C134" i="1"/>
  <c r="B134" i="1"/>
  <c r="F133" i="1"/>
  <c r="E133" i="1"/>
  <c r="D133" i="1"/>
  <c r="C133" i="1"/>
  <c r="B133" i="1"/>
  <c r="F132" i="1"/>
  <c r="E132" i="1"/>
  <c r="D132" i="1"/>
  <c r="C132" i="1"/>
  <c r="B132" i="1"/>
  <c r="F131" i="1"/>
  <c r="E131" i="1"/>
  <c r="D131" i="1"/>
  <c r="C131" i="1"/>
  <c r="B131" i="1"/>
  <c r="F130" i="1"/>
  <c r="E130" i="1"/>
  <c r="D130" i="1"/>
  <c r="C130" i="1"/>
  <c r="B130" i="1"/>
  <c r="F129" i="1"/>
  <c r="E129" i="1"/>
  <c r="D129" i="1"/>
  <c r="C129" i="1"/>
  <c r="B129" i="1"/>
  <c r="F128" i="1"/>
  <c r="E128" i="1"/>
  <c r="D128" i="1"/>
  <c r="C128" i="1"/>
  <c r="B128" i="1"/>
  <c r="F127" i="1"/>
  <c r="E127" i="1"/>
  <c r="D127" i="1"/>
  <c r="C127" i="1"/>
  <c r="B127" i="1"/>
  <c r="F126" i="1"/>
  <c r="E126" i="1"/>
  <c r="D126" i="1"/>
  <c r="C126" i="1"/>
  <c r="B126" i="1"/>
  <c r="F125" i="1"/>
  <c r="E125" i="1"/>
  <c r="D125" i="1"/>
  <c r="C125" i="1"/>
  <c r="B125" i="1"/>
  <c r="F124" i="1"/>
  <c r="E124" i="1"/>
  <c r="D124" i="1"/>
  <c r="C124" i="1"/>
  <c r="B124" i="1"/>
  <c r="F123" i="1"/>
  <c r="E123" i="1"/>
  <c r="D123" i="1"/>
  <c r="C123" i="1"/>
  <c r="B123" i="1"/>
  <c r="F122" i="1"/>
  <c r="E122" i="1"/>
  <c r="D122" i="1"/>
  <c r="C122" i="1"/>
  <c r="B122" i="1"/>
  <c r="F121" i="1"/>
  <c r="E121" i="1"/>
  <c r="D121" i="1"/>
  <c r="C121" i="1"/>
  <c r="B121" i="1"/>
  <c r="F120" i="1"/>
  <c r="E120" i="1"/>
  <c r="D120" i="1"/>
  <c r="C120" i="1"/>
  <c r="B120" i="1"/>
  <c r="F119" i="1"/>
  <c r="E119" i="1"/>
  <c r="D119" i="1"/>
  <c r="C119" i="1"/>
  <c r="B119" i="1"/>
  <c r="F118" i="1"/>
  <c r="E118" i="1"/>
  <c r="D118" i="1"/>
  <c r="C118" i="1"/>
  <c r="B118" i="1"/>
  <c r="F117" i="1"/>
  <c r="E117" i="1"/>
  <c r="D117" i="1"/>
  <c r="C117" i="1"/>
  <c r="B117" i="1"/>
  <c r="F116" i="1"/>
  <c r="E116" i="1"/>
  <c r="D116" i="1"/>
  <c r="C116" i="1"/>
  <c r="B116" i="1"/>
  <c r="F115" i="1"/>
  <c r="E115" i="1"/>
  <c r="D115" i="1"/>
  <c r="C115" i="1"/>
  <c r="B115" i="1"/>
  <c r="F114" i="1"/>
  <c r="E114" i="1"/>
  <c r="D114" i="1"/>
  <c r="C114" i="1"/>
  <c r="B114" i="1"/>
  <c r="F113" i="1"/>
  <c r="E113" i="1"/>
  <c r="D113" i="1"/>
  <c r="C113" i="1"/>
  <c r="B113" i="1"/>
  <c r="F112" i="1"/>
  <c r="E112" i="1"/>
  <c r="D112" i="1"/>
  <c r="C112" i="1"/>
  <c r="B112" i="1"/>
  <c r="F111" i="1"/>
  <c r="E111" i="1"/>
  <c r="D111" i="1"/>
  <c r="C111" i="1"/>
  <c r="B111" i="1"/>
  <c r="F110" i="1"/>
  <c r="E110" i="1"/>
  <c r="D110" i="1"/>
  <c r="C110" i="1"/>
  <c r="B110" i="1"/>
  <c r="F109" i="1"/>
  <c r="E109" i="1"/>
  <c r="D109" i="1"/>
  <c r="C109" i="1"/>
  <c r="B109" i="1"/>
  <c r="F108" i="1"/>
  <c r="E108" i="1"/>
  <c r="D108" i="1"/>
  <c r="C108" i="1"/>
  <c r="B108" i="1"/>
  <c r="F107" i="1"/>
  <c r="E107" i="1"/>
  <c r="D107" i="1"/>
  <c r="C107" i="1"/>
  <c r="B107" i="1"/>
  <c r="F106" i="1"/>
  <c r="E106" i="1"/>
  <c r="D106" i="1"/>
  <c r="C106" i="1"/>
  <c r="B106" i="1"/>
  <c r="F105" i="1"/>
  <c r="E105" i="1"/>
  <c r="D105" i="1"/>
  <c r="C105" i="1"/>
  <c r="B105" i="1"/>
  <c r="F104" i="1"/>
  <c r="E104" i="1"/>
  <c r="D104" i="1"/>
  <c r="C104" i="1"/>
  <c r="B104" i="1"/>
  <c r="F103" i="1"/>
  <c r="E103" i="1"/>
  <c r="D103" i="1"/>
  <c r="C103" i="1"/>
  <c r="B103" i="1"/>
  <c r="F102" i="1"/>
  <c r="E102" i="1"/>
  <c r="D102" i="1"/>
  <c r="C102" i="1"/>
  <c r="B102" i="1"/>
  <c r="F101" i="1"/>
  <c r="E101" i="1"/>
  <c r="D101" i="1"/>
  <c r="C101" i="1"/>
  <c r="B101" i="1"/>
  <c r="F100" i="1"/>
  <c r="E100" i="1"/>
  <c r="D100" i="1"/>
  <c r="C100" i="1"/>
  <c r="B100" i="1"/>
  <c r="F99" i="1"/>
  <c r="E99" i="1"/>
  <c r="D99" i="1"/>
  <c r="C99" i="1"/>
  <c r="B99" i="1"/>
  <c r="F98" i="1"/>
  <c r="E98" i="1"/>
  <c r="D98" i="1"/>
  <c r="C98" i="1"/>
  <c r="B98" i="1"/>
  <c r="F97" i="1"/>
  <c r="E97" i="1"/>
  <c r="D97" i="1"/>
  <c r="C97" i="1"/>
  <c r="B97" i="1"/>
  <c r="F96" i="1"/>
  <c r="E96" i="1"/>
  <c r="D96" i="1"/>
  <c r="C96" i="1"/>
  <c r="B96" i="1"/>
  <c r="F95" i="1"/>
  <c r="E95" i="1"/>
  <c r="D95" i="1"/>
  <c r="C95" i="1"/>
  <c r="B95" i="1"/>
  <c r="F94" i="1"/>
  <c r="E94" i="1"/>
  <c r="D94" i="1"/>
  <c r="C94" i="1"/>
  <c r="B94" i="1"/>
  <c r="F93" i="1"/>
  <c r="E93" i="1"/>
  <c r="D93" i="1"/>
  <c r="C93" i="1"/>
  <c r="B93" i="1"/>
  <c r="F92" i="1"/>
  <c r="E92" i="1"/>
  <c r="D92" i="1"/>
  <c r="C92" i="1"/>
  <c r="B92" i="1"/>
  <c r="F91" i="1"/>
  <c r="E91" i="1"/>
  <c r="D91" i="1"/>
  <c r="C91" i="1"/>
  <c r="B91" i="1"/>
  <c r="F90" i="1"/>
  <c r="E90" i="1"/>
  <c r="D90" i="1"/>
  <c r="C90" i="1"/>
  <c r="B90" i="1"/>
  <c r="F89" i="1"/>
  <c r="E89" i="1"/>
  <c r="D89" i="1"/>
  <c r="C89" i="1"/>
  <c r="B89" i="1"/>
  <c r="F88" i="1"/>
  <c r="E88" i="1"/>
  <c r="D88" i="1"/>
  <c r="C88" i="1"/>
  <c r="B88" i="1"/>
  <c r="F87" i="1"/>
  <c r="E87" i="1"/>
  <c r="D87" i="1"/>
  <c r="C87" i="1"/>
  <c r="B87" i="1"/>
  <c r="F86" i="1"/>
  <c r="E86" i="1"/>
  <c r="D86" i="1"/>
  <c r="C86" i="1"/>
  <c r="B86" i="1"/>
  <c r="F85" i="1"/>
  <c r="E85" i="1"/>
  <c r="D85" i="1"/>
  <c r="C85" i="1"/>
  <c r="B85" i="1"/>
  <c r="F84" i="1"/>
  <c r="E84" i="1"/>
  <c r="D84" i="1"/>
  <c r="C84" i="1"/>
  <c r="B84" i="1"/>
  <c r="F83" i="1"/>
  <c r="E83" i="1"/>
  <c r="D83" i="1"/>
  <c r="C83" i="1"/>
  <c r="B83" i="1"/>
  <c r="F82" i="1"/>
  <c r="E82" i="1"/>
  <c r="D82" i="1"/>
  <c r="C82" i="1"/>
  <c r="B82" i="1"/>
  <c r="F81" i="1"/>
  <c r="E81" i="1"/>
  <c r="D81" i="1"/>
  <c r="C81" i="1"/>
  <c r="B81" i="1"/>
  <c r="F80" i="1"/>
  <c r="E80" i="1"/>
  <c r="D80" i="1"/>
  <c r="C80" i="1"/>
  <c r="B80" i="1"/>
  <c r="F79" i="1"/>
  <c r="E79" i="1"/>
  <c r="D79" i="1"/>
  <c r="C79" i="1"/>
  <c r="B79" i="1"/>
  <c r="F78" i="1"/>
  <c r="E78" i="1"/>
  <c r="D78" i="1"/>
  <c r="C78" i="1"/>
  <c r="B78" i="1"/>
  <c r="F77" i="1"/>
  <c r="E77" i="1"/>
  <c r="D77" i="1"/>
  <c r="C77" i="1"/>
  <c r="B77" i="1"/>
  <c r="F76" i="1"/>
  <c r="E76" i="1"/>
  <c r="D76" i="1"/>
  <c r="C76" i="1"/>
  <c r="B76" i="1"/>
  <c r="F75" i="1"/>
  <c r="E75" i="1"/>
  <c r="D75" i="1"/>
  <c r="C75" i="1"/>
  <c r="B75" i="1"/>
  <c r="F74" i="1"/>
  <c r="E74" i="1"/>
  <c r="D74" i="1"/>
  <c r="C74" i="1"/>
  <c r="B74" i="1"/>
  <c r="F73" i="1"/>
  <c r="E73" i="1"/>
  <c r="D73" i="1"/>
  <c r="C73" i="1"/>
  <c r="B73" i="1"/>
  <c r="F72" i="1"/>
  <c r="E72" i="1"/>
  <c r="D72" i="1"/>
  <c r="C72" i="1"/>
  <c r="B72" i="1"/>
  <c r="F71" i="1"/>
  <c r="E71" i="1"/>
  <c r="D71" i="1"/>
  <c r="C71" i="1"/>
  <c r="B71" i="1"/>
  <c r="F70" i="1"/>
  <c r="E70" i="1"/>
  <c r="D70" i="1"/>
  <c r="C70" i="1"/>
  <c r="B70" i="1"/>
  <c r="F69" i="1"/>
  <c r="E69" i="1"/>
  <c r="D69" i="1"/>
  <c r="C69" i="1"/>
  <c r="B69" i="1"/>
  <c r="F68" i="1"/>
  <c r="E68" i="1"/>
  <c r="D68" i="1"/>
  <c r="C68" i="1"/>
  <c r="B68" i="1"/>
  <c r="F67" i="1"/>
  <c r="E67" i="1"/>
  <c r="D67" i="1"/>
  <c r="C67" i="1"/>
  <c r="B67" i="1"/>
  <c r="F66" i="1"/>
  <c r="E66" i="1"/>
  <c r="D66" i="1"/>
  <c r="C66" i="1"/>
  <c r="B66" i="1"/>
  <c r="F65" i="1"/>
  <c r="E65" i="1"/>
  <c r="D65" i="1"/>
  <c r="C65" i="1"/>
  <c r="B65" i="1"/>
  <c r="F64" i="1"/>
  <c r="E64" i="1"/>
  <c r="D64" i="1"/>
  <c r="C64" i="1"/>
  <c r="B64" i="1"/>
  <c r="F63" i="1"/>
  <c r="E63" i="1"/>
  <c r="D63" i="1"/>
  <c r="C63" i="1"/>
  <c r="B63" i="1"/>
  <c r="F62" i="1"/>
  <c r="E62" i="1"/>
  <c r="D62" i="1"/>
  <c r="C62" i="1"/>
  <c r="B62" i="1"/>
  <c r="F61" i="1"/>
  <c r="E61" i="1"/>
  <c r="D61" i="1"/>
  <c r="C61" i="1"/>
  <c r="B61" i="1"/>
  <c r="F60" i="1"/>
  <c r="E60" i="1"/>
  <c r="D60" i="1"/>
  <c r="C60" i="1"/>
  <c r="B60" i="1"/>
  <c r="F59" i="1"/>
  <c r="E59" i="1"/>
  <c r="D59" i="1"/>
  <c r="C59" i="1"/>
  <c r="B59" i="1"/>
  <c r="F58" i="1"/>
  <c r="E58" i="1"/>
  <c r="D58" i="1"/>
  <c r="C58" i="1"/>
  <c r="B58" i="1"/>
  <c r="F57" i="1"/>
  <c r="E57" i="1"/>
  <c r="D57" i="1"/>
  <c r="C57" i="1"/>
  <c r="B57" i="1"/>
  <c r="F56" i="1"/>
  <c r="E56" i="1"/>
  <c r="D56" i="1"/>
  <c r="C56" i="1"/>
  <c r="B56" i="1"/>
  <c r="F55" i="1"/>
  <c r="E55" i="1"/>
  <c r="D55" i="1"/>
  <c r="C55" i="1"/>
  <c r="B55" i="1"/>
  <c r="F54" i="1"/>
  <c r="E54" i="1"/>
  <c r="D54" i="1"/>
  <c r="C54" i="1"/>
  <c r="B54" i="1"/>
  <c r="F53" i="1"/>
  <c r="E53" i="1"/>
  <c r="D53" i="1"/>
  <c r="C53" i="1"/>
  <c r="B53" i="1"/>
  <c r="F52" i="1"/>
  <c r="E52" i="1"/>
  <c r="D52" i="1"/>
  <c r="C52" i="1"/>
  <c r="B52" i="1"/>
  <c r="F51" i="1"/>
  <c r="E51" i="1"/>
  <c r="D51" i="1"/>
  <c r="C51" i="1"/>
  <c r="B51" i="1"/>
  <c r="F50" i="1"/>
  <c r="E50" i="1"/>
  <c r="D50" i="1"/>
  <c r="C50" i="1"/>
  <c r="B50" i="1"/>
  <c r="F49" i="1"/>
  <c r="E49" i="1"/>
  <c r="D49" i="1"/>
  <c r="C49" i="1"/>
  <c r="B49" i="1"/>
  <c r="F48" i="1"/>
  <c r="E48" i="1"/>
  <c r="D48" i="1"/>
  <c r="C48" i="1"/>
  <c r="B48" i="1"/>
  <c r="F47" i="1"/>
  <c r="E47" i="1"/>
  <c r="D47" i="1"/>
  <c r="C47" i="1"/>
  <c r="B47" i="1"/>
  <c r="F46" i="1"/>
  <c r="E46" i="1"/>
  <c r="D46" i="1"/>
  <c r="C46" i="1"/>
  <c r="B46" i="1"/>
  <c r="F45" i="1"/>
  <c r="E45" i="1"/>
  <c r="D45" i="1"/>
  <c r="C45" i="1"/>
  <c r="B45" i="1"/>
  <c r="F44" i="1"/>
  <c r="E44" i="1"/>
  <c r="D44" i="1"/>
  <c r="C44" i="1"/>
  <c r="B44" i="1"/>
  <c r="F43" i="1"/>
  <c r="E43" i="1"/>
  <c r="D43" i="1"/>
  <c r="C43" i="1"/>
  <c r="B43" i="1"/>
  <c r="F42" i="1"/>
  <c r="E42" i="1"/>
  <c r="D42" i="1"/>
  <c r="C42" i="1"/>
  <c r="B42" i="1"/>
  <c r="F41" i="1"/>
  <c r="E41" i="1"/>
  <c r="D41" i="1"/>
  <c r="C41" i="1"/>
  <c r="B41" i="1"/>
  <c r="F40" i="1"/>
  <c r="E40" i="1"/>
  <c r="D40" i="1"/>
  <c r="C40" i="1"/>
  <c r="B40" i="1"/>
  <c r="F39" i="1"/>
  <c r="E39" i="1"/>
  <c r="D39" i="1"/>
  <c r="C39" i="1"/>
  <c r="B39" i="1"/>
  <c r="F38" i="1"/>
  <c r="E38" i="1"/>
  <c r="D38" i="1"/>
  <c r="C38" i="1"/>
  <c r="B38" i="1"/>
  <c r="F37" i="1"/>
  <c r="E37" i="1"/>
  <c r="D37" i="1"/>
  <c r="C37" i="1"/>
  <c r="B37" i="1"/>
  <c r="F36" i="1"/>
  <c r="E36" i="1"/>
  <c r="D36" i="1"/>
  <c r="C36" i="1"/>
  <c r="B36" i="1"/>
  <c r="F35" i="1"/>
  <c r="E35" i="1"/>
  <c r="D35" i="1"/>
  <c r="C35" i="1"/>
  <c r="B35" i="1"/>
  <c r="F34" i="1"/>
  <c r="E34" i="1"/>
  <c r="D34" i="1"/>
  <c r="C34" i="1"/>
  <c r="B34" i="1"/>
  <c r="F33" i="1"/>
  <c r="E33" i="1"/>
  <c r="D33" i="1"/>
  <c r="C33" i="1"/>
  <c r="B33" i="1"/>
  <c r="F32" i="1"/>
  <c r="E32" i="1"/>
  <c r="D32" i="1"/>
  <c r="C32" i="1"/>
  <c r="B32" i="1"/>
  <c r="F31" i="1"/>
  <c r="E31" i="1"/>
  <c r="D31" i="1"/>
  <c r="C31" i="1"/>
  <c r="B31" i="1"/>
  <c r="F30" i="1"/>
  <c r="E30" i="1"/>
  <c r="D30" i="1"/>
  <c r="C30" i="1"/>
  <c r="B30" i="1"/>
  <c r="F29" i="1"/>
  <c r="E29" i="1"/>
  <c r="D29" i="1"/>
  <c r="C29" i="1"/>
  <c r="B29" i="1"/>
  <c r="F28" i="1"/>
  <c r="E28" i="1"/>
  <c r="D28" i="1"/>
  <c r="C28" i="1"/>
  <c r="B28" i="1"/>
  <c r="F27" i="1"/>
  <c r="E27" i="1"/>
  <c r="D27" i="1"/>
  <c r="C27" i="1"/>
  <c r="B27" i="1"/>
  <c r="F26" i="1"/>
  <c r="E26" i="1"/>
  <c r="D26" i="1"/>
  <c r="C26" i="1"/>
  <c r="B26" i="1"/>
  <c r="F25" i="1"/>
  <c r="E25" i="1"/>
  <c r="D25" i="1"/>
  <c r="C25" i="1"/>
  <c r="B25" i="1"/>
  <c r="F24" i="1"/>
  <c r="E24" i="1"/>
  <c r="D24" i="1"/>
  <c r="C24" i="1"/>
  <c r="B24" i="1"/>
  <c r="F23" i="1"/>
  <c r="E23" i="1"/>
  <c r="D23" i="1"/>
  <c r="C23" i="1"/>
  <c r="B23" i="1"/>
  <c r="F22" i="1"/>
  <c r="E22" i="1"/>
  <c r="D22" i="1"/>
  <c r="C22" i="1"/>
  <c r="B22" i="1"/>
  <c r="F21" i="1"/>
  <c r="E21" i="1"/>
  <c r="D21" i="1"/>
  <c r="C21" i="1"/>
  <c r="B21" i="1"/>
  <c r="F20" i="1"/>
  <c r="E20" i="1"/>
  <c r="D20" i="1"/>
  <c r="C20" i="1"/>
  <c r="B20" i="1"/>
  <c r="F19" i="1"/>
  <c r="E19" i="1"/>
  <c r="D19" i="1"/>
  <c r="C19" i="1"/>
  <c r="B19" i="1"/>
  <c r="F18" i="1"/>
  <c r="E18" i="1"/>
  <c r="D18" i="1"/>
  <c r="C18" i="1"/>
  <c r="B18" i="1"/>
  <c r="F17" i="1"/>
  <c r="E17" i="1"/>
  <c r="D17" i="1"/>
  <c r="C17" i="1"/>
  <c r="B17" i="1"/>
  <c r="F16" i="1"/>
  <c r="E16" i="1"/>
  <c r="D16" i="1"/>
  <c r="C16" i="1"/>
  <c r="B16" i="1"/>
  <c r="F15" i="1"/>
  <c r="E15" i="1"/>
  <c r="D15" i="1"/>
  <c r="C15" i="1"/>
  <c r="B15" i="1"/>
  <c r="F14" i="1"/>
  <c r="E14" i="1"/>
  <c r="D14" i="1"/>
  <c r="C14" i="1"/>
  <c r="B14" i="1"/>
  <c r="F13" i="1"/>
  <c r="E13" i="1"/>
  <c r="D13" i="1"/>
  <c r="C13" i="1"/>
  <c r="B13" i="1"/>
  <c r="F12" i="1"/>
  <c r="E12" i="1"/>
  <c r="D12" i="1"/>
  <c r="C12" i="1"/>
  <c r="B12" i="1"/>
  <c r="F11" i="1"/>
  <c r="E11" i="1"/>
  <c r="D11" i="1"/>
  <c r="C11" i="1"/>
  <c r="B11" i="1"/>
  <c r="F10" i="1"/>
  <c r="E10" i="1"/>
  <c r="D10" i="1"/>
  <c r="C10" i="1"/>
  <c r="B10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<sst xmlns="http://schemas.openxmlformats.org/spreadsheetml/2006/main" count="780" uniqueCount="780">
  <si>
    <t>West Virginia 2018 DRG Parameters, Version 36 Grouper</t>
  </si>
  <si>
    <t>Includes External Weights for Low Volume DRGs with Pair/Triplet Premiums Applied</t>
  </si>
  <si>
    <t>Includes Medicare Weight for Transplant DRGs</t>
  </si>
  <si>
    <t>Excludes Non-PPS DRGs</t>
  </si>
  <si>
    <t>Effective October 1, 2018</t>
  </si>
  <si>
    <t>DRG</t>
  </si>
  <si>
    <t>Description</t>
  </si>
  <si>
    <t>ALOS</t>
  </si>
  <si>
    <t>Final DRG Weight</t>
  </si>
  <si>
    <t>Source</t>
  </si>
  <si>
    <t>Capped Claims</t>
  </si>
  <si>
    <t>A</t>
  </si>
  <si>
    <t>B</t>
  </si>
  <si>
    <t>C</t>
  </si>
  <si>
    <t>D</t>
  </si>
  <si>
    <t>E</t>
  </si>
  <si>
    <t>F</t>
  </si>
  <si>
    <t>001</t>
  </si>
  <si>
    <t>002</t>
  </si>
  <si>
    <t>003</t>
  </si>
  <si>
    <t>004</t>
  </si>
  <si>
    <t>005</t>
  </si>
  <si>
    <t>006</t>
  </si>
  <si>
    <t>007</t>
  </si>
  <si>
    <t>008</t>
  </si>
  <si>
    <t>010</t>
  </si>
  <si>
    <t>011</t>
  </si>
  <si>
    <t>012</t>
  </si>
  <si>
    <t>013</t>
  </si>
  <si>
    <t>014</t>
  </si>
  <si>
    <t>016</t>
  </si>
  <si>
    <t>017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</si>
  <si>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</si>
  <si>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</si>
  <si>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</si>
  <si>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</si>
  <si>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</si>
  <si>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</si>
  <si>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</si>
  <si>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</si>
  <si>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</si>
  <si>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</si>
  <si>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</si>
  <si>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</si>
  <si>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</si>
  <si>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</si>
  <si>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</si>
  <si>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</si>
  <si>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</si>
  <si>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</si>
  <si>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</si>
  <si>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</si>
  <si>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</si>
  <si>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</si>
  <si>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</si>
  <si>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</si>
  <si>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</si>
  <si>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</si>
  <si>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</si>
  <si>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</si>
  <si>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</si>
  <si>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</si>
  <si>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</si>
  <si>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</si>
  <si>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</si>
  <si>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</si>
  <si>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</si>
  <si>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</si>
  <si>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</si>
  <si>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</si>
  <si>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</si>
  <si>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</si>
  <si>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</si>
  <si>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</si>
  <si>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</si>
  <si>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</si>
  <si>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</si>
  <si>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</si>
  <si>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</si>
  <si>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</si>
  <si>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</si>
  <si>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</si>
  <si>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</si>
  <si>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</si>
  <si>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</si>
  <si>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</si>
  <si>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</si>
  <si>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</si>
  <si>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</si>
  <si>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</si>
  <si>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</si>
  <si>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</si>
  <si>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</si>
  <si>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</si>
  <si>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</si>
  <si>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</si>
  <si>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</si>
  <si>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</si>
  <si>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</si>
  <si>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</si>
  <si>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</si>
  <si>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</si>
  <si>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</si>
  <si>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</si>
  <si>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</si>
  <si>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</si>
  <si>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</si>
  <si>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113</t>
  </si>
  <si>
    <t>114</t>
  </si>
  <si>
    <t>115</t>
  </si>
  <si>
    <t>116</t>
  </si>
  <si>
    <t>117</t>
  </si>
  <si>
    <t>121</t>
  </si>
  <si>
    <t>122</t>
  </si>
  <si>
    <t>123</t>
  </si>
  <si>
    <t>124</t>
  </si>
  <si>
    <t>125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</si>
  <si>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</si>
  <si>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</si>
  <si>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</si>
  <si>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</si>
  <si>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</si>
  <si>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</si>
  <si>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</si>
  <si>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</si>
  <si>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</si>
  <si>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</si>
  <si>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</si>
  <si>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</si>
  <si>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</si>
  <si>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</si>
  <si>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</si>
  <si>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</si>
  <si>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</si>
  <si>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</si>
  <si>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</si>
  <si>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</si>
  <si>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</si>
  <si>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</si>
  <si>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</si>
  <si>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</si>
  <si>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</si>
  <si>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163</t>
  </si>
  <si>
    <t>164</t>
  </si>
  <si>
    <t>165</t>
  </si>
  <si>
    <t>166</t>
  </si>
  <si>
    <t>167</t>
  </si>
  <si>
    <t>168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</si>
  <si>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</si>
  <si>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</si>
  <si>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</si>
  <si>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</si>
  <si>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</si>
  <si>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</si>
  <si>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</si>
  <si>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</si>
  <si>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</si>
  <si>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</si>
  <si>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</si>
  <si>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</si>
  <si>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</si>
  <si>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</si>
  <si>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</si>
  <si>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</si>
  <si>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</si>
  <si>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</si>
  <si>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</si>
  <si>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</si>
  <si>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</si>
  <si>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</si>
  <si>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</si>
  <si>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</si>
  <si>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</si>
  <si>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</si>
  <si>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</si>
  <si>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</si>
  <si>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</si>
  <si>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</si>
  <si>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</si>
  <si>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</si>
  <si>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</si>
  <si>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</si>
  <si>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</si>
  <si>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</si>
  <si>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</si>
  <si>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</si>
  <si>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</si>
  <si>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</si>
  <si>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</si>
  <si>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</si>
  <si>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</si>
  <si>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</si>
  <si>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</si>
  <si>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</si>
  <si>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</si>
  <si>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</si>
  <si>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</si>
  <si>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231</t>
  </si>
  <si>
    <t>232</t>
  </si>
  <si>
    <t>233</t>
  </si>
  <si>
    <t>234</t>
  </si>
  <si>
    <t>235</t>
  </si>
  <si>
    <t>236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</si>
  <si>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</si>
  <si>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</si>
  <si>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</si>
  <si>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</si>
  <si>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</si>
  <si>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</si>
  <si>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</si>
  <si>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</si>
  <si>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</si>
  <si>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</si>
  <si>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</si>
  <si>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</si>
  <si>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</si>
  <si>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</si>
  <si>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</si>
  <si>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</si>
  <si>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</si>
  <si>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</si>
  <si>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</si>
  <si>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</si>
  <si>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</si>
  <si>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</si>
  <si>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</si>
  <si>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</si>
  <si>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</si>
  <si>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</si>
  <si>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</si>
  <si>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</si>
  <si>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</si>
  <si>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</si>
  <si>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</si>
  <si>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</si>
  <si>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</si>
  <si>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</si>
  <si>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</si>
  <si>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</si>
  <si>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</si>
  <si>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</si>
  <si>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</si>
  <si>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</si>
  <si>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</si>
  <si>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</si>
  <si>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</si>
  <si>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</si>
  <si>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</si>
  <si>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</si>
  <si>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</si>
  <si>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</si>
  <si>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</si>
  <si>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</si>
  <si>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</si>
  <si>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</si>
  <si>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</si>
  <si>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</si>
  <si>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</si>
  <si>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</si>
  <si>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</si>
  <si>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</si>
  <si>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</si>
  <si>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</si>
  <si>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</si>
  <si>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</si>
  <si>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</si>
  <si>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</si>
  <si>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</si>
  <si>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</si>
  <si>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</si>
  <si>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</si>
  <si>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</si>
  <si>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</si>
  <si>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</si>
  <si>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</si>
  <si>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</si>
  <si>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</si>
  <si>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</si>
  <si>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</si>
  <si>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</si>
  <si>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</si>
  <si>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</si>
  <si>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</si>
  <si>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</si>
  <si>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</si>
  <si>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</si>
  <si>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</si>
  <si>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</si>
  <si>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</si>
  <si>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</si>
  <si>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</si>
  <si>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</si>
  <si>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</si>
  <si>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</si>
  <si>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</si>
  <si>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</si>
  <si>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</si>
  <si>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</si>
  <si>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</si>
  <si>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</si>
  <si>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</si>
  <si>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</si>
  <si>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</si>
  <si>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</si>
  <si>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</si>
  <si>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</si>
  <si>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</si>
  <si>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</si>
  <si>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</si>
  <si>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</si>
  <si>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</si>
  <si>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</si>
  <si>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</si>
  <si>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</si>
  <si>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</si>
  <si>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</si>
  <si>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</si>
  <si>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</si>
  <si>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</si>
  <si>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</si>
  <si>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</si>
  <si>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</si>
  <si>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</si>
  <si>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</si>
  <si>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</si>
  <si>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</si>
  <si>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</si>
  <si>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</si>
  <si>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</si>
  <si>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</si>
  <si>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</si>
  <si>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</si>
  <si>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</si>
  <si>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</si>
  <si>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</si>
  <si>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</si>
  <si>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</si>
  <si>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</si>
  <si>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</si>
  <si>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</si>
  <si>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</si>
  <si>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</si>
  <si>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</si>
  <si>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</si>
  <si>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</si>
  <si>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</si>
  <si>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</si>
  <si>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</si>
  <si>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</si>
  <si>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</si>
  <si>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</si>
  <si>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</si>
  <si>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</si>
  <si>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</si>
  <si>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</si>
  <si>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</si>
  <si>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</si>
  <si>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</si>
  <si>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</si>
  <si>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</si>
  <si>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</si>
  <si>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</si>
  <si>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</si>
  <si>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</si>
  <si>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</si>
  <si>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</si>
  <si>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</si>
  <si>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</si>
  <si>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</si>
  <si>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</si>
  <si>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</si>
  <si>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</si>
  <si>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</si>
  <si>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</si>
  <si>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</si>
  <si>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</si>
  <si>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</si>
  <si>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</si>
  <si>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</si>
  <si>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</si>
  <si>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</si>
  <si>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</si>
  <si>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</si>
  <si>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</si>
  <si>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</si>
  <si>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</si>
  <si>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</si>
  <si>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</si>
  <si>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</si>
  <si>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</si>
  <si>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</si>
  <si>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</si>
  <si>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</si>
  <si>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</si>
  <si>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</si>
  <si>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</si>
  <si>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</si>
  <si>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</si>
  <si>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</si>
  <si>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</si>
  <si>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</si>
  <si>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</si>
  <si>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</si>
  <si>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</si>
  <si>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485</t>
  </si>
  <si>
    <t>486</t>
  </si>
  <si>
    <t>487</t>
  </si>
  <si>
    <t>488</t>
  </si>
  <si>
    <t>489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</si>
  <si>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</si>
  <si>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</si>
  <si>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</si>
  <si>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</si>
  <si>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</si>
  <si>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</si>
  <si>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</si>
  <si>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</si>
  <si>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</si>
  <si>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</si>
  <si>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</si>
  <si>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</si>
  <si>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</si>
  <si>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</si>
  <si>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</si>
  <si>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</si>
  <si>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</si>
  <si>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</si>
  <si>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</si>
  <si>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</si>
  <si>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</si>
  <si>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</si>
  <si>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</si>
  <si>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</si>
  <si>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</si>
  <si>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</si>
  <si>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</si>
  <si>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</si>
  <si>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</si>
  <si>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</si>
  <si>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</si>
  <si>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</si>
  <si>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</si>
  <si>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</si>
  <si>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</si>
  <si>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</si>
  <si>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</si>
  <si>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</si>
  <si>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</si>
  <si>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</si>
  <si>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</si>
  <si>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</si>
  <si>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</si>
  <si>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</si>
  <si>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</si>
  <si>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</si>
  <si>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</si>
  <si>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</si>
  <si>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</si>
  <si>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</si>
  <si>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</si>
  <si>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</si>
  <si>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</si>
  <si>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</si>
  <si>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</si>
  <si>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</si>
  <si>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</si>
  <si>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</si>
  <si>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</si>
  <si>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</si>
  <si>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</si>
  <si>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</si>
  <si>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</si>
  <si>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</si>
  <si>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</si>
  <si>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</si>
  <si>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</si>
  <si>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</si>
  <si>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</si>
  <si>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</si>
  <si>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</si>
  <si>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</si>
  <si>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</si>
  <si>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</si>
  <si>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</si>
  <si>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</si>
  <si>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</si>
  <si>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</si>
  <si>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</si>
  <si>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</si>
  <si>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</si>
  <si>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</si>
  <si>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</si>
  <si>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</si>
  <si>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</si>
  <si>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</si>
  <si>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</si>
  <si>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</si>
  <si>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</si>
  <si>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</si>
  <si>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</si>
  <si>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</si>
  <si>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</si>
  <si>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</si>
  <si>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</si>
  <si>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</si>
  <si>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</si>
  <si>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</si>
  <si>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</si>
  <si>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</si>
  <si>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</si>
  <si>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</si>
  <si>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</si>
  <si>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</si>
  <si>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</si>
  <si>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</si>
  <si>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</si>
  <si>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</si>
  <si>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</si>
  <si>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</si>
  <si>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</si>
  <si>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</si>
  <si>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</si>
  <si>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</si>
  <si>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</si>
  <si>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</si>
  <si>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</si>
  <si>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</si>
  <si>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</si>
  <si>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</si>
  <si>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</si>
  <si>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</si>
  <si>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</si>
  <si>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</si>
  <si>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</si>
  <si>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</si>
  <si>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</si>
  <si>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</si>
  <si>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</si>
  <si>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</si>
  <si>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</si>
  <si>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</si>
  <si>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</si>
  <si>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</si>
  <si>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</si>
  <si>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</si>
  <si>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</si>
  <si>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</si>
  <si>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</si>
  <si>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</si>
  <si>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</si>
  <si>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</si>
  <si>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</si>
  <si>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</si>
  <si>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</si>
  <si>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682</t>
  </si>
  <si>
    <t>683</t>
  </si>
  <si>
    <t>684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</si>
  <si>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</si>
  <si>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</si>
  <si>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</si>
  <si>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</si>
  <si>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</si>
  <si>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</si>
  <si>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</si>
  <si>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</si>
  <si>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</si>
  <si>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</si>
  <si>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</si>
  <si>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</si>
  <si>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</si>
  <si>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</si>
  <si>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</si>
  <si>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</si>
  <si>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</si>
  <si>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</si>
  <si>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</si>
  <si>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</si>
  <si>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</si>
  <si>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</si>
  <si>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</si>
  <si>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</si>
  <si>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</si>
  <si>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</si>
  <si>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</si>
  <si>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</si>
  <si>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</si>
  <si>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</si>
  <si>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</si>
  <si>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</si>
  <si>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</si>
  <si>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</si>
  <si>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</si>
  <si>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</si>
  <si>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</si>
  <si>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</si>
  <si>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</si>
  <si>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</si>
  <si>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</si>
  <si>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</si>
  <si>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</si>
  <si>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</si>
  <si>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</si>
  <si>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</si>
  <si>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</si>
  <si>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</si>
  <si>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</si>
  <si>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</si>
  <si>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</si>
  <si>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</si>
  <si>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</si>
  <si>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754</t>
  </si>
  <si>
    <t>755</t>
  </si>
  <si>
    <t>756</t>
  </si>
  <si>
    <t>757</t>
  </si>
  <si>
    <t>758</t>
  </si>
  <si>
    <t>759</t>
  </si>
  <si>
    <t>760</t>
  </si>
  <si>
    <t>761</t>
  </si>
  <si>
    <t>768</t>
  </si>
  <si>
    <t>769</t>
  </si>
  <si>
    <t>770</t>
  </si>
  <si>
    <t>776</t>
  </si>
  <si>
    <t>779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</si>
  <si>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</si>
  <si>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</si>
  <si>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</si>
  <si>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</si>
  <si>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</si>
  <si>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</si>
  <si>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</si>
  <si>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</si>
  <si>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</si>
  <si>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</si>
  <si>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</si>
  <si>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</si>
  <si>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</si>
  <si>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</si>
  <si>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</si>
  <si>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</si>
  <si>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</si>
  <si>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</si>
  <si>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</si>
  <si>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</si>
  <si>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</si>
  <si>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</si>
  <si>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</si>
  <si>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</si>
  <si>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</si>
  <si>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</si>
  <si>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</si>
  <si>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</si>
  <si>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</si>
  <si>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</si>
  <si>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</si>
  <si>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</si>
  <si>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</si>
  <si>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</si>
  <si>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</si>
  <si>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</si>
  <si>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</si>
  <si>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</si>
  <si>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</si>
  <si>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</si>
  <si>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</si>
  <si>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</si>
  <si>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</si>
  <si>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</si>
  <si>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</si>
  <si>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</si>
  <si>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</si>
  <si>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</si>
  <si>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</si>
  <si>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</si>
  <si>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</si>
  <si>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</si>
  <si>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</si>
  <si>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</si>
  <si>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</si>
  <si>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</si>
  <si>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</si>
  <si>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</si>
  <si>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</si>
  <si>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</si>
  <si>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</si>
  <si>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</si>
  <si>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</si>
  <si>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</si>
  <si>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</si>
  <si>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</si>
  <si>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</si>
  <si>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853</t>
  </si>
  <si>
    <t>854</t>
  </si>
  <si>
    <t>855</t>
  </si>
  <si>
    <t>856</t>
  </si>
  <si>
    <t>857</t>
  </si>
  <si>
    <t>858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</si>
  <si>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</si>
  <si>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</si>
  <si>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</si>
  <si>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</si>
  <si>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</si>
  <si>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</si>
  <si>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</si>
  <si>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</si>
  <si>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</si>
  <si>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</si>
  <si>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</si>
  <si>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876</t>
  </si>
  <si>
    <t>880</t>
  </si>
  <si>
    <t>881</t>
  </si>
  <si>
    <t>882</t>
  </si>
  <si>
    <t>883</t>
  </si>
  <si>
    <t>884</t>
  </si>
  <si>
    <t>885</t>
  </si>
  <si>
    <t>886</t>
  </si>
  <si>
    <t>887</t>
  </si>
  <si>
    <t>894</t>
  </si>
  <si>
    <t>895</t>
  </si>
  <si>
    <t>896</t>
  </si>
  <si>
    <t>897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</si>
  <si>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</si>
  <si>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</si>
  <si>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</si>
  <si>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</si>
  <si>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</si>
  <si>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</si>
  <si>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</si>
  <si>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</si>
  <si>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</si>
  <si>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</si>
  <si>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</si>
  <si>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</si>
  <si>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</si>
  <si>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</si>
  <si>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</si>
  <si>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</si>
  <si>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</si>
  <si>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</si>
  <si>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</si>
  <si>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</si>
  <si>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927</t>
  </si>
  <si>
    <t>928</t>
  </si>
  <si>
    <t>929</t>
  </si>
  <si>
    <t>933</t>
  </si>
  <si>
    <t>934</t>
  </si>
  <si>
    <t>935</t>
  </si>
  <si>
    <t>939</t>
  </si>
  <si>
    <t>940</t>
  </si>
  <si>
    <t>941</t>
  </si>
  <si>
    <t>947</t>
  </si>
  <si>
    <t>948</t>
  </si>
  <si>
    <t>949</t>
  </si>
  <si>
    <t>950</t>
  </si>
  <si>
    <t>951</t>
  </si>
  <si>
    <t>955</t>
  </si>
  <si>
    <t>956</t>
  </si>
  <si>
    <t>957</t>
  </si>
  <si>
    <t>958</t>
  </si>
  <si>
    <t>959</t>
  </si>
  <si>
    <t>963</t>
  </si>
  <si>
    <t>964</t>
  </si>
  <si>
    <t>965</t>
  </si>
  <si>
    <t>969</t>
  </si>
  <si>
    <t>970</t>
  </si>
  <si>
    <t>974</t>
  </si>
  <si>
    <t>975</t>
  </si>
  <si>
    <t>976</t>
  </si>
  <si>
    <t>977</t>
  </si>
  <si>
    <t>981</t>
  </si>
  <si>
    <t>982</t>
  </si>
  <si>
    <t>983</t>
  </si>
  <si>
    <t>987</t>
  </si>
  <si>
    <t>988</t>
  </si>
  <si>
    <t>989</t>
  </si>
  <si>
    <t>N89</t>
  </si>
  <si>
    <t>N90</t>
  </si>
  <si>
    <t>N91</t>
  </si>
  <si>
    <t>N92</t>
  </si>
  <si>
    <t>N93</t>
  </si>
  <si>
    <t>N94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</si>
</sst>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"/>
    <numFmt numFmtId="165" formatCode="0.0000"/>
    <numFmt numFmtId="166" formatCode="_(* #,##0.0_);_(* \(#,##0.0\);_(* &quot;-&quot;?_);_(@_)"/>
    <numFmt numFmtId="167" formatCode="_(* #,##0.0000_);_(* \(#,##0.0000\);_(* &quot;-&quot;????_);_(@_)"/>
    <numFmt numFmtId="168" formatCode="_(* #,##0_);_(* \(#,##0\);_(* &quot;-&quot;??_);_(@_)"/>
  </numFmts>
  <fonts count="7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6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4" fillId="0" borderId="0" xfId="0" applyNumberFormat="1" applyFont="1"/>
    <xf numFmtId="165" fontId="4" fillId="0" borderId="0" xfId="0" applyNumberFormat="1" applyFont="1"/>
    <xf numFmtId="0" fontId="4" fillId="0" borderId="0" xfId="0" applyFont="1"/>
    <xf numFmtId="0" fontId="5" fillId="0" borderId="0" xfId="1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wrapText="1"/>
    </xf>
    <xf numFmtId="165" fontId="5" fillId="2" borderId="2" xfId="0" applyNumberFormat="1" applyFont="1" applyFill="1" applyBorder="1" applyAlignment="1">
      <alignment horizontal="center" wrapText="1"/>
    </xf>
    <xf numFmtId="164" fontId="5" fillId="2" borderId="3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5" fontId="6" fillId="0" borderId="2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166" fontId="4" fillId="0" borderId="0" xfId="0" applyNumberFormat="1" applyFont="1"/>
    <xf numFmtId="167" fontId="4" fillId="0" borderId="0" xfId="0" applyNumberFormat="1" applyFont="1"/>
    <xf numFmtId="0" fontId="4" fillId="0" borderId="0" xfId="0" applyFont="1" applyAlignment="1">
      <alignment horizontal="center"/>
    </xf>
    <xf numFmtId="168" fontId="4" fillId="0" borderId="5" xfId="1" applyNumberFormat="1" applyFont="1" applyBorder="1"/>
    <xf numFmtId="0" fontId="4" fillId="0" borderId="6" xfId="0" applyFont="1" applyBorder="1" applyAlignment="1">
      <alignment horizontal="left"/>
    </xf>
    <xf numFmtId="0" fontId="4" fillId="0" borderId="7" xfId="0" applyFont="1" applyBorder="1"/>
    <xf numFmtId="166" fontId="4" fillId="0" borderId="7" xfId="0" applyNumberFormat="1" applyFont="1" applyBorder="1"/>
    <xf numFmtId="167" fontId="4" fillId="0" borderId="7" xfId="0" applyNumberFormat="1" applyFont="1" applyBorder="1"/>
    <xf numFmtId="0" fontId="4" fillId="0" borderId="7" xfId="0" applyFont="1" applyBorder="1" applyAlignment="1">
      <alignment horizontal="center"/>
    </xf>
    <xf numFmtId="168" fontId="4" fillId="0" borderId="8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1996440</xdr:colOff>
      <xdr:row>3</xdr:row>
      <xdr:rowOff>45720</xdr:rowOff>
    </xdr:from>
    <xdr:ext cx="2910733" cy="327788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2C72E1D-FCDB-46D0-85F8-BD171F806578}"/>
            </a:ext>
          </a:extLst>
        </xdr:cNvPr>
        <xdr:cNvSpPr/>
      </xdr:nvSpPr>
      <xdr:spPr>
        <a:xfrm>
          <a:off x="2667000" y="708660"/>
          <a:ext cx="2910733" cy="32778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100%</a:t>
          </a:r>
          <a:r>
            <a:rPr lang="en-US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Charges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yers%20&amp;%20Stauffer/Exhibits%20from%20M&amp;S/Final/Exhibit%208%20-%20DRG%20Weights%202018%20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G"/>
      <sheetName val="Percent Change"/>
      <sheetName val="Volume Change"/>
      <sheetName val="Final"/>
      <sheetName val="Sorted"/>
      <sheetName val="Previous Update"/>
      <sheetName val="Data"/>
    </sheetNames>
    <sheetDataSet>
      <sheetData sheetId="0">
        <row r="8">
          <cell r="A8" t="str">
            <v>001</v>
          </cell>
          <cell r="B8" t="str">
            <v>HEART TRANSPLANT OR IMPLANT OF HEART ASSIST SYSTEM W MCC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I8">
            <v>0</v>
          </cell>
          <cell r="J8">
            <v>0</v>
          </cell>
          <cell r="K8">
            <v>0</v>
          </cell>
          <cell r="L8">
            <v>37.5</v>
          </cell>
          <cell r="M8">
            <v>0</v>
          </cell>
          <cell r="N8">
            <v>29.1</v>
          </cell>
          <cell r="O8">
            <v>0</v>
          </cell>
          <cell r="P8">
            <v>0</v>
          </cell>
          <cell r="Q8">
            <v>26.410599999999999</v>
          </cell>
          <cell r="R8" t="str">
            <v>Z</v>
          </cell>
          <cell r="T8" t="str">
            <v>Z</v>
          </cell>
          <cell r="U8">
            <v>25.424099999999999</v>
          </cell>
          <cell r="V8">
            <v>26.410599999999999</v>
          </cell>
          <cell r="W8">
            <v>26.410599999999999</v>
          </cell>
          <cell r="X8">
            <v>0</v>
          </cell>
          <cell r="Y8">
            <v>0.98649999999999949</v>
          </cell>
          <cell r="Z8">
            <v>3.880176682753763E-2</v>
          </cell>
        </row>
        <row r="9">
          <cell r="A9" t="str">
            <v>002</v>
          </cell>
          <cell r="B9" t="str">
            <v>HEART TRANSPLANT OR IMPLANT OF HEART ASSIST SYSTEM W/O MCC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I9">
            <v>0</v>
          </cell>
          <cell r="J9">
            <v>0</v>
          </cell>
          <cell r="K9">
            <v>0</v>
          </cell>
          <cell r="L9">
            <v>18</v>
          </cell>
          <cell r="M9">
            <v>0</v>
          </cell>
          <cell r="N9">
            <v>15.1</v>
          </cell>
          <cell r="O9">
            <v>0</v>
          </cell>
          <cell r="P9">
            <v>0</v>
          </cell>
          <cell r="Q9">
            <v>13.422700000000001</v>
          </cell>
          <cell r="R9" t="str">
            <v>Z</v>
          </cell>
          <cell r="T9" t="str">
            <v>Z</v>
          </cell>
          <cell r="U9">
            <v>15.2462</v>
          </cell>
          <cell r="V9">
            <v>13.422700000000001</v>
          </cell>
          <cell r="W9">
            <v>13.422700000000001</v>
          </cell>
          <cell r="X9">
            <v>0</v>
          </cell>
          <cell r="Y9">
            <v>-1.8234999999999992</v>
          </cell>
          <cell r="Z9">
            <v>-0.11960357334942473</v>
          </cell>
        </row>
        <row r="10">
          <cell r="A10" t="str">
            <v>003</v>
          </cell>
          <cell r="B10" t="str">
            <v>ECMO OR TRACH W MV &gt;96 HRS OR PDX EXC FACE, MOUTH &amp; NECK W MAJ O.R.</v>
          </cell>
          <cell r="C10">
            <v>81</v>
          </cell>
          <cell r="D10">
            <v>31</v>
          </cell>
          <cell r="E10">
            <v>357248.28</v>
          </cell>
          <cell r="F10">
            <v>195248.08</v>
          </cell>
          <cell r="G10">
            <v>37.119999999999997</v>
          </cell>
          <cell r="I10">
            <v>80</v>
          </cell>
          <cell r="J10">
            <v>347942.52</v>
          </cell>
          <cell r="K10">
            <v>177718.79</v>
          </cell>
          <cell r="L10">
            <v>36.14</v>
          </cell>
          <cell r="M10">
            <v>21.03</v>
          </cell>
          <cell r="N10">
            <v>30.58</v>
          </cell>
          <cell r="O10">
            <v>1</v>
          </cell>
          <cell r="P10">
            <v>14.3064</v>
          </cell>
          <cell r="Q10">
            <v>11.44</v>
          </cell>
          <cell r="R10" t="str">
            <v>A</v>
          </cell>
          <cell r="T10" t="str">
            <v>A</v>
          </cell>
          <cell r="U10">
            <v>15.8347</v>
          </cell>
          <cell r="V10">
            <v>16.049199999999999</v>
          </cell>
          <cell r="W10">
            <v>16.049199999999999</v>
          </cell>
          <cell r="X10">
            <v>0</v>
          </cell>
          <cell r="Y10">
            <v>0.21449999999999925</v>
          </cell>
          <cell r="Z10">
            <v>1.3546199170176843E-2</v>
          </cell>
        </row>
        <row r="11">
          <cell r="A11" t="str">
            <v>004</v>
          </cell>
          <cell r="B11" t="str">
            <v>TRACH W MV &gt;96 HRS OR PDX EXC FACE, MOUTH &amp; NECK W/O MAJ O.R.</v>
          </cell>
          <cell r="C11">
            <v>83</v>
          </cell>
          <cell r="D11">
            <v>29</v>
          </cell>
          <cell r="E11">
            <v>265662.15999999997</v>
          </cell>
          <cell r="F11">
            <v>158855.99</v>
          </cell>
          <cell r="G11">
            <v>36.17</v>
          </cell>
          <cell r="I11">
            <v>81</v>
          </cell>
          <cell r="J11">
            <v>247978.06</v>
          </cell>
          <cell r="K11">
            <v>113329.3</v>
          </cell>
          <cell r="L11">
            <v>34.49</v>
          </cell>
          <cell r="M11">
            <v>14.8</v>
          </cell>
          <cell r="N11">
            <v>30.03</v>
          </cell>
          <cell r="O11">
            <v>1</v>
          </cell>
          <cell r="P11">
            <v>10.196099999999999</v>
          </cell>
          <cell r="Q11">
            <v>8.6740999999999993</v>
          </cell>
          <cell r="R11" t="str">
            <v>A</v>
          </cell>
          <cell r="T11" t="str">
            <v>A</v>
          </cell>
          <cell r="U11">
            <v>11.658200000000001</v>
          </cell>
          <cell r="V11">
            <v>12.168900000000001</v>
          </cell>
          <cell r="W11">
            <v>12.168900000000001</v>
          </cell>
          <cell r="X11">
            <v>0</v>
          </cell>
          <cell r="Y11">
            <v>0.51069999999999993</v>
          </cell>
          <cell r="Z11">
            <v>4.3806076409737341E-2</v>
          </cell>
        </row>
        <row r="12">
          <cell r="A12" t="str">
            <v>005</v>
          </cell>
          <cell r="B12" t="str">
            <v>LIVER TRANSPLANT W MCC OR INTESTINAL TRANSPLANT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20</v>
          </cell>
          <cell r="M12">
            <v>0</v>
          </cell>
          <cell r="N12">
            <v>14.6</v>
          </cell>
          <cell r="O12">
            <v>0</v>
          </cell>
          <cell r="P12">
            <v>0</v>
          </cell>
          <cell r="Q12">
            <v>10.2545</v>
          </cell>
          <cell r="R12" t="str">
            <v>Z</v>
          </cell>
          <cell r="T12" t="str">
            <v>Z</v>
          </cell>
          <cell r="U12">
            <v>10.426500000000001</v>
          </cell>
          <cell r="V12">
            <v>10.2545</v>
          </cell>
          <cell r="W12">
            <v>10.2545</v>
          </cell>
          <cell r="X12">
            <v>0</v>
          </cell>
          <cell r="Y12">
            <v>-0.1720000000000006</v>
          </cell>
          <cell r="Z12">
            <v>-1.6496427372560359E-2</v>
          </cell>
        </row>
        <row r="13">
          <cell r="A13" t="str">
            <v>006</v>
          </cell>
          <cell r="B13" t="str">
            <v>LIVER TRANSPLANT W/O MCC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8.6</v>
          </cell>
          <cell r="M13">
            <v>0</v>
          </cell>
          <cell r="N13">
            <v>7.9</v>
          </cell>
          <cell r="O13">
            <v>0</v>
          </cell>
          <cell r="P13">
            <v>0</v>
          </cell>
          <cell r="Q13">
            <v>4.8654999999999999</v>
          </cell>
          <cell r="R13" t="str">
            <v>Z</v>
          </cell>
          <cell r="T13" t="str">
            <v>Z</v>
          </cell>
          <cell r="U13">
            <v>4.4988000000000001</v>
          </cell>
          <cell r="V13">
            <v>4.8654999999999999</v>
          </cell>
          <cell r="W13">
            <v>4.8654999999999999</v>
          </cell>
          <cell r="X13">
            <v>0</v>
          </cell>
          <cell r="Y13">
            <v>0.3666999999999998</v>
          </cell>
          <cell r="Z13">
            <v>8.1510625055570329E-2</v>
          </cell>
        </row>
        <row r="14">
          <cell r="A14" t="str">
            <v>007</v>
          </cell>
          <cell r="B14" t="str">
            <v>LUNG TRANSPLANT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I14">
            <v>0</v>
          </cell>
          <cell r="J14">
            <v>0</v>
          </cell>
          <cell r="K14">
            <v>0</v>
          </cell>
          <cell r="L14">
            <v>20.2</v>
          </cell>
          <cell r="M14">
            <v>0</v>
          </cell>
          <cell r="N14">
            <v>16.7</v>
          </cell>
          <cell r="O14">
            <v>0</v>
          </cell>
          <cell r="P14">
            <v>0</v>
          </cell>
          <cell r="Q14">
            <v>10.651</v>
          </cell>
          <cell r="R14" t="str">
            <v>Z</v>
          </cell>
          <cell r="T14" t="str">
            <v>Z</v>
          </cell>
          <cell r="U14">
            <v>9.7870000000000008</v>
          </cell>
          <cell r="V14">
            <v>10.651</v>
          </cell>
          <cell r="W14">
            <v>10.651</v>
          </cell>
          <cell r="X14">
            <v>0</v>
          </cell>
          <cell r="Y14">
            <v>0.86399999999999899</v>
          </cell>
          <cell r="Z14">
            <v>8.8280371921937148E-2</v>
          </cell>
        </row>
        <row r="15">
          <cell r="A15" t="str">
            <v>008</v>
          </cell>
          <cell r="B15" t="str">
            <v>SIMULTANEOUS PANCREAS/KIDNEY TRANSPLANT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I15">
            <v>0</v>
          </cell>
          <cell r="J15">
            <v>0</v>
          </cell>
          <cell r="K15">
            <v>0</v>
          </cell>
          <cell r="L15">
            <v>10.1</v>
          </cell>
          <cell r="M15">
            <v>0</v>
          </cell>
          <cell r="N15">
            <v>8.9</v>
          </cell>
          <cell r="O15">
            <v>0</v>
          </cell>
          <cell r="P15">
            <v>0</v>
          </cell>
          <cell r="Q15">
            <v>5.2489999999999997</v>
          </cell>
          <cell r="R15" t="str">
            <v>Z</v>
          </cell>
          <cell r="T15" t="str">
            <v>Z</v>
          </cell>
          <cell r="U15">
            <v>5.0587</v>
          </cell>
          <cell r="V15">
            <v>5.2489999999999997</v>
          </cell>
          <cell r="W15">
            <v>5.2489999999999997</v>
          </cell>
          <cell r="X15">
            <v>0</v>
          </cell>
          <cell r="Y15">
            <v>0.19029999999999969</v>
          </cell>
          <cell r="Z15">
            <v>3.7618360448336469E-2</v>
          </cell>
        </row>
        <row r="16">
          <cell r="A16" t="str">
            <v>010</v>
          </cell>
          <cell r="B16" t="str">
            <v>PANCREAS TRANSPLANT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I16">
            <v>0</v>
          </cell>
          <cell r="J16">
            <v>0</v>
          </cell>
          <cell r="K16">
            <v>0</v>
          </cell>
          <cell r="L16">
            <v>8.5</v>
          </cell>
          <cell r="M16">
            <v>0</v>
          </cell>
          <cell r="N16">
            <v>7.8</v>
          </cell>
          <cell r="O16">
            <v>0</v>
          </cell>
          <cell r="P16">
            <v>0</v>
          </cell>
          <cell r="Q16">
            <v>4.5138999999999996</v>
          </cell>
          <cell r="R16" t="str">
            <v>Z</v>
          </cell>
          <cell r="T16" t="str">
            <v>Z</v>
          </cell>
          <cell r="U16">
            <v>4.3617999999999997</v>
          </cell>
          <cell r="V16">
            <v>4.5138999999999996</v>
          </cell>
          <cell r="W16">
            <v>4.5138999999999996</v>
          </cell>
          <cell r="X16">
            <v>0</v>
          </cell>
          <cell r="Y16">
            <v>0.1520999999999999</v>
          </cell>
          <cell r="Z16">
            <v>3.4870924847539987E-2</v>
          </cell>
        </row>
        <row r="17">
          <cell r="A17" t="str">
            <v>011</v>
          </cell>
          <cell r="B17" t="str">
            <v>TRACHEOSTOMY FOR FACE, MOUTH &amp; NECK DIAGNOSES OR LARYNGECTOMY W MCC</v>
          </cell>
          <cell r="C17">
            <v>20</v>
          </cell>
          <cell r="D17">
            <v>2</v>
          </cell>
          <cell r="E17">
            <v>150006.98000000001</v>
          </cell>
          <cell r="F17">
            <v>100800.51</v>
          </cell>
          <cell r="G17">
            <v>15.9</v>
          </cell>
          <cell r="I17">
            <v>19</v>
          </cell>
          <cell r="J17">
            <v>133350.49</v>
          </cell>
          <cell r="K17">
            <v>71740.81</v>
          </cell>
          <cell r="L17">
            <v>15.37</v>
          </cell>
          <cell r="M17">
            <v>7.28</v>
          </cell>
          <cell r="N17">
            <v>13.68</v>
          </cell>
          <cell r="O17">
            <v>1</v>
          </cell>
          <cell r="P17">
            <v>5.4829999999999997</v>
          </cell>
          <cell r="Q17">
            <v>6.5564999999999998</v>
          </cell>
          <cell r="R17" t="str">
            <v>AP</v>
          </cell>
          <cell r="T17" t="str">
            <v>A</v>
          </cell>
          <cell r="U17">
            <v>5.9454000000000002</v>
          </cell>
          <cell r="V17">
            <v>9.1981000000000002</v>
          </cell>
          <cell r="W17">
            <v>9.1981000000000002</v>
          </cell>
          <cell r="X17">
            <v>0</v>
          </cell>
          <cell r="Y17">
            <v>3.2526999999999999</v>
          </cell>
          <cell r="Z17">
            <v>0.54709523328960197</v>
          </cell>
        </row>
        <row r="18">
          <cell r="A18" t="str">
            <v>012</v>
          </cell>
          <cell r="B18" t="str">
            <v>TRACHEOSTOMY FOR FACE, MOUTH &amp; NECK DIAGNOSES OR LARYNGECTOMY W CC</v>
          </cell>
          <cell r="C18">
            <v>13</v>
          </cell>
          <cell r="D18">
            <v>8</v>
          </cell>
          <cell r="E18">
            <v>140379.21</v>
          </cell>
          <cell r="F18">
            <v>69424.320000000007</v>
          </cell>
          <cell r="G18">
            <v>9.4600000000000009</v>
          </cell>
          <cell r="I18">
            <v>13</v>
          </cell>
          <cell r="J18">
            <v>140379.21</v>
          </cell>
          <cell r="K18">
            <v>69424.320000000007</v>
          </cell>
          <cell r="L18">
            <v>9.4600000000000009</v>
          </cell>
          <cell r="M18">
            <v>3.71</v>
          </cell>
          <cell r="N18">
            <v>8.8800000000000008</v>
          </cell>
          <cell r="O18">
            <v>1</v>
          </cell>
          <cell r="P18">
            <v>5.7720000000000002</v>
          </cell>
          <cell r="Q18">
            <v>3.9944999999999999</v>
          </cell>
          <cell r="R18" t="str">
            <v>AP</v>
          </cell>
          <cell r="T18" t="str">
            <v>A</v>
          </cell>
          <cell r="U18">
            <v>5.3301999999999996</v>
          </cell>
          <cell r="V18">
            <v>5.6039000000000003</v>
          </cell>
          <cell r="W18">
            <v>5.6039000000000003</v>
          </cell>
          <cell r="X18">
            <v>0</v>
          </cell>
          <cell r="Y18">
            <v>0.27370000000000072</v>
          </cell>
          <cell r="Z18">
            <v>5.1348917489024939E-2</v>
          </cell>
        </row>
        <row r="19">
          <cell r="A19" t="str">
            <v>013</v>
          </cell>
          <cell r="B19" t="str">
            <v>TRACHEOSTOMY FOR FACE, MOUTH &amp; NECK DIAGNOSES OR LARYNGECTOMY W/O CC/MCC</v>
          </cell>
          <cell r="C19">
            <v>14</v>
          </cell>
          <cell r="D19">
            <v>0</v>
          </cell>
          <cell r="E19">
            <v>83748.800000000003</v>
          </cell>
          <cell r="F19">
            <v>77286.679999999993</v>
          </cell>
          <cell r="G19">
            <v>8.07</v>
          </cell>
          <cell r="I19">
            <v>14</v>
          </cell>
          <cell r="J19">
            <v>83748.800000000003</v>
          </cell>
          <cell r="K19">
            <v>77286.679999999993</v>
          </cell>
          <cell r="L19">
            <v>8.07</v>
          </cell>
          <cell r="M19">
            <v>4.53</v>
          </cell>
          <cell r="N19">
            <v>6.7</v>
          </cell>
          <cell r="O19">
            <v>1</v>
          </cell>
          <cell r="P19">
            <v>3.4434999999999998</v>
          </cell>
          <cell r="Q19">
            <v>3.5162</v>
          </cell>
          <cell r="R19" t="str">
            <v>A</v>
          </cell>
          <cell r="T19" t="str">
            <v>A</v>
          </cell>
          <cell r="U19">
            <v>2.399</v>
          </cell>
          <cell r="V19">
            <v>4.9329000000000001</v>
          </cell>
          <cell r="W19">
            <v>4.9329000000000001</v>
          </cell>
          <cell r="X19">
            <v>0</v>
          </cell>
          <cell r="Y19">
            <v>2.5339</v>
          </cell>
          <cell r="Z19">
            <v>1.0562317632346812</v>
          </cell>
        </row>
        <row r="20">
          <cell r="A20" t="str">
            <v>014</v>
          </cell>
          <cell r="B20" t="str">
            <v>ALLOGENEIC BONE MARROW TRANSPLANT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27.4</v>
          </cell>
          <cell r="M20">
            <v>0</v>
          </cell>
          <cell r="N20">
            <v>24.1</v>
          </cell>
          <cell r="O20">
            <v>0</v>
          </cell>
          <cell r="P20">
            <v>0</v>
          </cell>
          <cell r="Q20">
            <v>11.9503</v>
          </cell>
          <cell r="R20" t="str">
            <v>Z</v>
          </cell>
          <cell r="T20" t="str">
            <v>Z</v>
          </cell>
          <cell r="U20">
            <v>11.5855</v>
          </cell>
          <cell r="V20">
            <v>11.9503</v>
          </cell>
          <cell r="W20">
            <v>11.9503</v>
          </cell>
          <cell r="X20">
            <v>0</v>
          </cell>
          <cell r="Y20">
            <v>0.36480000000000068</v>
          </cell>
          <cell r="Z20">
            <v>3.148763540632693E-2</v>
          </cell>
        </row>
        <row r="21">
          <cell r="A21" t="str">
            <v>016</v>
          </cell>
          <cell r="B21" t="str">
            <v>AUTOLOGOUS BONE MARROW TRANSPLANT  W CC/MCC OR T-CELL IMMUNOTHERAPY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I21">
            <v>0</v>
          </cell>
          <cell r="J21">
            <v>0</v>
          </cell>
          <cell r="K21">
            <v>0</v>
          </cell>
          <cell r="L21">
            <v>18.399999999999999</v>
          </cell>
          <cell r="M21">
            <v>0</v>
          </cell>
          <cell r="N21">
            <v>17.100000000000001</v>
          </cell>
          <cell r="O21">
            <v>0</v>
          </cell>
          <cell r="P21">
            <v>0</v>
          </cell>
          <cell r="Q21">
            <v>6.5393999999999997</v>
          </cell>
          <cell r="R21" t="str">
            <v>Z</v>
          </cell>
          <cell r="T21" t="str">
            <v>Z</v>
          </cell>
          <cell r="U21">
            <v>6.4417999999999997</v>
          </cell>
          <cell r="V21">
            <v>6.5393999999999997</v>
          </cell>
          <cell r="W21">
            <v>6.5393999999999997</v>
          </cell>
          <cell r="X21">
            <v>0</v>
          </cell>
          <cell r="Y21">
            <v>9.7599999999999909E-2</v>
          </cell>
          <cell r="Z21">
            <v>1.5151044739048079E-2</v>
          </cell>
        </row>
        <row r="22">
          <cell r="A22" t="str">
            <v>017</v>
          </cell>
          <cell r="B22" t="str">
            <v>AUTOLOGOUS BONE MARROW TRANSPLANT W/O CC/MCC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  <cell r="J22">
            <v>0</v>
          </cell>
          <cell r="K22">
            <v>0</v>
          </cell>
          <cell r="L22">
            <v>10.7</v>
          </cell>
          <cell r="M22">
            <v>0</v>
          </cell>
          <cell r="N22">
            <v>7.9</v>
          </cell>
          <cell r="O22">
            <v>0</v>
          </cell>
          <cell r="P22">
            <v>0</v>
          </cell>
          <cell r="Q22">
            <v>4.3811</v>
          </cell>
          <cell r="R22" t="str">
            <v>Z</v>
          </cell>
          <cell r="T22" t="str">
            <v>Z</v>
          </cell>
          <cell r="U22">
            <v>4.5209000000000001</v>
          </cell>
          <cell r="V22">
            <v>4.3811</v>
          </cell>
          <cell r="W22">
            <v>4.3811</v>
          </cell>
          <cell r="X22">
            <v>0</v>
          </cell>
          <cell r="Y22">
            <v>-0.13980000000000015</v>
          </cell>
          <cell r="Z22">
            <v>-3.0923046296091519E-2</v>
          </cell>
        </row>
        <row r="23">
          <cell r="A23" t="str">
            <v>020</v>
          </cell>
          <cell r="B23" t="str">
            <v>INTRACRANIAL VASCULAR PROCEDURES W PDX HEMORRHAGE W MCC</v>
          </cell>
          <cell r="C23">
            <v>16</v>
          </cell>
          <cell r="D23">
            <v>3</v>
          </cell>
          <cell r="E23">
            <v>168917.49</v>
          </cell>
          <cell r="F23">
            <v>68055.55</v>
          </cell>
          <cell r="G23">
            <v>17.38</v>
          </cell>
          <cell r="I23">
            <v>15</v>
          </cell>
          <cell r="J23">
            <v>155877.68</v>
          </cell>
          <cell r="K23">
            <v>47114.15</v>
          </cell>
          <cell r="L23">
            <v>13.33</v>
          </cell>
          <cell r="M23">
            <v>6.12</v>
          </cell>
          <cell r="N23">
            <v>10.89</v>
          </cell>
          <cell r="O23">
            <v>1</v>
          </cell>
          <cell r="P23">
            <v>6.4092000000000002</v>
          </cell>
          <cell r="Q23">
            <v>7.3308</v>
          </cell>
          <cell r="R23" t="str">
            <v>AP</v>
          </cell>
          <cell r="T23" t="str">
            <v>A</v>
          </cell>
          <cell r="U23">
            <v>8.1447000000000003</v>
          </cell>
          <cell r="V23">
            <v>10.2844</v>
          </cell>
          <cell r="W23">
            <v>10.2844</v>
          </cell>
          <cell r="X23">
            <v>0</v>
          </cell>
          <cell r="Y23">
            <v>2.1396999999999995</v>
          </cell>
          <cell r="Z23">
            <v>0.26271071985462929</v>
          </cell>
        </row>
        <row r="24">
          <cell r="A24" t="str">
            <v>021</v>
          </cell>
          <cell r="B24" t="str">
            <v>INTRACRANIAL VASCULAR PROCEDURES W PDX HEMORRHAGE W CC</v>
          </cell>
          <cell r="C24">
            <v>4</v>
          </cell>
          <cell r="D24">
            <v>1</v>
          </cell>
          <cell r="E24">
            <v>123373.37</v>
          </cell>
          <cell r="F24">
            <v>29768.9</v>
          </cell>
          <cell r="G24">
            <v>11.75</v>
          </cell>
          <cell r="I24">
            <v>4</v>
          </cell>
          <cell r="J24">
            <v>123373.37</v>
          </cell>
          <cell r="K24">
            <v>29768.9</v>
          </cell>
          <cell r="L24">
            <v>13.7</v>
          </cell>
          <cell r="M24">
            <v>3.63</v>
          </cell>
          <cell r="N24">
            <v>12.1</v>
          </cell>
          <cell r="O24">
            <v>0</v>
          </cell>
          <cell r="P24">
            <v>5.0728</v>
          </cell>
          <cell r="Q24">
            <v>4.3625999999999996</v>
          </cell>
          <cell r="R24" t="str">
            <v>MP</v>
          </cell>
          <cell r="T24" t="str">
            <v>A</v>
          </cell>
          <cell r="U24">
            <v>5.0678999999999998</v>
          </cell>
          <cell r="V24">
            <v>6.1203000000000003</v>
          </cell>
          <cell r="W24">
            <v>6.1203000000000003</v>
          </cell>
          <cell r="X24">
            <v>0</v>
          </cell>
          <cell r="Y24">
            <v>1.0524000000000004</v>
          </cell>
          <cell r="Z24">
            <v>0.20765997750547574</v>
          </cell>
        </row>
        <row r="25">
          <cell r="A25" t="str">
            <v>022</v>
          </cell>
          <cell r="B25" t="str">
            <v>INTRACRANIAL VASCULAR PROCEDURES W PDX HEMORRHAGE W/O CC/MCC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I25">
            <v>0</v>
          </cell>
          <cell r="J25">
            <v>0</v>
          </cell>
          <cell r="K25">
            <v>0</v>
          </cell>
          <cell r="L25">
            <v>8.1</v>
          </cell>
          <cell r="M25">
            <v>0</v>
          </cell>
          <cell r="N25">
            <v>6.3</v>
          </cell>
          <cell r="O25">
            <v>0</v>
          </cell>
          <cell r="P25">
            <v>0</v>
          </cell>
          <cell r="Q25">
            <v>2.9889999999999999</v>
          </cell>
          <cell r="R25" t="str">
            <v>MO</v>
          </cell>
          <cell r="T25" t="str">
            <v>M</v>
          </cell>
          <cell r="U25">
            <v>3.6326000000000001</v>
          </cell>
          <cell r="V25">
            <v>4.1932999999999998</v>
          </cell>
          <cell r="W25">
            <v>4.1932999999999998</v>
          </cell>
          <cell r="X25">
            <v>0</v>
          </cell>
          <cell r="Y25">
            <v>0.56069999999999975</v>
          </cell>
          <cell r="Z25">
            <v>0.15435225458349386</v>
          </cell>
        </row>
        <row r="26">
          <cell r="A26" t="str">
            <v>023</v>
          </cell>
          <cell r="B26" t="str">
            <v>CRANIOTOMY W MAJOR DEVICE IMPLANT OR ACUTE COMPLEX CNS PDX W MCC OR CHEMOTHERAPY IMPLANT OR EPILEPSY W NEUROSTIMULATOR</v>
          </cell>
          <cell r="C26">
            <v>44</v>
          </cell>
          <cell r="D26">
            <v>21</v>
          </cell>
          <cell r="E26">
            <v>110436.82</v>
          </cell>
          <cell r="F26">
            <v>94786.77</v>
          </cell>
          <cell r="G26">
            <v>14.84</v>
          </cell>
          <cell r="I26">
            <v>42</v>
          </cell>
          <cell r="J26">
            <v>94563.32</v>
          </cell>
          <cell r="K26">
            <v>59755.69</v>
          </cell>
          <cell r="L26">
            <v>11.93</v>
          </cell>
          <cell r="M26">
            <v>12.51</v>
          </cell>
          <cell r="N26">
            <v>7.24</v>
          </cell>
          <cell r="O26">
            <v>1</v>
          </cell>
          <cell r="P26">
            <v>3.8881999999999999</v>
          </cell>
          <cell r="Q26">
            <v>3.7067000000000001</v>
          </cell>
          <cell r="R26" t="str">
            <v>A</v>
          </cell>
          <cell r="T26" t="str">
            <v>A</v>
          </cell>
          <cell r="U26">
            <v>6.0846999999999998</v>
          </cell>
          <cell r="V26">
            <v>5.2000999999999999</v>
          </cell>
          <cell r="W26">
            <v>5.2000999999999999</v>
          </cell>
          <cell r="X26">
            <v>0</v>
          </cell>
          <cell r="Y26">
            <v>-0.88459999999999983</v>
          </cell>
          <cell r="Z26">
            <v>-0.14538103768468452</v>
          </cell>
        </row>
        <row r="27">
          <cell r="A27" t="str">
            <v>024</v>
          </cell>
          <cell r="B27" t="str">
            <v>CRANIO W MAJOR DEV IMPL/ACUTE COMPLEX CNS PDX W/O MCC</v>
          </cell>
          <cell r="C27">
            <v>12</v>
          </cell>
          <cell r="D27">
            <v>1</v>
          </cell>
          <cell r="E27">
            <v>74715.16</v>
          </cell>
          <cell r="F27">
            <v>41027.160000000003</v>
          </cell>
          <cell r="G27">
            <v>7</v>
          </cell>
          <cell r="I27">
            <v>11</v>
          </cell>
          <cell r="J27">
            <v>63492.82</v>
          </cell>
          <cell r="K27">
            <v>18026.599999999999</v>
          </cell>
          <cell r="L27">
            <v>6.73</v>
          </cell>
          <cell r="M27">
            <v>6.57</v>
          </cell>
          <cell r="N27">
            <v>4.8499999999999996</v>
          </cell>
          <cell r="O27">
            <v>1</v>
          </cell>
          <cell r="P27">
            <v>2.6105999999999998</v>
          </cell>
          <cell r="Q27">
            <v>2.6657999999999999</v>
          </cell>
          <cell r="R27" t="str">
            <v>A</v>
          </cell>
          <cell r="T27" t="str">
            <v>M</v>
          </cell>
          <cell r="U27">
            <v>3.8081999999999998</v>
          </cell>
          <cell r="V27">
            <v>3.7399</v>
          </cell>
          <cell r="W27">
            <v>3.7399</v>
          </cell>
          <cell r="X27">
            <v>0</v>
          </cell>
          <cell r="Y27">
            <v>-6.8299999999999805E-2</v>
          </cell>
          <cell r="Z27">
            <v>-1.793498240638617E-2</v>
          </cell>
        </row>
        <row r="28">
          <cell r="A28" t="str">
            <v>025</v>
          </cell>
          <cell r="B28" t="str">
            <v>CRANIOTOMY &amp; ENDOVASCULAR INTRACRANIAL PROCEDURES W MCC</v>
          </cell>
          <cell r="C28">
            <v>110</v>
          </cell>
          <cell r="D28">
            <v>10</v>
          </cell>
          <cell r="E28">
            <v>106138.77</v>
          </cell>
          <cell r="F28">
            <v>67879.37</v>
          </cell>
          <cell r="G28">
            <v>9.9</v>
          </cell>
          <cell r="I28">
            <v>107</v>
          </cell>
          <cell r="J28">
            <v>98349.27</v>
          </cell>
          <cell r="K28">
            <v>49647</v>
          </cell>
          <cell r="L28">
            <v>8.93</v>
          </cell>
          <cell r="M28">
            <v>7.79</v>
          </cell>
          <cell r="N28">
            <v>6.72</v>
          </cell>
          <cell r="O28">
            <v>1</v>
          </cell>
          <cell r="P28">
            <v>4.0438000000000001</v>
          </cell>
          <cell r="Q28">
            <v>3.9927000000000001</v>
          </cell>
          <cell r="R28" t="str">
            <v>A</v>
          </cell>
          <cell r="T28" t="str">
            <v>A</v>
          </cell>
          <cell r="U28">
            <v>5.5224000000000002</v>
          </cell>
          <cell r="V28">
            <v>5.6013999999999999</v>
          </cell>
          <cell r="W28">
            <v>5.6013999999999999</v>
          </cell>
          <cell r="X28">
            <v>0</v>
          </cell>
          <cell r="Y28">
            <v>7.8999999999999737E-2</v>
          </cell>
          <cell r="Z28">
            <v>1.4305374474865953E-2</v>
          </cell>
        </row>
        <row r="29">
          <cell r="A29" t="str">
            <v>026</v>
          </cell>
          <cell r="B29" t="str">
            <v>CRANIOTOMY &amp; ENDOVASCULAR INTRACRANIAL PROCEDURES W CC</v>
          </cell>
          <cell r="C29">
            <v>58</v>
          </cell>
          <cell r="D29">
            <v>6</v>
          </cell>
          <cell r="E29">
            <v>67029.37</v>
          </cell>
          <cell r="F29">
            <v>35367.480000000003</v>
          </cell>
          <cell r="G29">
            <v>5.14</v>
          </cell>
          <cell r="I29">
            <v>57</v>
          </cell>
          <cell r="J29">
            <v>65025.84</v>
          </cell>
          <cell r="K29">
            <v>32248.77</v>
          </cell>
          <cell r="L29">
            <v>4.82</v>
          </cell>
          <cell r="M29">
            <v>4.8</v>
          </cell>
          <cell r="N29">
            <v>3.55</v>
          </cell>
          <cell r="O29">
            <v>1</v>
          </cell>
          <cell r="P29">
            <v>2.6737000000000002</v>
          </cell>
          <cell r="Q29">
            <v>2.7302</v>
          </cell>
          <cell r="R29" t="str">
            <v>A</v>
          </cell>
          <cell r="T29" t="str">
            <v>A</v>
          </cell>
          <cell r="U29">
            <v>3.9268000000000001</v>
          </cell>
          <cell r="V29">
            <v>3.8302</v>
          </cell>
          <cell r="W29">
            <v>3.8302</v>
          </cell>
          <cell r="X29">
            <v>0</v>
          </cell>
          <cell r="Y29">
            <v>-9.6600000000000019E-2</v>
          </cell>
          <cell r="Z29">
            <v>-2.4600183355403895E-2</v>
          </cell>
        </row>
        <row r="30">
          <cell r="A30" t="str">
            <v>027</v>
          </cell>
          <cell r="B30" t="str">
            <v>CRANIOTOMY &amp; ENDOVASCULAR INTRACRANIAL PROCEDURES W/O CC/MCC</v>
          </cell>
          <cell r="C30">
            <v>82</v>
          </cell>
          <cell r="D30">
            <v>0</v>
          </cell>
          <cell r="E30">
            <v>62590.18</v>
          </cell>
          <cell r="F30">
            <v>33840.68</v>
          </cell>
          <cell r="G30">
            <v>2.85</v>
          </cell>
          <cell r="I30">
            <v>81</v>
          </cell>
          <cell r="J30">
            <v>60264.92</v>
          </cell>
          <cell r="K30">
            <v>26757.63</v>
          </cell>
          <cell r="L30">
            <v>2.78</v>
          </cell>
          <cell r="M30">
            <v>2.13</v>
          </cell>
          <cell r="N30">
            <v>2.14</v>
          </cell>
          <cell r="O30">
            <v>1</v>
          </cell>
          <cell r="P30">
            <v>2.4779</v>
          </cell>
          <cell r="Q30">
            <v>2.5192000000000001</v>
          </cell>
          <cell r="R30" t="str">
            <v>A</v>
          </cell>
          <cell r="T30" t="str">
            <v>A</v>
          </cell>
          <cell r="U30">
            <v>3.2044000000000001</v>
          </cell>
          <cell r="V30">
            <v>3.5341999999999998</v>
          </cell>
          <cell r="W30">
            <v>3.5341999999999998</v>
          </cell>
          <cell r="X30">
            <v>0</v>
          </cell>
          <cell r="Y30">
            <v>0.32979999999999965</v>
          </cell>
          <cell r="Z30">
            <v>0.1029209836474846</v>
          </cell>
        </row>
        <row r="31">
          <cell r="A31" t="str">
            <v>028</v>
          </cell>
          <cell r="B31" t="str">
            <v>SPINAL PROCEDURES W MCC</v>
          </cell>
          <cell r="C31">
            <v>7</v>
          </cell>
          <cell r="D31">
            <v>2</v>
          </cell>
          <cell r="E31">
            <v>80653.77</v>
          </cell>
          <cell r="F31">
            <v>39566.39</v>
          </cell>
          <cell r="G31">
            <v>11.29</v>
          </cell>
          <cell r="I31">
            <v>7</v>
          </cell>
          <cell r="J31">
            <v>80653.77</v>
          </cell>
          <cell r="K31">
            <v>39566.39</v>
          </cell>
          <cell r="L31">
            <v>11.8</v>
          </cell>
          <cell r="M31">
            <v>14.12</v>
          </cell>
          <cell r="N31">
            <v>9</v>
          </cell>
          <cell r="O31">
            <v>0</v>
          </cell>
          <cell r="P31">
            <v>3.3163</v>
          </cell>
          <cell r="Q31">
            <v>5.4884000000000004</v>
          </cell>
          <cell r="R31" t="str">
            <v>M</v>
          </cell>
          <cell r="T31" t="str">
            <v>A</v>
          </cell>
          <cell r="U31">
            <v>7.9516</v>
          </cell>
          <cell r="V31">
            <v>7.6997</v>
          </cell>
          <cell r="W31">
            <v>7.6997</v>
          </cell>
          <cell r="X31">
            <v>0</v>
          </cell>
          <cell r="Y31">
            <v>-0.25190000000000001</v>
          </cell>
          <cell r="Z31">
            <v>-3.1679158911414054E-2</v>
          </cell>
        </row>
        <row r="32">
          <cell r="A32" t="str">
            <v>029</v>
          </cell>
          <cell r="B32" t="str">
            <v>SPINAL PROCEDURES W CC OR SPINAL NEUROSTIMULATORS</v>
          </cell>
          <cell r="C32">
            <v>37</v>
          </cell>
          <cell r="D32">
            <v>4</v>
          </cell>
          <cell r="E32">
            <v>64320.15</v>
          </cell>
          <cell r="F32">
            <v>39950.61</v>
          </cell>
          <cell r="G32">
            <v>8.35</v>
          </cell>
          <cell r="I32">
            <v>34</v>
          </cell>
          <cell r="J32">
            <v>55872.71</v>
          </cell>
          <cell r="K32">
            <v>29079.33</v>
          </cell>
          <cell r="L32">
            <v>5.47</v>
          </cell>
          <cell r="M32">
            <v>7.49</v>
          </cell>
          <cell r="N32">
            <v>3.3</v>
          </cell>
          <cell r="O32">
            <v>1</v>
          </cell>
          <cell r="P32">
            <v>2.2972999999999999</v>
          </cell>
          <cell r="Q32">
            <v>2.1798999999999999</v>
          </cell>
          <cell r="R32" t="str">
            <v>A</v>
          </cell>
          <cell r="T32" t="str">
            <v>A</v>
          </cell>
          <cell r="U32">
            <v>4.5551000000000004</v>
          </cell>
          <cell r="V32">
            <v>3.0581999999999998</v>
          </cell>
          <cell r="W32">
            <v>3.0581999999999998</v>
          </cell>
          <cell r="X32">
            <v>0</v>
          </cell>
          <cell r="Y32">
            <v>-1.4969000000000006</v>
          </cell>
          <cell r="Z32">
            <v>-0.32862066694474334</v>
          </cell>
        </row>
        <row r="33">
          <cell r="A33" t="str">
            <v>030</v>
          </cell>
          <cell r="B33" t="str">
            <v>SPINAL PROCEDURES W/O CC/MCC</v>
          </cell>
          <cell r="C33">
            <v>13</v>
          </cell>
          <cell r="D33">
            <v>2</v>
          </cell>
          <cell r="E33">
            <v>49398.95</v>
          </cell>
          <cell r="F33">
            <v>31404.31</v>
          </cell>
          <cell r="G33">
            <v>2.31</v>
          </cell>
          <cell r="I33">
            <v>13</v>
          </cell>
          <cell r="J33">
            <v>49398.95</v>
          </cell>
          <cell r="K33">
            <v>31404.31</v>
          </cell>
          <cell r="L33">
            <v>2.31</v>
          </cell>
          <cell r="M33">
            <v>1.73</v>
          </cell>
          <cell r="N33">
            <v>1.83</v>
          </cell>
          <cell r="O33">
            <v>1</v>
          </cell>
          <cell r="P33">
            <v>2.0310999999999999</v>
          </cell>
          <cell r="Q33">
            <v>2.0739999999999998</v>
          </cell>
          <cell r="R33" t="str">
            <v>A</v>
          </cell>
          <cell r="T33" t="str">
            <v>A</v>
          </cell>
          <cell r="U33">
            <v>2.355</v>
          </cell>
          <cell r="V33">
            <v>2.9096000000000002</v>
          </cell>
          <cell r="W33">
            <v>2.9096000000000002</v>
          </cell>
          <cell r="X33">
            <v>0</v>
          </cell>
          <cell r="Y33">
            <v>0.5546000000000002</v>
          </cell>
          <cell r="Z33">
            <v>0.23549893842887482</v>
          </cell>
        </row>
        <row r="34">
          <cell r="A34" t="str">
            <v>031</v>
          </cell>
          <cell r="B34" t="str">
            <v>VENTRICULAR SHUNT PROCEDURES W MCC</v>
          </cell>
          <cell r="C34">
            <v>9</v>
          </cell>
          <cell r="D34">
            <v>0</v>
          </cell>
          <cell r="E34">
            <v>40581.870000000003</v>
          </cell>
          <cell r="F34">
            <v>16303.04</v>
          </cell>
          <cell r="G34">
            <v>4.5599999999999996</v>
          </cell>
          <cell r="I34">
            <v>9</v>
          </cell>
          <cell r="J34">
            <v>40581.870000000003</v>
          </cell>
          <cell r="K34">
            <v>16303.04</v>
          </cell>
          <cell r="L34">
            <v>10.1</v>
          </cell>
          <cell r="M34">
            <v>2.99</v>
          </cell>
          <cell r="N34">
            <v>7.2</v>
          </cell>
          <cell r="O34">
            <v>0</v>
          </cell>
          <cell r="P34">
            <v>1.6686000000000001</v>
          </cell>
          <cell r="Q34">
            <v>4.2713000000000001</v>
          </cell>
          <cell r="R34" t="str">
            <v>M</v>
          </cell>
          <cell r="T34" t="str">
            <v>M</v>
          </cell>
          <cell r="U34">
            <v>6.4146999999999998</v>
          </cell>
          <cell r="V34">
            <v>5.9922000000000004</v>
          </cell>
          <cell r="W34">
            <v>5.9922000000000004</v>
          </cell>
          <cell r="X34">
            <v>0</v>
          </cell>
          <cell r="Y34">
            <v>-0.42249999999999943</v>
          </cell>
          <cell r="Z34">
            <v>-6.5864342837544929E-2</v>
          </cell>
        </row>
        <row r="35">
          <cell r="A35" t="str">
            <v>032</v>
          </cell>
          <cell r="B35" t="str">
            <v>VENTRICULAR SHUNT PROCEDURES W CC</v>
          </cell>
          <cell r="C35">
            <v>22</v>
          </cell>
          <cell r="D35">
            <v>0</v>
          </cell>
          <cell r="E35">
            <v>38118.71</v>
          </cell>
          <cell r="F35">
            <v>11554.46</v>
          </cell>
          <cell r="G35">
            <v>3.55</v>
          </cell>
          <cell r="I35">
            <v>21</v>
          </cell>
          <cell r="J35">
            <v>36599.49</v>
          </cell>
          <cell r="K35">
            <v>9438.5400000000009</v>
          </cell>
          <cell r="L35">
            <v>3.52</v>
          </cell>
          <cell r="M35">
            <v>2.89</v>
          </cell>
          <cell r="N35">
            <v>2.58</v>
          </cell>
          <cell r="O35">
            <v>1</v>
          </cell>
          <cell r="P35">
            <v>1.5048999999999999</v>
          </cell>
          <cell r="Q35">
            <v>1.5367</v>
          </cell>
          <cell r="R35" t="str">
            <v>A</v>
          </cell>
          <cell r="T35" t="str">
            <v>A</v>
          </cell>
          <cell r="U35">
            <v>2.1797</v>
          </cell>
          <cell r="V35">
            <v>2.1558000000000002</v>
          </cell>
          <cell r="W35">
            <v>2.1558000000000002</v>
          </cell>
          <cell r="X35">
            <v>0</v>
          </cell>
          <cell r="Y35">
            <v>-2.389999999999981E-2</v>
          </cell>
          <cell r="Z35">
            <v>-1.0964811671330831E-2</v>
          </cell>
        </row>
        <row r="36">
          <cell r="A36" t="str">
            <v>033</v>
          </cell>
          <cell r="B36" t="str">
            <v>VENTRICULAR SHUNT PROCEDURES W/O CC/MCC</v>
          </cell>
          <cell r="C36">
            <v>9</v>
          </cell>
          <cell r="D36">
            <v>0</v>
          </cell>
          <cell r="E36">
            <v>33120.68</v>
          </cell>
          <cell r="F36">
            <v>10255.129999999999</v>
          </cell>
          <cell r="G36">
            <v>2.56</v>
          </cell>
          <cell r="I36">
            <v>8</v>
          </cell>
          <cell r="J36">
            <v>29916.42</v>
          </cell>
          <cell r="K36">
            <v>5090.0200000000004</v>
          </cell>
          <cell r="L36">
            <v>2.13</v>
          </cell>
          <cell r="M36">
            <v>1.27</v>
          </cell>
          <cell r="N36">
            <v>1.82</v>
          </cell>
          <cell r="O36">
            <v>1</v>
          </cell>
          <cell r="P36">
            <v>1.2301</v>
          </cell>
          <cell r="Q36">
            <v>1.2561</v>
          </cell>
          <cell r="R36" t="str">
            <v>A</v>
          </cell>
          <cell r="T36" t="str">
            <v>A</v>
          </cell>
          <cell r="U36">
            <v>1.8615999999999999</v>
          </cell>
          <cell r="V36">
            <v>1.7622</v>
          </cell>
          <cell r="W36">
            <v>1.7622</v>
          </cell>
          <cell r="X36">
            <v>0</v>
          </cell>
          <cell r="Y36">
            <v>-9.9399999999999933E-2</v>
          </cell>
          <cell r="Z36">
            <v>-5.339492909325308E-2</v>
          </cell>
        </row>
        <row r="37">
          <cell r="A37" t="str">
            <v>034</v>
          </cell>
          <cell r="B37" t="str">
            <v>CAROTID ARTERY STENT PROCEDURE W MCC</v>
          </cell>
          <cell r="C37">
            <v>2</v>
          </cell>
          <cell r="D37">
            <v>0</v>
          </cell>
          <cell r="E37">
            <v>106526.05</v>
          </cell>
          <cell r="F37">
            <v>88581.26</v>
          </cell>
          <cell r="G37">
            <v>6</v>
          </cell>
          <cell r="I37">
            <v>2</v>
          </cell>
          <cell r="J37">
            <v>106526.05</v>
          </cell>
          <cell r="K37">
            <v>88581.26</v>
          </cell>
          <cell r="L37">
            <v>6.8</v>
          </cell>
          <cell r="M37">
            <v>5</v>
          </cell>
          <cell r="N37">
            <v>4.7</v>
          </cell>
          <cell r="O37">
            <v>0</v>
          </cell>
          <cell r="P37">
            <v>0</v>
          </cell>
          <cell r="Q37">
            <v>3.4596</v>
          </cell>
          <cell r="R37" t="str">
            <v>M</v>
          </cell>
          <cell r="T37" t="str">
            <v>M</v>
          </cell>
          <cell r="U37">
            <v>6.2872000000000003</v>
          </cell>
          <cell r="V37">
            <v>4.8535000000000004</v>
          </cell>
          <cell r="W37">
            <v>4.8535000000000004</v>
          </cell>
          <cell r="X37">
            <v>0</v>
          </cell>
          <cell r="Y37">
            <v>-1.4337</v>
          </cell>
          <cell r="Z37">
            <v>-0.22803473724392415</v>
          </cell>
        </row>
        <row r="38">
          <cell r="A38" t="str">
            <v>035</v>
          </cell>
          <cell r="B38" t="str">
            <v>CAROTID ARTERY STENT PROCEDURE W CC</v>
          </cell>
          <cell r="C38">
            <v>11</v>
          </cell>
          <cell r="D38">
            <v>0</v>
          </cell>
          <cell r="E38">
            <v>45550.52</v>
          </cell>
          <cell r="F38">
            <v>16958.05</v>
          </cell>
          <cell r="G38">
            <v>4.09</v>
          </cell>
          <cell r="I38">
            <v>11</v>
          </cell>
          <cell r="J38">
            <v>45550.52</v>
          </cell>
          <cell r="K38">
            <v>16958.05</v>
          </cell>
          <cell r="L38">
            <v>4.09</v>
          </cell>
          <cell r="M38">
            <v>2.39</v>
          </cell>
          <cell r="N38">
            <v>3.3</v>
          </cell>
          <cell r="O38">
            <v>1</v>
          </cell>
          <cell r="P38">
            <v>1.8729</v>
          </cell>
          <cell r="Q38">
            <v>1.9125000000000001</v>
          </cell>
          <cell r="R38" t="str">
            <v>A</v>
          </cell>
          <cell r="T38" t="str">
            <v>M</v>
          </cell>
          <cell r="U38">
            <v>3.5089000000000001</v>
          </cell>
          <cell r="V38">
            <v>2.6829999999999998</v>
          </cell>
          <cell r="W38">
            <v>2.6829999999999998</v>
          </cell>
          <cell r="X38">
            <v>0</v>
          </cell>
          <cell r="Y38">
            <v>-0.8259000000000003</v>
          </cell>
          <cell r="Z38">
            <v>-0.23537290888882564</v>
          </cell>
        </row>
        <row r="39">
          <cell r="A39" t="str">
            <v>036</v>
          </cell>
          <cell r="B39" t="str">
            <v>CAROTID ARTERY STENT PROCEDURE W/O CC/MCC</v>
          </cell>
          <cell r="C39">
            <v>6</v>
          </cell>
          <cell r="D39">
            <v>0</v>
          </cell>
          <cell r="E39">
            <v>45603.15</v>
          </cell>
          <cell r="F39">
            <v>16846.509999999998</v>
          </cell>
          <cell r="G39">
            <v>2</v>
          </cell>
          <cell r="I39">
            <v>5</v>
          </cell>
          <cell r="J39">
            <v>38779.61</v>
          </cell>
          <cell r="K39">
            <v>7823.17</v>
          </cell>
          <cell r="L39">
            <v>1.4</v>
          </cell>
          <cell r="M39">
            <v>0.49</v>
          </cell>
          <cell r="N39">
            <v>1.2</v>
          </cell>
          <cell r="O39">
            <v>0</v>
          </cell>
          <cell r="P39">
            <v>1.5945</v>
          </cell>
          <cell r="Q39">
            <v>1.7625</v>
          </cell>
          <cell r="R39" t="str">
            <v>M</v>
          </cell>
          <cell r="T39" t="str">
            <v>M</v>
          </cell>
          <cell r="U39">
            <v>2.7784</v>
          </cell>
          <cell r="V39">
            <v>2.4725999999999999</v>
          </cell>
          <cell r="W39">
            <v>2.4725999999999999</v>
          </cell>
          <cell r="X39">
            <v>0</v>
          </cell>
          <cell r="Y39">
            <v>-0.30580000000000007</v>
          </cell>
          <cell r="Z39">
            <v>-0.11006334581053846</v>
          </cell>
        </row>
        <row r="40">
          <cell r="A40" t="str">
            <v>037</v>
          </cell>
          <cell r="B40" t="str">
            <v>EXTRACRANIAL PROCEDURES W MCC</v>
          </cell>
          <cell r="C40">
            <v>15</v>
          </cell>
          <cell r="D40">
            <v>2</v>
          </cell>
          <cell r="E40">
            <v>75289.5</v>
          </cell>
          <cell r="F40">
            <v>45577.99</v>
          </cell>
          <cell r="G40">
            <v>8.5299999999999994</v>
          </cell>
          <cell r="I40">
            <v>13</v>
          </cell>
          <cell r="J40">
            <v>60010.83</v>
          </cell>
          <cell r="K40">
            <v>25385.79</v>
          </cell>
          <cell r="L40">
            <v>5.38</v>
          </cell>
          <cell r="M40">
            <v>2.4300000000000002</v>
          </cell>
          <cell r="N40">
            <v>4.82</v>
          </cell>
          <cell r="O40">
            <v>1</v>
          </cell>
          <cell r="P40">
            <v>2.4674999999999998</v>
          </cell>
          <cell r="Q40">
            <v>2.5102000000000002</v>
          </cell>
          <cell r="R40" t="str">
            <v>A</v>
          </cell>
          <cell r="T40" t="str">
            <v>M</v>
          </cell>
          <cell r="U40">
            <v>4.9919000000000002</v>
          </cell>
          <cell r="V40">
            <v>3.5215999999999998</v>
          </cell>
          <cell r="W40">
            <v>3.5215999999999998</v>
          </cell>
          <cell r="X40">
            <v>0</v>
          </cell>
          <cell r="Y40">
            <v>-1.4703000000000004</v>
          </cell>
          <cell r="Z40">
            <v>-0.29453715018329701</v>
          </cell>
        </row>
        <row r="41">
          <cell r="A41" t="str">
            <v>038</v>
          </cell>
          <cell r="B41" t="str">
            <v>EXTRACRANIAL PROCEDURES W CC</v>
          </cell>
          <cell r="C41">
            <v>35</v>
          </cell>
          <cell r="D41">
            <v>0</v>
          </cell>
          <cell r="E41">
            <v>43307.61</v>
          </cell>
          <cell r="F41">
            <v>26377.64</v>
          </cell>
          <cell r="G41">
            <v>3.83</v>
          </cell>
          <cell r="I41">
            <v>33</v>
          </cell>
          <cell r="J41">
            <v>39319.760000000002</v>
          </cell>
          <cell r="K41">
            <v>21347.5</v>
          </cell>
          <cell r="L41">
            <v>3.36</v>
          </cell>
          <cell r="M41">
            <v>2.61</v>
          </cell>
          <cell r="N41">
            <v>2.5</v>
          </cell>
          <cell r="O41">
            <v>1</v>
          </cell>
          <cell r="P41">
            <v>1.6167</v>
          </cell>
          <cell r="Q41">
            <v>1.6509</v>
          </cell>
          <cell r="R41" t="str">
            <v>A</v>
          </cell>
          <cell r="T41" t="str">
            <v>A</v>
          </cell>
          <cell r="U41">
            <v>2.3348</v>
          </cell>
          <cell r="V41">
            <v>2.3159999999999998</v>
          </cell>
          <cell r="W41">
            <v>2.3159999999999998</v>
          </cell>
          <cell r="X41">
            <v>0</v>
          </cell>
          <cell r="Y41">
            <v>-1.880000000000015E-2</v>
          </cell>
          <cell r="Z41">
            <v>-8.0520815487408557E-3</v>
          </cell>
        </row>
        <row r="42">
          <cell r="A42" t="str">
            <v>039</v>
          </cell>
          <cell r="B42" t="str">
            <v>EXTRACRANIAL PROCEDURES W/O CC/MCC</v>
          </cell>
          <cell r="C42">
            <v>119</v>
          </cell>
          <cell r="D42">
            <v>0</v>
          </cell>
          <cell r="E42">
            <v>28895.93</v>
          </cell>
          <cell r="F42">
            <v>12437.23</v>
          </cell>
          <cell r="G42">
            <v>1.63</v>
          </cell>
          <cell r="I42">
            <v>118</v>
          </cell>
          <cell r="J42">
            <v>28413.78</v>
          </cell>
          <cell r="K42">
            <v>11328.37</v>
          </cell>
          <cell r="L42">
            <v>1.61</v>
          </cell>
          <cell r="M42">
            <v>1.24</v>
          </cell>
          <cell r="N42">
            <v>1.36</v>
          </cell>
          <cell r="O42">
            <v>1</v>
          </cell>
          <cell r="P42">
            <v>1.1682999999999999</v>
          </cell>
          <cell r="Q42">
            <v>1.1930000000000001</v>
          </cell>
          <cell r="R42" t="str">
            <v>A</v>
          </cell>
          <cell r="T42" t="str">
            <v>A</v>
          </cell>
          <cell r="U42">
            <v>1.4448000000000001</v>
          </cell>
          <cell r="V42">
            <v>1.6737</v>
          </cell>
          <cell r="W42">
            <v>1.6737</v>
          </cell>
          <cell r="X42">
            <v>0</v>
          </cell>
          <cell r="Y42">
            <v>0.22889999999999988</v>
          </cell>
          <cell r="Z42">
            <v>0.15843023255813946</v>
          </cell>
        </row>
        <row r="43">
          <cell r="A43" t="str">
            <v>040</v>
          </cell>
          <cell r="B43" t="str">
            <v>PERIPH/CRANIAL NERVE &amp; OTHER NERV SYST PROC W MCC</v>
          </cell>
          <cell r="C43">
            <v>23</v>
          </cell>
          <cell r="D43">
            <v>3</v>
          </cell>
          <cell r="E43">
            <v>140910.22</v>
          </cell>
          <cell r="F43">
            <v>118086.66</v>
          </cell>
          <cell r="G43">
            <v>21.17</v>
          </cell>
          <cell r="I43">
            <v>22</v>
          </cell>
          <cell r="J43">
            <v>121304.88</v>
          </cell>
          <cell r="K43">
            <v>75748.33</v>
          </cell>
          <cell r="L43">
            <v>19.36</v>
          </cell>
          <cell r="M43">
            <v>15.16</v>
          </cell>
          <cell r="N43">
            <v>14.11</v>
          </cell>
          <cell r="O43">
            <v>1</v>
          </cell>
          <cell r="P43">
            <v>4.9877000000000002</v>
          </cell>
          <cell r="Q43">
            <v>4.4733999999999998</v>
          </cell>
          <cell r="R43" t="str">
            <v>A</v>
          </cell>
          <cell r="T43" t="str">
            <v>A</v>
          </cell>
          <cell r="U43">
            <v>4.8040000000000003</v>
          </cell>
          <cell r="V43">
            <v>6.2756999999999996</v>
          </cell>
          <cell r="W43">
            <v>6.2756999999999996</v>
          </cell>
          <cell r="X43">
            <v>0</v>
          </cell>
          <cell r="Y43">
            <v>1.4716999999999993</v>
          </cell>
          <cell r="Z43">
            <v>0.30634887593671922</v>
          </cell>
        </row>
        <row r="44">
          <cell r="A44" t="str">
            <v>041</v>
          </cell>
          <cell r="B44" t="str">
            <v>PERIPH/CRANIAL NERVE &amp; OTHER NERV SYST PROC W CC OR PERIPH NEUROSTIM</v>
          </cell>
          <cell r="C44">
            <v>25</v>
          </cell>
          <cell r="D44">
            <v>0</v>
          </cell>
          <cell r="E44">
            <v>46215.360000000001</v>
          </cell>
          <cell r="F44">
            <v>31097.1</v>
          </cell>
          <cell r="G44">
            <v>5.04</v>
          </cell>
          <cell r="I44">
            <v>23</v>
          </cell>
          <cell r="J44">
            <v>38952.129999999997</v>
          </cell>
          <cell r="K44">
            <v>18783.830000000002</v>
          </cell>
          <cell r="L44">
            <v>4.6100000000000003</v>
          </cell>
          <cell r="M44">
            <v>3.1</v>
          </cell>
          <cell r="N44">
            <v>3.55</v>
          </cell>
          <cell r="O44">
            <v>1</v>
          </cell>
          <cell r="P44">
            <v>1.6015999999999999</v>
          </cell>
          <cell r="Q44">
            <v>2.3142999999999998</v>
          </cell>
          <cell r="R44" t="str">
            <v>AP</v>
          </cell>
          <cell r="T44" t="str">
            <v>A</v>
          </cell>
          <cell r="U44">
            <v>2.1953999999999998</v>
          </cell>
          <cell r="V44">
            <v>3.2467000000000001</v>
          </cell>
          <cell r="W44">
            <v>3.2467000000000001</v>
          </cell>
          <cell r="X44">
            <v>0</v>
          </cell>
          <cell r="Y44">
            <v>1.0513000000000003</v>
          </cell>
          <cell r="Z44">
            <v>0.47886489933497334</v>
          </cell>
        </row>
        <row r="45">
          <cell r="A45" t="str">
            <v>042</v>
          </cell>
          <cell r="B45" t="str">
            <v>PERIPH/CRANIAL NERVE &amp; OTHER NERV SYST PROC W/O CC/MCC</v>
          </cell>
          <cell r="C45">
            <v>16</v>
          </cell>
          <cell r="D45">
            <v>0</v>
          </cell>
          <cell r="E45">
            <v>62272.5</v>
          </cell>
          <cell r="F45">
            <v>29644.95</v>
          </cell>
          <cell r="G45">
            <v>4.75</v>
          </cell>
          <cell r="I45">
            <v>16</v>
          </cell>
          <cell r="J45">
            <v>62272.5</v>
          </cell>
          <cell r="K45">
            <v>29644.95</v>
          </cell>
          <cell r="L45">
            <v>4.75</v>
          </cell>
          <cell r="M45">
            <v>3.83</v>
          </cell>
          <cell r="N45">
            <v>3.16</v>
          </cell>
          <cell r="O45">
            <v>1</v>
          </cell>
          <cell r="P45">
            <v>2.5605000000000002</v>
          </cell>
          <cell r="Q45">
            <v>1.6388</v>
          </cell>
          <cell r="R45" t="str">
            <v>AP</v>
          </cell>
          <cell r="T45" t="str">
            <v>A</v>
          </cell>
          <cell r="U45">
            <v>1.7319</v>
          </cell>
          <cell r="V45">
            <v>2.2991000000000001</v>
          </cell>
          <cell r="W45">
            <v>2.2991000000000001</v>
          </cell>
          <cell r="X45">
            <v>0</v>
          </cell>
          <cell r="Y45">
            <v>0.56720000000000015</v>
          </cell>
          <cell r="Z45">
            <v>0.32750158785149269</v>
          </cell>
        </row>
        <row r="46">
          <cell r="A46" t="str">
            <v>052</v>
          </cell>
          <cell r="B46" t="str">
            <v>SPINAL DISORDERS &amp; INJURIES W CC/MCC</v>
          </cell>
          <cell r="C46">
            <v>6</v>
          </cell>
          <cell r="D46">
            <v>5</v>
          </cell>
          <cell r="E46">
            <v>39123.86</v>
          </cell>
          <cell r="F46">
            <v>15799.75</v>
          </cell>
          <cell r="G46">
            <v>6.83</v>
          </cell>
          <cell r="I46">
            <v>6</v>
          </cell>
          <cell r="J46">
            <v>39123.86</v>
          </cell>
          <cell r="K46">
            <v>15799.75</v>
          </cell>
          <cell r="L46">
            <v>5.8</v>
          </cell>
          <cell r="M46">
            <v>4.67</v>
          </cell>
          <cell r="N46">
            <v>4.0999999999999996</v>
          </cell>
          <cell r="O46">
            <v>0</v>
          </cell>
          <cell r="P46">
            <v>1.6087</v>
          </cell>
          <cell r="Q46">
            <v>1.7363999999999999</v>
          </cell>
          <cell r="R46" t="str">
            <v>M</v>
          </cell>
          <cell r="T46" t="str">
            <v>M</v>
          </cell>
          <cell r="U46">
            <v>2.3767999999999998</v>
          </cell>
          <cell r="V46">
            <v>2.4359999999999999</v>
          </cell>
          <cell r="W46">
            <v>2.4359999999999999</v>
          </cell>
          <cell r="X46">
            <v>0</v>
          </cell>
          <cell r="Y46">
            <v>5.9200000000000141E-2</v>
          </cell>
          <cell r="Z46">
            <v>2.490743857287115E-2</v>
          </cell>
        </row>
        <row r="47">
          <cell r="A47" t="str">
            <v>053</v>
          </cell>
          <cell r="B47" t="str">
            <v>SPINAL DISORDERS &amp; INJURIES W/O CC/MCC</v>
          </cell>
          <cell r="C47">
            <v>1</v>
          </cell>
          <cell r="D47">
            <v>1</v>
          </cell>
          <cell r="E47">
            <v>8339.42</v>
          </cell>
          <cell r="F47">
            <v>0</v>
          </cell>
          <cell r="G47">
            <v>2</v>
          </cell>
          <cell r="I47">
            <v>1</v>
          </cell>
          <cell r="J47">
            <v>8339.42</v>
          </cell>
          <cell r="K47">
            <v>0</v>
          </cell>
          <cell r="L47">
            <v>3.3</v>
          </cell>
          <cell r="M47">
            <v>0</v>
          </cell>
          <cell r="N47">
            <v>2.7</v>
          </cell>
          <cell r="O47">
            <v>0</v>
          </cell>
          <cell r="P47">
            <v>0</v>
          </cell>
          <cell r="Q47">
            <v>0.9335</v>
          </cell>
          <cell r="R47" t="str">
            <v>M</v>
          </cell>
          <cell r="T47" t="str">
            <v>M</v>
          </cell>
          <cell r="U47">
            <v>1.4695</v>
          </cell>
          <cell r="V47">
            <v>1.3096000000000001</v>
          </cell>
          <cell r="W47">
            <v>1.3096000000000001</v>
          </cell>
          <cell r="X47">
            <v>0</v>
          </cell>
          <cell r="Y47">
            <v>-0.15989999999999993</v>
          </cell>
          <cell r="Z47">
            <v>-0.10881252126573659</v>
          </cell>
        </row>
        <row r="48">
          <cell r="A48" t="str">
            <v>054</v>
          </cell>
          <cell r="B48" t="str">
            <v>NERVOUS SYSTEM NEOPLASMS W MCC</v>
          </cell>
          <cell r="C48">
            <v>54</v>
          </cell>
          <cell r="D48">
            <v>7</v>
          </cell>
          <cell r="E48">
            <v>30472.41</v>
          </cell>
          <cell r="F48">
            <v>28016.94</v>
          </cell>
          <cell r="G48">
            <v>5.56</v>
          </cell>
          <cell r="I48">
            <v>53</v>
          </cell>
          <cell r="J48">
            <v>28075.54</v>
          </cell>
          <cell r="K48">
            <v>22125.38</v>
          </cell>
          <cell r="L48">
            <v>5.17</v>
          </cell>
          <cell r="M48">
            <v>3.79</v>
          </cell>
          <cell r="N48">
            <v>3.92</v>
          </cell>
          <cell r="O48">
            <v>1</v>
          </cell>
          <cell r="P48">
            <v>1.1544000000000001</v>
          </cell>
          <cell r="Q48">
            <v>1.1788000000000001</v>
          </cell>
          <cell r="R48" t="str">
            <v>A</v>
          </cell>
          <cell r="T48" t="str">
            <v>A</v>
          </cell>
          <cell r="U48">
            <v>1.4895</v>
          </cell>
          <cell r="V48">
            <v>1.6536999999999999</v>
          </cell>
          <cell r="W48">
            <v>1.6536999999999999</v>
          </cell>
          <cell r="X48">
            <v>0</v>
          </cell>
          <cell r="Y48">
            <v>0.1641999999999999</v>
          </cell>
          <cell r="Z48">
            <v>0.11023833501174884</v>
          </cell>
        </row>
        <row r="49">
          <cell r="A49" t="str">
            <v>055</v>
          </cell>
          <cell r="B49" t="str">
            <v>NERVOUS SYSTEM NEOPLASMS W/O MCC</v>
          </cell>
          <cell r="C49">
            <v>56</v>
          </cell>
          <cell r="D49">
            <v>5</v>
          </cell>
          <cell r="E49">
            <v>17563.97</v>
          </cell>
          <cell r="F49">
            <v>11529.53</v>
          </cell>
          <cell r="G49">
            <v>3.18</v>
          </cell>
          <cell r="I49">
            <v>55</v>
          </cell>
          <cell r="J49">
            <v>16904.5</v>
          </cell>
          <cell r="K49">
            <v>10535.31</v>
          </cell>
          <cell r="L49">
            <v>3.09</v>
          </cell>
          <cell r="M49">
            <v>3</v>
          </cell>
          <cell r="N49">
            <v>2.37</v>
          </cell>
          <cell r="O49">
            <v>1</v>
          </cell>
          <cell r="P49">
            <v>0.69510000000000005</v>
          </cell>
          <cell r="Q49">
            <v>0.70979999999999999</v>
          </cell>
          <cell r="R49" t="str">
            <v>A</v>
          </cell>
          <cell r="T49" t="str">
            <v>A</v>
          </cell>
          <cell r="U49">
            <v>1.0023</v>
          </cell>
          <cell r="V49">
            <v>0.99580000000000002</v>
          </cell>
          <cell r="W49">
            <v>0.99580000000000002</v>
          </cell>
          <cell r="X49">
            <v>0</v>
          </cell>
          <cell r="Y49">
            <v>-6.4999999999999503E-3</v>
          </cell>
          <cell r="Z49">
            <v>-6.4850843060959302E-3</v>
          </cell>
        </row>
        <row r="50">
          <cell r="A50" t="str">
            <v>056</v>
          </cell>
          <cell r="B50" t="str">
            <v>DEGENERATIVE NERVOUS SYSTEM DISORDERS W MCC</v>
          </cell>
          <cell r="C50">
            <v>24</v>
          </cell>
          <cell r="D50">
            <v>0</v>
          </cell>
          <cell r="E50">
            <v>30106.6</v>
          </cell>
          <cell r="F50">
            <v>24143.4</v>
          </cell>
          <cell r="G50">
            <v>5.5</v>
          </cell>
          <cell r="I50">
            <v>22</v>
          </cell>
          <cell r="J50">
            <v>23807.21</v>
          </cell>
          <cell r="K50">
            <v>12449.33</v>
          </cell>
          <cell r="L50">
            <v>4.2699999999999996</v>
          </cell>
          <cell r="M50">
            <v>4.0199999999999996</v>
          </cell>
          <cell r="N50">
            <v>2.85</v>
          </cell>
          <cell r="O50">
            <v>1</v>
          </cell>
          <cell r="P50">
            <v>0.97889999999999999</v>
          </cell>
          <cell r="Q50">
            <v>1.5298</v>
          </cell>
          <cell r="R50" t="str">
            <v>AP</v>
          </cell>
          <cell r="T50" t="str">
            <v>A</v>
          </cell>
          <cell r="U50">
            <v>2.4102000000000001</v>
          </cell>
          <cell r="V50">
            <v>2.1461999999999999</v>
          </cell>
          <cell r="W50">
            <v>2.1461999999999999</v>
          </cell>
          <cell r="X50">
            <v>0</v>
          </cell>
          <cell r="Y50">
            <v>-0.26400000000000023</v>
          </cell>
          <cell r="Z50">
            <v>-0.1095344784665174</v>
          </cell>
        </row>
        <row r="51">
          <cell r="A51" t="str">
            <v>057</v>
          </cell>
          <cell r="B51" t="str">
            <v>DEGENERATIVE NERVOUS SYSTEM DISORDERS W/O MCC</v>
          </cell>
          <cell r="C51">
            <v>66</v>
          </cell>
          <cell r="D51">
            <v>10</v>
          </cell>
          <cell r="E51">
            <v>32338.36</v>
          </cell>
          <cell r="F51">
            <v>33535.03</v>
          </cell>
          <cell r="G51">
            <v>7.8</v>
          </cell>
          <cell r="I51">
            <v>63</v>
          </cell>
          <cell r="J51">
            <v>26373.43</v>
          </cell>
          <cell r="K51">
            <v>19696.740000000002</v>
          </cell>
          <cell r="L51">
            <v>6.4</v>
          </cell>
          <cell r="M51">
            <v>6.34</v>
          </cell>
          <cell r="N51">
            <v>4.21</v>
          </cell>
          <cell r="O51">
            <v>1</v>
          </cell>
          <cell r="P51">
            <v>1.0844</v>
          </cell>
          <cell r="Q51">
            <v>0.92210000000000003</v>
          </cell>
          <cell r="R51" t="str">
            <v>AP</v>
          </cell>
          <cell r="T51" t="str">
            <v>A</v>
          </cell>
          <cell r="U51">
            <v>1.4525999999999999</v>
          </cell>
          <cell r="V51">
            <v>1.2936000000000001</v>
          </cell>
          <cell r="W51">
            <v>1.2936000000000001</v>
          </cell>
          <cell r="X51">
            <v>0</v>
          </cell>
          <cell r="Y51">
            <v>-0.15899999999999981</v>
          </cell>
          <cell r="Z51">
            <v>-0.1094589012804625</v>
          </cell>
        </row>
        <row r="52">
          <cell r="A52" t="str">
            <v>058</v>
          </cell>
          <cell r="B52" t="str">
            <v>MULTIPLE SCLEROSIS &amp; CEREBELLAR ATAXIA W MCC</v>
          </cell>
          <cell r="C52">
            <v>2</v>
          </cell>
          <cell r="D52">
            <v>1</v>
          </cell>
          <cell r="E52">
            <v>35115.11</v>
          </cell>
          <cell r="F52">
            <v>6516.68</v>
          </cell>
          <cell r="G52">
            <v>3.5</v>
          </cell>
          <cell r="I52">
            <v>2</v>
          </cell>
          <cell r="J52">
            <v>35115.11</v>
          </cell>
          <cell r="K52">
            <v>6516.68</v>
          </cell>
          <cell r="L52">
            <v>6.9</v>
          </cell>
          <cell r="M52">
            <v>0.5</v>
          </cell>
          <cell r="N52">
            <v>5</v>
          </cell>
          <cell r="O52">
            <v>0</v>
          </cell>
          <cell r="P52">
            <v>0</v>
          </cell>
          <cell r="Q52">
            <v>1.7968</v>
          </cell>
          <cell r="R52" t="str">
            <v>M</v>
          </cell>
          <cell r="T52" t="str">
            <v>M</v>
          </cell>
          <cell r="U52">
            <v>2.5802999999999998</v>
          </cell>
          <cell r="V52">
            <v>2.5207000000000002</v>
          </cell>
          <cell r="W52">
            <v>2.5207000000000002</v>
          </cell>
          <cell r="X52">
            <v>0</v>
          </cell>
          <cell r="Y52">
            <v>-5.9599999999999653E-2</v>
          </cell>
          <cell r="Z52">
            <v>-2.3098089369453033E-2</v>
          </cell>
        </row>
        <row r="53">
          <cell r="A53" t="str">
            <v>059</v>
          </cell>
          <cell r="B53" t="str">
            <v>MULTIPLE SCLEROSIS &amp; CEREBELLAR ATAXIA W CC</v>
          </cell>
          <cell r="C53">
            <v>36</v>
          </cell>
          <cell r="D53">
            <v>3</v>
          </cell>
          <cell r="E53">
            <v>19707.400000000001</v>
          </cell>
          <cell r="F53">
            <v>16922.22</v>
          </cell>
          <cell r="G53">
            <v>4.75</v>
          </cell>
          <cell r="I53">
            <v>33</v>
          </cell>
          <cell r="J53">
            <v>15214.83</v>
          </cell>
          <cell r="K53">
            <v>6739.55</v>
          </cell>
          <cell r="L53">
            <v>3.82</v>
          </cell>
          <cell r="M53">
            <v>2.3199999999999998</v>
          </cell>
          <cell r="N53">
            <v>3.26</v>
          </cell>
          <cell r="O53">
            <v>1</v>
          </cell>
          <cell r="P53">
            <v>0.62560000000000004</v>
          </cell>
          <cell r="Q53">
            <v>0.63890000000000002</v>
          </cell>
          <cell r="R53" t="str">
            <v>A</v>
          </cell>
          <cell r="T53" t="str">
            <v>A</v>
          </cell>
          <cell r="U53">
            <v>1.0667</v>
          </cell>
          <cell r="V53">
            <v>0.89629999999999999</v>
          </cell>
          <cell r="W53">
            <v>0.89629999999999999</v>
          </cell>
          <cell r="X53">
            <v>0</v>
          </cell>
          <cell r="Y53">
            <v>-0.1704</v>
          </cell>
          <cell r="Z53">
            <v>-0.159745007968501</v>
          </cell>
        </row>
        <row r="54">
          <cell r="A54" t="str">
            <v>060</v>
          </cell>
          <cell r="B54" t="str">
            <v>MULTIPLE SCLEROSIS &amp; CEREBELLAR ATAXIA W/O CC/MCC</v>
          </cell>
          <cell r="C54">
            <v>42</v>
          </cell>
          <cell r="D54">
            <v>1</v>
          </cell>
          <cell r="E54">
            <v>16367.59</v>
          </cell>
          <cell r="F54">
            <v>13821.74</v>
          </cell>
          <cell r="G54">
            <v>2.86</v>
          </cell>
          <cell r="I54">
            <v>39</v>
          </cell>
          <cell r="J54">
            <v>13329.9</v>
          </cell>
          <cell r="K54">
            <v>8734.7099999999991</v>
          </cell>
          <cell r="L54">
            <v>2.44</v>
          </cell>
          <cell r="M54">
            <v>1.52</v>
          </cell>
          <cell r="N54">
            <v>2.13</v>
          </cell>
          <cell r="O54">
            <v>1</v>
          </cell>
          <cell r="P54">
            <v>0.54810000000000003</v>
          </cell>
          <cell r="Q54">
            <v>0.55969999999999998</v>
          </cell>
          <cell r="R54" t="str">
            <v>A</v>
          </cell>
          <cell r="T54" t="str">
            <v>A</v>
          </cell>
          <cell r="U54">
            <v>0.76459999999999995</v>
          </cell>
          <cell r="V54">
            <v>0.78520000000000001</v>
          </cell>
          <cell r="W54">
            <v>0.78520000000000001</v>
          </cell>
          <cell r="X54">
            <v>0</v>
          </cell>
          <cell r="Y54">
            <v>2.0600000000000063E-2</v>
          </cell>
          <cell r="Z54">
            <v>2.694219199581489E-2</v>
          </cell>
        </row>
        <row r="55">
          <cell r="A55" t="str">
            <v>061</v>
          </cell>
          <cell r="B55" t="str">
            <v>ISCHEMIC STROKE, PRECEREBRAL OCCLUSION OR TRANSIENT ISCHEMIA W THROMBOLYTIC AGENT W MCC</v>
          </cell>
          <cell r="C55">
            <v>6</v>
          </cell>
          <cell r="D55">
            <v>1</v>
          </cell>
          <cell r="E55">
            <v>35764.769999999997</v>
          </cell>
          <cell r="F55">
            <v>10958.83</v>
          </cell>
          <cell r="G55">
            <v>3</v>
          </cell>
          <cell r="I55">
            <v>5</v>
          </cell>
          <cell r="J55">
            <v>31025.09</v>
          </cell>
          <cell r="K55">
            <v>3054.12</v>
          </cell>
          <cell r="L55">
            <v>2</v>
          </cell>
          <cell r="M55">
            <v>0.89</v>
          </cell>
          <cell r="N55">
            <v>1.78</v>
          </cell>
          <cell r="O55">
            <v>1</v>
          </cell>
          <cell r="P55">
            <v>1.2757000000000001</v>
          </cell>
          <cell r="Q55">
            <v>2.5834000000000001</v>
          </cell>
          <cell r="R55" t="str">
            <v>AT</v>
          </cell>
          <cell r="T55" t="str">
            <v>M</v>
          </cell>
          <cell r="U55">
            <v>4.4077000000000002</v>
          </cell>
          <cell r="V55">
            <v>3.6242999999999999</v>
          </cell>
          <cell r="W55">
            <v>3.6242999999999999</v>
          </cell>
          <cell r="X55">
            <v>0</v>
          </cell>
          <cell r="Y55">
            <v>-0.78340000000000032</v>
          </cell>
          <cell r="Z55">
            <v>-0.1777344193116592</v>
          </cell>
        </row>
        <row r="56">
          <cell r="A56" t="str">
            <v>062</v>
          </cell>
          <cell r="B56" t="str">
            <v>ISCHEMIC STROKE, PRECEREBRAL OCCLUSION OR TRANSIENT ISCHEMIA W THROMBOLYTIC AGENT W CC</v>
          </cell>
          <cell r="C56">
            <v>44</v>
          </cell>
          <cell r="D56">
            <v>9</v>
          </cell>
          <cell r="E56">
            <v>38759.06</v>
          </cell>
          <cell r="F56">
            <v>12014.02</v>
          </cell>
          <cell r="G56">
            <v>3.57</v>
          </cell>
          <cell r="I56">
            <v>42</v>
          </cell>
          <cell r="J56">
            <v>36808.019999999997</v>
          </cell>
          <cell r="K56">
            <v>7635.5</v>
          </cell>
          <cell r="L56">
            <v>3.19</v>
          </cell>
          <cell r="M56">
            <v>1.74</v>
          </cell>
          <cell r="N56">
            <v>2.82</v>
          </cell>
          <cell r="O56">
            <v>1</v>
          </cell>
          <cell r="P56">
            <v>1.5134000000000001</v>
          </cell>
          <cell r="Q56">
            <v>1.4958</v>
          </cell>
          <cell r="R56" t="str">
            <v>AT</v>
          </cell>
          <cell r="T56" t="str">
            <v>A</v>
          </cell>
          <cell r="U56">
            <v>2.3262</v>
          </cell>
          <cell r="V56">
            <v>2.0985</v>
          </cell>
          <cell r="W56">
            <v>2.0985</v>
          </cell>
          <cell r="X56">
            <v>0</v>
          </cell>
          <cell r="Y56">
            <v>-0.22770000000000001</v>
          </cell>
          <cell r="Z56">
            <v>-9.7884962599948416E-2</v>
          </cell>
        </row>
        <row r="57">
          <cell r="A57" t="str">
            <v>063</v>
          </cell>
          <cell r="B57" t="str">
            <v>ISCHEMIC STROKE, PRECEREBRAL OCCLUSION OR TRANSIENT ISCHEMIA W THROMBOLYTIC AGENT W/O CC/MCC</v>
          </cell>
          <cell r="C57">
            <v>13</v>
          </cell>
          <cell r="D57">
            <v>0</v>
          </cell>
          <cell r="E57">
            <v>36144.19</v>
          </cell>
          <cell r="F57">
            <v>10195.99</v>
          </cell>
          <cell r="G57">
            <v>3.08</v>
          </cell>
          <cell r="I57">
            <v>12</v>
          </cell>
          <cell r="J57">
            <v>33812.65</v>
          </cell>
          <cell r="K57">
            <v>6477.04</v>
          </cell>
          <cell r="L57">
            <v>2.5</v>
          </cell>
          <cell r="M57">
            <v>1.04</v>
          </cell>
          <cell r="N57">
            <v>2.31</v>
          </cell>
          <cell r="O57">
            <v>1</v>
          </cell>
          <cell r="P57">
            <v>1.3903000000000001</v>
          </cell>
          <cell r="Q57">
            <v>1.0592999999999999</v>
          </cell>
          <cell r="R57" t="str">
            <v>AT</v>
          </cell>
          <cell r="T57" t="str">
            <v>M</v>
          </cell>
          <cell r="U57">
            <v>1.6673</v>
          </cell>
          <cell r="V57">
            <v>1.4861</v>
          </cell>
          <cell r="W57">
            <v>1.4861</v>
          </cell>
          <cell r="X57">
            <v>0</v>
          </cell>
          <cell r="Y57">
            <v>-0.18120000000000003</v>
          </cell>
          <cell r="Z57">
            <v>-0.1086787020932046</v>
          </cell>
        </row>
        <row r="58">
          <cell r="A58" t="str">
            <v>064</v>
          </cell>
          <cell r="B58" t="str">
            <v>INTRACRANIAL HEMORRHAGE OR CEREBRAL INFARCTION W MCC</v>
          </cell>
          <cell r="C58">
            <v>164</v>
          </cell>
          <cell r="D58">
            <v>42</v>
          </cell>
          <cell r="E58">
            <v>41450.639999999999</v>
          </cell>
          <cell r="F58">
            <v>34306.32</v>
          </cell>
          <cell r="G58">
            <v>6.86</v>
          </cell>
          <cell r="I58">
            <v>161</v>
          </cell>
          <cell r="J58">
            <v>38211</v>
          </cell>
          <cell r="K58">
            <v>23990.35</v>
          </cell>
          <cell r="L58">
            <v>6.2</v>
          </cell>
          <cell r="M58">
            <v>5.04</v>
          </cell>
          <cell r="N58">
            <v>4.34</v>
          </cell>
          <cell r="O58">
            <v>1</v>
          </cell>
          <cell r="P58">
            <v>1.5710999999999999</v>
          </cell>
          <cell r="Q58">
            <v>1.5624</v>
          </cell>
          <cell r="R58" t="str">
            <v>A</v>
          </cell>
          <cell r="T58" t="str">
            <v>A</v>
          </cell>
          <cell r="U58">
            <v>2.4398</v>
          </cell>
          <cell r="V58">
            <v>2.1919</v>
          </cell>
          <cell r="W58">
            <v>2.1919</v>
          </cell>
          <cell r="X58">
            <v>0</v>
          </cell>
          <cell r="Y58">
            <v>-0.24790000000000001</v>
          </cell>
          <cell r="Z58">
            <v>-0.10160668907287483</v>
          </cell>
        </row>
        <row r="59">
          <cell r="A59" t="str">
            <v>065</v>
          </cell>
          <cell r="B59" t="str">
            <v>INTRACRANIAL HEMORRHAGE OR CEREBRAL INFARCTION W CC OR TPA IN 24 HRS</v>
          </cell>
          <cell r="C59">
            <v>318</v>
          </cell>
          <cell r="D59">
            <v>50</v>
          </cell>
          <cell r="E59">
            <v>23232.47</v>
          </cell>
          <cell r="F59">
            <v>12405.74</v>
          </cell>
          <cell r="G59">
            <v>3.66</v>
          </cell>
          <cell r="I59">
            <v>313</v>
          </cell>
          <cell r="J59">
            <v>22302.25</v>
          </cell>
          <cell r="K59">
            <v>9897.17</v>
          </cell>
          <cell r="L59">
            <v>3.45</v>
          </cell>
          <cell r="M59">
            <v>2.4500000000000002</v>
          </cell>
          <cell r="N59">
            <v>2.8</v>
          </cell>
          <cell r="O59">
            <v>1</v>
          </cell>
          <cell r="P59">
            <v>0.91700000000000004</v>
          </cell>
          <cell r="Q59">
            <v>0.93630000000000002</v>
          </cell>
          <cell r="R59" t="str">
            <v>A</v>
          </cell>
          <cell r="T59" t="str">
            <v>A</v>
          </cell>
          <cell r="U59">
            <v>1.3631</v>
          </cell>
          <cell r="V59">
            <v>1.3134999999999999</v>
          </cell>
          <cell r="W59">
            <v>1.3134999999999999</v>
          </cell>
          <cell r="X59">
            <v>0</v>
          </cell>
          <cell r="Y59">
            <v>-4.9600000000000088E-2</v>
          </cell>
          <cell r="Z59">
            <v>-3.638764580735096E-2</v>
          </cell>
        </row>
        <row r="60">
          <cell r="A60" t="str">
            <v>066</v>
          </cell>
          <cell r="B60" t="str">
            <v>INTRACRANIAL HEMORRHAGE OR CEREBRAL INFARCTION W/O CC/MCC</v>
          </cell>
          <cell r="C60">
            <v>122</v>
          </cell>
          <cell r="D60">
            <v>15</v>
          </cell>
          <cell r="E60">
            <v>19886.259999999998</v>
          </cell>
          <cell r="F60">
            <v>10962.17</v>
          </cell>
          <cell r="G60">
            <v>2.71</v>
          </cell>
          <cell r="I60">
            <v>120</v>
          </cell>
          <cell r="J60">
            <v>19108.21</v>
          </cell>
          <cell r="K60">
            <v>9081.07</v>
          </cell>
          <cell r="L60">
            <v>2.68</v>
          </cell>
          <cell r="M60">
            <v>1.78</v>
          </cell>
          <cell r="N60">
            <v>2.2200000000000002</v>
          </cell>
          <cell r="O60">
            <v>1</v>
          </cell>
          <cell r="P60">
            <v>0.78569999999999995</v>
          </cell>
          <cell r="Q60">
            <v>0.80230000000000001</v>
          </cell>
          <cell r="R60" t="str">
            <v>A</v>
          </cell>
          <cell r="T60" t="str">
            <v>A</v>
          </cell>
          <cell r="U60">
            <v>1.0607</v>
          </cell>
          <cell r="V60">
            <v>1.1254999999999999</v>
          </cell>
          <cell r="W60">
            <v>1.1254999999999999</v>
          </cell>
          <cell r="X60">
            <v>0</v>
          </cell>
          <cell r="Y60">
            <v>6.4799999999999969E-2</v>
          </cell>
          <cell r="Z60">
            <v>6.109173187517674E-2</v>
          </cell>
        </row>
        <row r="61">
          <cell r="A61" t="str">
            <v>067</v>
          </cell>
          <cell r="B61" t="str">
            <v>NONSPECIFIC CVA &amp; PRECEREBRAL OCCLUSION W/O INFARCT W MCC</v>
          </cell>
          <cell r="C61">
            <v>3</v>
          </cell>
          <cell r="D61">
            <v>0</v>
          </cell>
          <cell r="E61">
            <v>20388.57</v>
          </cell>
          <cell r="F61">
            <v>6260.52</v>
          </cell>
          <cell r="G61">
            <v>4.67</v>
          </cell>
          <cell r="I61">
            <v>3</v>
          </cell>
          <cell r="J61">
            <v>20388.57</v>
          </cell>
          <cell r="K61">
            <v>6260.52</v>
          </cell>
          <cell r="L61">
            <v>4.8</v>
          </cell>
          <cell r="M61">
            <v>1.7</v>
          </cell>
          <cell r="N61">
            <v>3.6</v>
          </cell>
          <cell r="O61">
            <v>0</v>
          </cell>
          <cell r="P61">
            <v>0.83830000000000005</v>
          </cell>
          <cell r="Q61">
            <v>1.5331999999999999</v>
          </cell>
          <cell r="R61" t="str">
            <v>M</v>
          </cell>
          <cell r="T61" t="str">
            <v>M</v>
          </cell>
          <cell r="U61">
            <v>2.2259000000000002</v>
          </cell>
          <cell r="V61">
            <v>2.1509</v>
          </cell>
          <cell r="W61">
            <v>2.1509</v>
          </cell>
          <cell r="X61">
            <v>0</v>
          </cell>
          <cell r="Y61">
            <v>-7.5000000000000178E-2</v>
          </cell>
          <cell r="Z61">
            <v>-3.3694236039354945E-2</v>
          </cell>
        </row>
        <row r="62">
          <cell r="A62" t="str">
            <v>068</v>
          </cell>
          <cell r="B62" t="str">
            <v>NONSPECIFIC CVA &amp; PRECEREBRAL OCCLUSION W/O INFARCT W/O MCC</v>
          </cell>
          <cell r="C62">
            <v>8</v>
          </cell>
          <cell r="D62">
            <v>2</v>
          </cell>
          <cell r="E62">
            <v>26808.78</v>
          </cell>
          <cell r="F62">
            <v>12711.91</v>
          </cell>
          <cell r="G62">
            <v>2.88</v>
          </cell>
          <cell r="I62">
            <v>8</v>
          </cell>
          <cell r="J62">
            <v>26808.78</v>
          </cell>
          <cell r="K62">
            <v>12711.91</v>
          </cell>
          <cell r="L62">
            <v>2.8</v>
          </cell>
          <cell r="M62">
            <v>0.78</v>
          </cell>
          <cell r="N62">
            <v>2.2999999999999998</v>
          </cell>
          <cell r="O62">
            <v>0</v>
          </cell>
          <cell r="P62">
            <v>1.1023000000000001</v>
          </cell>
          <cell r="Q62">
            <v>0.91769999999999996</v>
          </cell>
          <cell r="R62" t="str">
            <v>M</v>
          </cell>
          <cell r="T62" t="str">
            <v>M</v>
          </cell>
          <cell r="U62">
            <v>1.4114</v>
          </cell>
          <cell r="V62">
            <v>1.2874000000000001</v>
          </cell>
          <cell r="W62">
            <v>1.2874000000000001</v>
          </cell>
          <cell r="X62">
            <v>0</v>
          </cell>
          <cell r="Y62">
            <v>-0.12399999999999989</v>
          </cell>
          <cell r="Z62">
            <v>-8.7856029474280783E-2</v>
          </cell>
        </row>
        <row r="63">
          <cell r="A63" t="str">
            <v>069</v>
          </cell>
          <cell r="B63" t="str">
            <v>TRANSIENT ISCHEMIA W/O THROMBOLYTIC</v>
          </cell>
          <cell r="C63">
            <v>146</v>
          </cell>
          <cell r="D63">
            <v>5</v>
          </cell>
          <cell r="E63">
            <v>17277.16</v>
          </cell>
          <cell r="F63">
            <v>10577.76</v>
          </cell>
          <cell r="G63">
            <v>2.27</v>
          </cell>
          <cell r="I63">
            <v>141</v>
          </cell>
          <cell r="J63">
            <v>15698.17</v>
          </cell>
          <cell r="K63">
            <v>6284.55</v>
          </cell>
          <cell r="L63">
            <v>1.99</v>
          </cell>
          <cell r="M63">
            <v>1.1599999999999999</v>
          </cell>
          <cell r="N63">
            <v>1.72</v>
          </cell>
          <cell r="O63">
            <v>1</v>
          </cell>
          <cell r="P63">
            <v>0.64549999999999996</v>
          </cell>
          <cell r="Q63">
            <v>0.65910000000000002</v>
          </cell>
          <cell r="R63" t="str">
            <v>A</v>
          </cell>
          <cell r="T63" t="str">
            <v>A</v>
          </cell>
          <cell r="U63">
            <v>0.97540000000000004</v>
          </cell>
          <cell r="V63">
            <v>0.92469999999999997</v>
          </cell>
          <cell r="W63">
            <v>0.92469999999999997</v>
          </cell>
          <cell r="X63">
            <v>0</v>
          </cell>
          <cell r="Y63">
            <v>-5.0700000000000078E-2</v>
          </cell>
          <cell r="Z63">
            <v>-5.1978675415214351E-2</v>
          </cell>
        </row>
        <row r="64">
          <cell r="A64" t="str">
            <v>070</v>
          </cell>
          <cell r="B64" t="str">
            <v>NONSPECIFIC CEREBROVASCULAR DISORDERS W MCC</v>
          </cell>
          <cell r="C64">
            <v>52</v>
          </cell>
          <cell r="D64">
            <v>7</v>
          </cell>
          <cell r="E64">
            <v>39769.300000000003</v>
          </cell>
          <cell r="F64">
            <v>30505.99</v>
          </cell>
          <cell r="G64">
            <v>7.46</v>
          </cell>
          <cell r="I64">
            <v>51</v>
          </cell>
          <cell r="J64">
            <v>37960.949999999997</v>
          </cell>
          <cell r="K64">
            <v>27907.29</v>
          </cell>
          <cell r="L64">
            <v>6.08</v>
          </cell>
          <cell r="M64">
            <v>5.09</v>
          </cell>
          <cell r="N64">
            <v>4.41</v>
          </cell>
          <cell r="O64">
            <v>1</v>
          </cell>
          <cell r="P64">
            <v>1.5608</v>
          </cell>
          <cell r="Q64">
            <v>1.5938000000000001</v>
          </cell>
          <cell r="R64" t="str">
            <v>A</v>
          </cell>
          <cell r="T64" t="str">
            <v>A</v>
          </cell>
          <cell r="U64">
            <v>1.9605999999999999</v>
          </cell>
          <cell r="V64">
            <v>2.2359</v>
          </cell>
          <cell r="W64">
            <v>2.2359</v>
          </cell>
          <cell r="X64">
            <v>0</v>
          </cell>
          <cell r="Y64">
            <v>0.2753000000000001</v>
          </cell>
          <cell r="Z64">
            <v>0.14041619912271761</v>
          </cell>
        </row>
        <row r="65">
          <cell r="A65" t="str">
            <v>071</v>
          </cell>
          <cell r="B65" t="str">
            <v>NONSPECIFIC CEREBROVASCULAR DISORDERS W CC</v>
          </cell>
          <cell r="C65">
            <v>46</v>
          </cell>
          <cell r="D65">
            <v>10</v>
          </cell>
          <cell r="E65">
            <v>24233.23</v>
          </cell>
          <cell r="F65">
            <v>20417.669999999998</v>
          </cell>
          <cell r="G65">
            <v>4.5</v>
          </cell>
          <cell r="I65">
            <v>45</v>
          </cell>
          <cell r="J65">
            <v>22214.26</v>
          </cell>
          <cell r="K65">
            <v>15447.92</v>
          </cell>
          <cell r="L65">
            <v>4</v>
          </cell>
          <cell r="M65">
            <v>2.69</v>
          </cell>
          <cell r="N65">
            <v>3.19</v>
          </cell>
          <cell r="O65">
            <v>1</v>
          </cell>
          <cell r="P65">
            <v>0.91339999999999999</v>
          </cell>
          <cell r="Q65">
            <v>0.93269999999999997</v>
          </cell>
          <cell r="R65" t="str">
            <v>A</v>
          </cell>
          <cell r="T65" t="str">
            <v>A</v>
          </cell>
          <cell r="U65">
            <v>1.379</v>
          </cell>
          <cell r="V65">
            <v>1.3085</v>
          </cell>
          <cell r="W65">
            <v>1.3085</v>
          </cell>
          <cell r="X65">
            <v>0</v>
          </cell>
          <cell r="Y65">
            <v>-7.0500000000000007E-2</v>
          </cell>
          <cell r="Z65">
            <v>-5.1124002900652651E-2</v>
          </cell>
        </row>
        <row r="66">
          <cell r="A66" t="str">
            <v>072</v>
          </cell>
          <cell r="B66" t="str">
            <v>NONSPECIFIC CEREBROVASCULAR DISORDERS W/O CC/MCC</v>
          </cell>
          <cell r="C66">
            <v>16</v>
          </cell>
          <cell r="D66">
            <v>3</v>
          </cell>
          <cell r="E66">
            <v>18541.419999999998</v>
          </cell>
          <cell r="F66">
            <v>11061.48</v>
          </cell>
          <cell r="G66">
            <v>2.69</v>
          </cell>
          <cell r="I66">
            <v>15</v>
          </cell>
          <cell r="J66">
            <v>16104.33</v>
          </cell>
          <cell r="K66">
            <v>5956.76</v>
          </cell>
          <cell r="L66">
            <v>2.27</v>
          </cell>
          <cell r="M66">
            <v>0.93</v>
          </cell>
          <cell r="N66">
            <v>2.0499999999999998</v>
          </cell>
          <cell r="O66">
            <v>1</v>
          </cell>
          <cell r="P66">
            <v>0.66220000000000001</v>
          </cell>
          <cell r="Q66">
            <v>0.67620000000000002</v>
          </cell>
          <cell r="R66" t="str">
            <v>A</v>
          </cell>
          <cell r="T66" t="str">
            <v>A</v>
          </cell>
          <cell r="U66">
            <v>0.79600000000000004</v>
          </cell>
          <cell r="V66">
            <v>0.9486</v>
          </cell>
          <cell r="W66">
            <v>0.9486</v>
          </cell>
          <cell r="X66">
            <v>0</v>
          </cell>
          <cell r="Y66">
            <v>0.15259999999999996</v>
          </cell>
          <cell r="Z66">
            <v>0.19170854271356777</v>
          </cell>
        </row>
        <row r="67">
          <cell r="A67" t="str">
            <v>073</v>
          </cell>
          <cell r="B67" t="str">
            <v>CRANIAL &amp; PERIPHERAL NERVE DISORDERS W MCC</v>
          </cell>
          <cell r="C67">
            <v>13</v>
          </cell>
          <cell r="D67">
            <v>0</v>
          </cell>
          <cell r="E67">
            <v>24141.79</v>
          </cell>
          <cell r="F67">
            <v>10739.38</v>
          </cell>
          <cell r="G67">
            <v>3.62</v>
          </cell>
          <cell r="I67">
            <v>13</v>
          </cell>
          <cell r="J67">
            <v>24141.79</v>
          </cell>
          <cell r="K67">
            <v>10739.38</v>
          </cell>
          <cell r="L67">
            <v>3.62</v>
          </cell>
          <cell r="M67">
            <v>1.69</v>
          </cell>
          <cell r="N67">
            <v>3.11</v>
          </cell>
          <cell r="O67">
            <v>1</v>
          </cell>
          <cell r="P67">
            <v>0.99260000000000004</v>
          </cell>
          <cell r="Q67">
            <v>1.0136000000000001</v>
          </cell>
          <cell r="R67" t="str">
            <v>A</v>
          </cell>
          <cell r="T67" t="str">
            <v>A</v>
          </cell>
          <cell r="U67">
            <v>1.3908</v>
          </cell>
          <cell r="V67">
            <v>1.4219999999999999</v>
          </cell>
          <cell r="W67">
            <v>1.4219999999999999</v>
          </cell>
          <cell r="X67">
            <v>0</v>
          </cell>
          <cell r="Y67">
            <v>3.1199999999999894E-2</v>
          </cell>
          <cell r="Z67">
            <v>2.2433132010353678E-2</v>
          </cell>
        </row>
        <row r="68">
          <cell r="A68" t="str">
            <v>074</v>
          </cell>
          <cell r="B68" t="str">
            <v>CRANIAL &amp; PERIPHERAL NERVE DISORDERS W/O MCC</v>
          </cell>
          <cell r="C68">
            <v>107</v>
          </cell>
          <cell r="D68">
            <v>9</v>
          </cell>
          <cell r="E68">
            <v>18899.54</v>
          </cell>
          <cell r="F68">
            <v>12703.18</v>
          </cell>
          <cell r="G68">
            <v>3.72</v>
          </cell>
          <cell r="I68">
            <v>105</v>
          </cell>
          <cell r="J68">
            <v>17887.43</v>
          </cell>
          <cell r="K68">
            <v>10468.83</v>
          </cell>
          <cell r="L68">
            <v>3.54</v>
          </cell>
          <cell r="M68">
            <v>2.5099999999999998</v>
          </cell>
          <cell r="N68">
            <v>2.75</v>
          </cell>
          <cell r="O68">
            <v>1</v>
          </cell>
          <cell r="P68">
            <v>0.73550000000000004</v>
          </cell>
          <cell r="Q68">
            <v>0.751</v>
          </cell>
          <cell r="R68" t="str">
            <v>A</v>
          </cell>
          <cell r="T68" t="str">
            <v>A</v>
          </cell>
          <cell r="U68">
            <v>0.93820000000000003</v>
          </cell>
          <cell r="V68">
            <v>1.0536000000000001</v>
          </cell>
          <cell r="W68">
            <v>1.0536000000000001</v>
          </cell>
          <cell r="X68">
            <v>0</v>
          </cell>
          <cell r="Y68">
            <v>0.11540000000000006</v>
          </cell>
          <cell r="Z68">
            <v>0.1230014922191431</v>
          </cell>
        </row>
        <row r="69">
          <cell r="A69" t="str">
            <v>075</v>
          </cell>
          <cell r="B69" t="str">
            <v>VIRAL MENINGITIS W CC/MCC</v>
          </cell>
          <cell r="C69">
            <v>12</v>
          </cell>
          <cell r="D69">
            <v>0</v>
          </cell>
          <cell r="E69">
            <v>15352.12</v>
          </cell>
          <cell r="F69">
            <v>7142.04</v>
          </cell>
          <cell r="G69">
            <v>3.67</v>
          </cell>
          <cell r="I69">
            <v>11</v>
          </cell>
          <cell r="J69">
            <v>13982.31</v>
          </cell>
          <cell r="K69">
            <v>5755.79</v>
          </cell>
          <cell r="L69">
            <v>3.45</v>
          </cell>
          <cell r="M69">
            <v>1.67</v>
          </cell>
          <cell r="N69">
            <v>3.06</v>
          </cell>
          <cell r="O69">
            <v>1</v>
          </cell>
          <cell r="P69">
            <v>0.57489999999999997</v>
          </cell>
          <cell r="Q69">
            <v>0.58709999999999996</v>
          </cell>
          <cell r="R69" t="str">
            <v>A</v>
          </cell>
          <cell r="T69" t="str">
            <v>A</v>
          </cell>
          <cell r="U69">
            <v>1.0794999999999999</v>
          </cell>
          <cell r="V69">
            <v>0.8236</v>
          </cell>
          <cell r="W69">
            <v>0.8236</v>
          </cell>
          <cell r="X69">
            <v>0</v>
          </cell>
          <cell r="Y69">
            <v>-0.25589999999999991</v>
          </cell>
          <cell r="Z69">
            <v>-0.23705419175544226</v>
          </cell>
        </row>
        <row r="70">
          <cell r="A70" t="str">
            <v>076</v>
          </cell>
          <cell r="B70" t="str">
            <v>VIRAL MENINGITIS W/O CC/MCC</v>
          </cell>
          <cell r="C70">
            <v>34</v>
          </cell>
          <cell r="D70">
            <v>0</v>
          </cell>
          <cell r="E70">
            <v>12522.19</v>
          </cell>
          <cell r="F70">
            <v>6125.28</v>
          </cell>
          <cell r="G70">
            <v>2.85</v>
          </cell>
          <cell r="I70">
            <v>33</v>
          </cell>
          <cell r="J70">
            <v>11863.04</v>
          </cell>
          <cell r="K70">
            <v>4887.1000000000004</v>
          </cell>
          <cell r="L70">
            <v>2.76</v>
          </cell>
          <cell r="M70">
            <v>1.48</v>
          </cell>
          <cell r="N70">
            <v>2.37</v>
          </cell>
          <cell r="O70">
            <v>1</v>
          </cell>
          <cell r="P70">
            <v>0.48780000000000001</v>
          </cell>
          <cell r="Q70">
            <v>0.49809999999999999</v>
          </cell>
          <cell r="R70" t="str">
            <v>A</v>
          </cell>
          <cell r="T70" t="str">
            <v>A</v>
          </cell>
          <cell r="U70">
            <v>0.8599</v>
          </cell>
          <cell r="V70">
            <v>0.69879999999999998</v>
          </cell>
          <cell r="W70">
            <v>0.69879999999999998</v>
          </cell>
          <cell r="X70">
            <v>0</v>
          </cell>
          <cell r="Y70">
            <v>-0.16110000000000002</v>
          </cell>
          <cell r="Z70">
            <v>-0.18734736597278756</v>
          </cell>
        </row>
        <row r="71">
          <cell r="A71" t="str">
            <v>077</v>
          </cell>
          <cell r="B71" t="str">
            <v>HYPERTENSIVE ENCEPHALOPATHY W MCC</v>
          </cell>
          <cell r="C71">
            <v>2</v>
          </cell>
          <cell r="D71">
            <v>0</v>
          </cell>
          <cell r="E71">
            <v>76281.8</v>
          </cell>
          <cell r="F71">
            <v>39854.959999999999</v>
          </cell>
          <cell r="G71">
            <v>10.5</v>
          </cell>
          <cell r="I71">
            <v>2</v>
          </cell>
          <cell r="J71">
            <v>76281.8</v>
          </cell>
          <cell r="K71">
            <v>39854.959999999999</v>
          </cell>
          <cell r="L71">
            <v>5.2</v>
          </cell>
          <cell r="M71">
            <v>4.5</v>
          </cell>
          <cell r="N71">
            <v>4.0999999999999996</v>
          </cell>
          <cell r="O71">
            <v>0</v>
          </cell>
          <cell r="P71">
            <v>0</v>
          </cell>
          <cell r="Q71">
            <v>1.5848</v>
          </cell>
          <cell r="R71" t="str">
            <v>M</v>
          </cell>
          <cell r="T71" t="str">
            <v>M</v>
          </cell>
          <cell r="U71">
            <v>2.4762</v>
          </cell>
          <cell r="V71">
            <v>2.2233000000000001</v>
          </cell>
          <cell r="W71">
            <v>2.2233000000000001</v>
          </cell>
          <cell r="X71">
            <v>0</v>
          </cell>
          <cell r="Y71">
            <v>-0.2528999999999999</v>
          </cell>
          <cell r="Z71">
            <v>-0.10213229949115576</v>
          </cell>
        </row>
        <row r="72">
          <cell r="A72" t="str">
            <v>078</v>
          </cell>
          <cell r="B72" t="str">
            <v>HYPERTENSIVE ENCEPHALOPATHY W CC</v>
          </cell>
          <cell r="C72">
            <v>9</v>
          </cell>
          <cell r="D72">
            <v>0</v>
          </cell>
          <cell r="E72">
            <v>16374.69</v>
          </cell>
          <cell r="F72">
            <v>6207.26</v>
          </cell>
          <cell r="G72">
            <v>2.67</v>
          </cell>
          <cell r="I72">
            <v>8</v>
          </cell>
          <cell r="J72">
            <v>14702.53</v>
          </cell>
          <cell r="K72">
            <v>4263.95</v>
          </cell>
          <cell r="L72">
            <v>3.8</v>
          </cell>
          <cell r="M72">
            <v>0.97</v>
          </cell>
          <cell r="N72">
            <v>3.1</v>
          </cell>
          <cell r="O72">
            <v>0</v>
          </cell>
          <cell r="P72">
            <v>0.60450000000000004</v>
          </cell>
          <cell r="Q72">
            <v>0.99060000000000004</v>
          </cell>
          <cell r="R72" t="str">
            <v>M</v>
          </cell>
          <cell r="T72" t="str">
            <v>M</v>
          </cell>
          <cell r="U72">
            <v>1.5646</v>
          </cell>
          <cell r="V72">
            <v>1.3896999999999999</v>
          </cell>
          <cell r="W72">
            <v>1.3896999999999999</v>
          </cell>
          <cell r="X72">
            <v>0</v>
          </cell>
          <cell r="Y72">
            <v>-0.17490000000000006</v>
          </cell>
          <cell r="Z72">
            <v>-0.1117857599386425</v>
          </cell>
        </row>
        <row r="73">
          <cell r="A73" t="str">
            <v>079</v>
          </cell>
          <cell r="B73" t="str">
            <v>HYPERTENSIVE ENCEPHALOPATHY W/O CC/MCC</v>
          </cell>
          <cell r="C73">
            <v>2</v>
          </cell>
          <cell r="D73">
            <v>1</v>
          </cell>
          <cell r="E73">
            <v>18884.61</v>
          </cell>
          <cell r="F73">
            <v>2539.96</v>
          </cell>
          <cell r="G73">
            <v>2</v>
          </cell>
          <cell r="I73">
            <v>2</v>
          </cell>
          <cell r="J73">
            <v>18884.61</v>
          </cell>
          <cell r="K73">
            <v>2539.96</v>
          </cell>
          <cell r="L73">
            <v>2.5</v>
          </cell>
          <cell r="M73">
            <v>0</v>
          </cell>
          <cell r="N73">
            <v>2.1</v>
          </cell>
          <cell r="O73">
            <v>0</v>
          </cell>
          <cell r="P73">
            <v>0</v>
          </cell>
          <cell r="Q73">
            <v>0.76229999999999998</v>
          </cell>
          <cell r="R73" t="str">
            <v>M</v>
          </cell>
          <cell r="T73" t="str">
            <v>M</v>
          </cell>
          <cell r="U73">
            <v>1.2104999999999999</v>
          </cell>
          <cell r="V73">
            <v>1.0693999999999999</v>
          </cell>
          <cell r="W73">
            <v>1.0693999999999999</v>
          </cell>
          <cell r="X73">
            <v>0</v>
          </cell>
          <cell r="Y73">
            <v>-0.1411</v>
          </cell>
          <cell r="Z73">
            <v>-0.11656340355225114</v>
          </cell>
        </row>
        <row r="74">
          <cell r="A74" t="str">
            <v>080</v>
          </cell>
          <cell r="B74" t="str">
            <v>NONTRAUMATIC STUPOR &amp; COMA W MCC</v>
          </cell>
          <cell r="C74">
            <v>4</v>
          </cell>
          <cell r="D74">
            <v>0</v>
          </cell>
          <cell r="E74">
            <v>27871.07</v>
          </cell>
          <cell r="F74">
            <v>24286.28</v>
          </cell>
          <cell r="G74">
            <v>5.25</v>
          </cell>
          <cell r="I74">
            <v>4</v>
          </cell>
          <cell r="J74">
            <v>27871.07</v>
          </cell>
          <cell r="K74">
            <v>24286.28</v>
          </cell>
          <cell r="L74">
            <v>6.8</v>
          </cell>
          <cell r="M74">
            <v>4.26</v>
          </cell>
          <cell r="N74">
            <v>4.5</v>
          </cell>
          <cell r="O74">
            <v>0</v>
          </cell>
          <cell r="P74">
            <v>1.1459999999999999</v>
          </cell>
          <cell r="Q74">
            <v>1.9185000000000001</v>
          </cell>
          <cell r="R74" t="str">
            <v>M</v>
          </cell>
          <cell r="T74" t="str">
            <v>M</v>
          </cell>
          <cell r="U74">
            <v>2.7361</v>
          </cell>
          <cell r="V74">
            <v>2.6915</v>
          </cell>
          <cell r="W74">
            <v>2.6915</v>
          </cell>
          <cell r="X74">
            <v>0</v>
          </cell>
          <cell r="Y74">
            <v>-4.4599999999999973E-2</v>
          </cell>
          <cell r="Z74">
            <v>-1.630057380943678E-2</v>
          </cell>
        </row>
        <row r="75">
          <cell r="A75" t="str">
            <v>081</v>
          </cell>
          <cell r="B75" t="str">
            <v>NONTRAUMATIC STUPOR &amp; COMA W/O MCC</v>
          </cell>
          <cell r="C75">
            <v>8</v>
          </cell>
          <cell r="D75">
            <v>3</v>
          </cell>
          <cell r="E75">
            <v>22746.28</v>
          </cell>
          <cell r="F75">
            <v>22671.83</v>
          </cell>
          <cell r="G75">
            <v>2.75</v>
          </cell>
          <cell r="I75">
            <v>7</v>
          </cell>
          <cell r="J75">
            <v>14428.29</v>
          </cell>
          <cell r="K75">
            <v>5825.02</v>
          </cell>
          <cell r="L75">
            <v>3.7</v>
          </cell>
          <cell r="M75">
            <v>1.4</v>
          </cell>
          <cell r="N75">
            <v>2.7</v>
          </cell>
          <cell r="O75">
            <v>0</v>
          </cell>
          <cell r="P75">
            <v>0.59319999999999995</v>
          </cell>
          <cell r="Q75">
            <v>0.87270000000000003</v>
          </cell>
          <cell r="R75" t="str">
            <v>M</v>
          </cell>
          <cell r="T75" t="str">
            <v>A</v>
          </cell>
          <cell r="U75">
            <v>0.70389999999999997</v>
          </cell>
          <cell r="V75">
            <v>1.2242999999999999</v>
          </cell>
          <cell r="W75">
            <v>1.2242999999999999</v>
          </cell>
          <cell r="X75">
            <v>0</v>
          </cell>
          <cell r="Y75">
            <v>0.52039999999999997</v>
          </cell>
          <cell r="Z75">
            <v>0.73930956101718992</v>
          </cell>
        </row>
        <row r="76">
          <cell r="A76" t="str">
            <v>082</v>
          </cell>
          <cell r="B76" t="str">
            <v>TRAUMATIC STUPOR &amp; COMA, COMA &gt;1 HR W MCC</v>
          </cell>
          <cell r="C76">
            <v>32</v>
          </cell>
          <cell r="D76">
            <v>4</v>
          </cell>
          <cell r="E76">
            <v>44455.12</v>
          </cell>
          <cell r="F76">
            <v>25826.44</v>
          </cell>
          <cell r="G76">
            <v>5.22</v>
          </cell>
          <cell r="I76">
            <v>30</v>
          </cell>
          <cell r="J76">
            <v>40656.22</v>
          </cell>
          <cell r="K76">
            <v>21879.86</v>
          </cell>
          <cell r="L76">
            <v>4.83</v>
          </cell>
          <cell r="M76">
            <v>4.3099999999999996</v>
          </cell>
          <cell r="N76">
            <v>3.22</v>
          </cell>
          <cell r="O76">
            <v>1</v>
          </cell>
          <cell r="P76">
            <v>1.6717</v>
          </cell>
          <cell r="Q76">
            <v>1.7070000000000001</v>
          </cell>
          <cell r="R76" t="str">
            <v>A</v>
          </cell>
          <cell r="T76" t="str">
            <v>A</v>
          </cell>
          <cell r="U76">
            <v>2.7136</v>
          </cell>
          <cell r="V76">
            <v>2.3948</v>
          </cell>
          <cell r="W76">
            <v>2.3948</v>
          </cell>
          <cell r="X76">
            <v>0</v>
          </cell>
          <cell r="Y76">
            <v>-0.31879999999999997</v>
          </cell>
          <cell r="Z76">
            <v>-0.11748231132075471</v>
          </cell>
        </row>
        <row r="77">
          <cell r="A77" t="str">
            <v>083</v>
          </cell>
          <cell r="B77" t="str">
            <v>TRAUMATIC STUPOR &amp; COMA, COMA &gt;1 HR W CC</v>
          </cell>
          <cell r="C77">
            <v>29</v>
          </cell>
          <cell r="D77">
            <v>1</v>
          </cell>
          <cell r="E77">
            <v>32217.38</v>
          </cell>
          <cell r="F77">
            <v>32340.720000000001</v>
          </cell>
          <cell r="G77">
            <v>4.07</v>
          </cell>
          <cell r="I77">
            <v>27</v>
          </cell>
          <cell r="J77">
            <v>24428.32</v>
          </cell>
          <cell r="K77">
            <v>14068.88</v>
          </cell>
          <cell r="L77">
            <v>3.67</v>
          </cell>
          <cell r="M77">
            <v>5.93</v>
          </cell>
          <cell r="N77">
            <v>2.36</v>
          </cell>
          <cell r="O77">
            <v>1</v>
          </cell>
          <cell r="P77">
            <v>1.0044</v>
          </cell>
          <cell r="Q77">
            <v>1.0257000000000001</v>
          </cell>
          <cell r="R77" t="str">
            <v>A</v>
          </cell>
          <cell r="T77" t="str">
            <v>A</v>
          </cell>
          <cell r="U77">
            <v>1.5046999999999999</v>
          </cell>
          <cell r="V77">
            <v>1.4390000000000001</v>
          </cell>
          <cell r="W77">
            <v>1.4390000000000001</v>
          </cell>
          <cell r="X77">
            <v>0</v>
          </cell>
          <cell r="Y77">
            <v>-6.569999999999987E-2</v>
          </cell>
          <cell r="Z77">
            <v>-4.3663188675483404E-2</v>
          </cell>
        </row>
        <row r="78">
          <cell r="A78" t="str">
            <v>084</v>
          </cell>
          <cell r="B78" t="str">
            <v>TRAUMATIC STUPOR &amp; COMA, COMA &gt;1 HR W/O CC/MCC</v>
          </cell>
          <cell r="C78">
            <v>46</v>
          </cell>
          <cell r="D78">
            <v>2</v>
          </cell>
          <cell r="E78">
            <v>20733.78</v>
          </cell>
          <cell r="F78">
            <v>11943.38</v>
          </cell>
          <cell r="G78">
            <v>2.54</v>
          </cell>
          <cell r="I78">
            <v>45</v>
          </cell>
          <cell r="J78">
            <v>19375.68</v>
          </cell>
          <cell r="K78">
            <v>7808.38</v>
          </cell>
          <cell r="L78">
            <v>2.36</v>
          </cell>
          <cell r="M78">
            <v>1.61</v>
          </cell>
          <cell r="N78">
            <v>1.93</v>
          </cell>
          <cell r="O78">
            <v>1</v>
          </cell>
          <cell r="P78">
            <v>0.79669999999999996</v>
          </cell>
          <cell r="Q78">
            <v>0.81359999999999999</v>
          </cell>
          <cell r="R78" t="str">
            <v>A</v>
          </cell>
          <cell r="T78" t="str">
            <v>A</v>
          </cell>
          <cell r="U78">
            <v>1.0389999999999999</v>
          </cell>
          <cell r="V78">
            <v>1.1414</v>
          </cell>
          <cell r="W78">
            <v>1.1414</v>
          </cell>
          <cell r="X78">
            <v>0</v>
          </cell>
          <cell r="Y78">
            <v>0.10240000000000005</v>
          </cell>
          <cell r="Z78">
            <v>9.8556304138594855E-2</v>
          </cell>
        </row>
        <row r="79">
          <cell r="A79" t="str">
            <v>085</v>
          </cell>
          <cell r="B79" t="str">
            <v>TRAUMATIC STUPOR &amp; COMA, COMA &lt;1 HR W MCC</v>
          </cell>
          <cell r="C79">
            <v>18</v>
          </cell>
          <cell r="D79">
            <v>1</v>
          </cell>
          <cell r="E79">
            <v>50675.42</v>
          </cell>
          <cell r="F79">
            <v>48944.77</v>
          </cell>
          <cell r="G79">
            <v>7.44</v>
          </cell>
          <cell r="I79">
            <v>17</v>
          </cell>
          <cell r="J79">
            <v>40936.5</v>
          </cell>
          <cell r="K79">
            <v>28797.05</v>
          </cell>
          <cell r="L79">
            <v>5.76</v>
          </cell>
          <cell r="M79">
            <v>5.09</v>
          </cell>
          <cell r="N79">
            <v>4.28</v>
          </cell>
          <cell r="O79">
            <v>1</v>
          </cell>
          <cell r="P79">
            <v>1.6832</v>
          </cell>
          <cell r="Q79">
            <v>1.6932</v>
          </cell>
          <cell r="R79" t="str">
            <v>A</v>
          </cell>
          <cell r="T79" t="str">
            <v>A</v>
          </cell>
          <cell r="U79">
            <v>3.1101000000000001</v>
          </cell>
          <cell r="V79">
            <v>2.3754</v>
          </cell>
          <cell r="W79">
            <v>2.3754</v>
          </cell>
          <cell r="X79">
            <v>0</v>
          </cell>
          <cell r="Y79">
            <v>-0.73470000000000013</v>
          </cell>
          <cell r="Z79">
            <v>-0.23623034629111608</v>
          </cell>
        </row>
        <row r="80">
          <cell r="A80" t="str">
            <v>086</v>
          </cell>
          <cell r="B80" t="str">
            <v>TRAUMATIC STUPOR &amp; COMA, COMA &lt;1 HR W CC</v>
          </cell>
          <cell r="C80">
            <v>35</v>
          </cell>
          <cell r="D80">
            <v>7</v>
          </cell>
          <cell r="E80">
            <v>25242.41</v>
          </cell>
          <cell r="F80">
            <v>13206.23</v>
          </cell>
          <cell r="G80">
            <v>3.83</v>
          </cell>
          <cell r="I80">
            <v>32</v>
          </cell>
          <cell r="J80">
            <v>22292.2</v>
          </cell>
          <cell r="K80">
            <v>9445.15</v>
          </cell>
          <cell r="L80">
            <v>3.44</v>
          </cell>
          <cell r="M80">
            <v>2.14</v>
          </cell>
          <cell r="N80">
            <v>2.83</v>
          </cell>
          <cell r="O80">
            <v>1</v>
          </cell>
          <cell r="P80">
            <v>0.91659999999999997</v>
          </cell>
          <cell r="Q80">
            <v>0.93589999999999995</v>
          </cell>
          <cell r="R80" t="str">
            <v>A</v>
          </cell>
          <cell r="T80" t="str">
            <v>A</v>
          </cell>
          <cell r="U80">
            <v>1.1146</v>
          </cell>
          <cell r="V80">
            <v>1.3129999999999999</v>
          </cell>
          <cell r="W80">
            <v>1.3129999999999999</v>
          </cell>
          <cell r="X80">
            <v>0</v>
          </cell>
          <cell r="Y80">
            <v>0.19839999999999991</v>
          </cell>
          <cell r="Z80">
            <v>0.17800107661941494</v>
          </cell>
        </row>
        <row r="81">
          <cell r="A81" t="str">
            <v>087</v>
          </cell>
          <cell r="B81" t="str">
            <v>TRAUMATIC STUPOR &amp; COMA, COMA &lt;1 HR W/O CC/MCC</v>
          </cell>
          <cell r="C81">
            <v>79</v>
          </cell>
          <cell r="D81">
            <v>1</v>
          </cell>
          <cell r="E81">
            <v>14114.06</v>
          </cell>
          <cell r="F81">
            <v>7211.28</v>
          </cell>
          <cell r="G81">
            <v>1.77</v>
          </cell>
          <cell r="I81">
            <v>78</v>
          </cell>
          <cell r="J81">
            <v>13825.92</v>
          </cell>
          <cell r="K81">
            <v>6790.45</v>
          </cell>
          <cell r="L81">
            <v>1.78</v>
          </cell>
          <cell r="M81">
            <v>0.97</v>
          </cell>
          <cell r="N81">
            <v>1.58</v>
          </cell>
          <cell r="O81">
            <v>1</v>
          </cell>
          <cell r="P81">
            <v>0.56850000000000001</v>
          </cell>
          <cell r="Q81">
            <v>0.58050000000000002</v>
          </cell>
          <cell r="R81" t="str">
            <v>A</v>
          </cell>
          <cell r="T81" t="str">
            <v>A</v>
          </cell>
          <cell r="U81">
            <v>0.84730000000000005</v>
          </cell>
          <cell r="V81">
            <v>0.81440000000000001</v>
          </cell>
          <cell r="W81">
            <v>0.81440000000000001</v>
          </cell>
          <cell r="X81">
            <v>0</v>
          </cell>
          <cell r="Y81">
            <v>-3.290000000000004E-2</v>
          </cell>
          <cell r="Z81">
            <v>-3.8829222235335817E-2</v>
          </cell>
        </row>
        <row r="82">
          <cell r="A82" t="str">
            <v>088</v>
          </cell>
          <cell r="B82" t="str">
            <v>CONCUSSION W MCC</v>
          </cell>
          <cell r="C82">
            <v>7</v>
          </cell>
          <cell r="D82">
            <v>1</v>
          </cell>
          <cell r="E82">
            <v>23365.34</v>
          </cell>
          <cell r="F82">
            <v>6208.76</v>
          </cell>
          <cell r="G82">
            <v>2.29</v>
          </cell>
          <cell r="I82">
            <v>7</v>
          </cell>
          <cell r="J82">
            <v>23365.34</v>
          </cell>
          <cell r="K82">
            <v>6208.76</v>
          </cell>
          <cell r="L82">
            <v>4.7</v>
          </cell>
          <cell r="M82">
            <v>2.37</v>
          </cell>
          <cell r="N82">
            <v>3.6</v>
          </cell>
          <cell r="O82">
            <v>0</v>
          </cell>
          <cell r="P82">
            <v>0.9607</v>
          </cell>
          <cell r="Q82">
            <v>1.5107999999999999</v>
          </cell>
          <cell r="R82" t="str">
            <v>M</v>
          </cell>
          <cell r="T82" t="str">
            <v>M</v>
          </cell>
          <cell r="U82">
            <v>2.2122999999999999</v>
          </cell>
          <cell r="V82">
            <v>2.1194999999999999</v>
          </cell>
          <cell r="W82">
            <v>2.1194999999999999</v>
          </cell>
          <cell r="X82">
            <v>0</v>
          </cell>
          <cell r="Y82">
            <v>-9.2799999999999994E-2</v>
          </cell>
          <cell r="Z82">
            <v>-4.1947294670704696E-2</v>
          </cell>
        </row>
        <row r="83">
          <cell r="A83" t="str">
            <v>089</v>
          </cell>
          <cell r="B83" t="str">
            <v>CONCUSSION W CC</v>
          </cell>
          <cell r="C83">
            <v>22</v>
          </cell>
          <cell r="D83">
            <v>1</v>
          </cell>
          <cell r="E83">
            <v>26049.99</v>
          </cell>
          <cell r="F83">
            <v>18061.38</v>
          </cell>
          <cell r="G83">
            <v>2.86</v>
          </cell>
          <cell r="I83">
            <v>21</v>
          </cell>
          <cell r="J83">
            <v>22818.03</v>
          </cell>
          <cell r="K83">
            <v>10580.4</v>
          </cell>
          <cell r="L83">
            <v>2.86</v>
          </cell>
          <cell r="M83">
            <v>2.21</v>
          </cell>
          <cell r="N83">
            <v>2.17</v>
          </cell>
          <cell r="O83">
            <v>1</v>
          </cell>
          <cell r="P83">
            <v>0.93820000000000003</v>
          </cell>
          <cell r="Q83">
            <v>0.95809999999999995</v>
          </cell>
          <cell r="R83" t="str">
            <v>A</v>
          </cell>
          <cell r="T83" t="str">
            <v>A</v>
          </cell>
          <cell r="U83">
            <v>1.1106</v>
          </cell>
          <cell r="V83">
            <v>1.3441000000000001</v>
          </cell>
          <cell r="W83">
            <v>1.3441000000000001</v>
          </cell>
          <cell r="X83">
            <v>0</v>
          </cell>
          <cell r="Y83">
            <v>0.23350000000000004</v>
          </cell>
          <cell r="Z83">
            <v>0.21024671348820462</v>
          </cell>
        </row>
        <row r="84">
          <cell r="A84" t="str">
            <v>090</v>
          </cell>
          <cell r="B84" t="str">
            <v>CONCUSSION W/O CC/MCC</v>
          </cell>
          <cell r="C84">
            <v>30</v>
          </cell>
          <cell r="D84">
            <v>0</v>
          </cell>
          <cell r="E84">
            <v>14421.85</v>
          </cell>
          <cell r="F84">
            <v>5379.78</v>
          </cell>
          <cell r="G84">
            <v>1.53</v>
          </cell>
          <cell r="I84">
            <v>29</v>
          </cell>
          <cell r="J84">
            <v>13954.93</v>
          </cell>
          <cell r="K84">
            <v>4837.29</v>
          </cell>
          <cell r="L84">
            <v>1.48</v>
          </cell>
          <cell r="M84">
            <v>0.62</v>
          </cell>
          <cell r="N84">
            <v>1.37</v>
          </cell>
          <cell r="O84">
            <v>1</v>
          </cell>
          <cell r="P84">
            <v>0.57379999999999998</v>
          </cell>
          <cell r="Q84">
            <v>0.58599999999999997</v>
          </cell>
          <cell r="R84" t="str">
            <v>A</v>
          </cell>
          <cell r="T84" t="str">
            <v>A</v>
          </cell>
          <cell r="U84">
            <v>0.82679999999999998</v>
          </cell>
          <cell r="V84">
            <v>0.82210000000000005</v>
          </cell>
          <cell r="W84">
            <v>0.82210000000000005</v>
          </cell>
          <cell r="X84">
            <v>0</v>
          </cell>
          <cell r="Y84">
            <v>-4.6999999999999265E-3</v>
          </cell>
          <cell r="Z84">
            <v>-5.6845670053216335E-3</v>
          </cell>
        </row>
        <row r="85">
          <cell r="A85" t="str">
            <v>091</v>
          </cell>
          <cell r="B85" t="str">
            <v>OTHER DISORDERS OF NERVOUS SYSTEM W MCC</v>
          </cell>
          <cell r="C85">
            <v>40</v>
          </cell>
          <cell r="D85">
            <v>6</v>
          </cell>
          <cell r="E85">
            <v>41067.51</v>
          </cell>
          <cell r="F85">
            <v>32198.53</v>
          </cell>
          <cell r="G85">
            <v>7.08</v>
          </cell>
          <cell r="I85">
            <v>38</v>
          </cell>
          <cell r="J85">
            <v>35998.550000000003</v>
          </cell>
          <cell r="K85">
            <v>23824.15</v>
          </cell>
          <cell r="L85">
            <v>6.18</v>
          </cell>
          <cell r="M85">
            <v>5.38</v>
          </cell>
          <cell r="N85">
            <v>4.22</v>
          </cell>
          <cell r="O85">
            <v>1</v>
          </cell>
          <cell r="P85">
            <v>1.4802</v>
          </cell>
          <cell r="Q85">
            <v>1.5114000000000001</v>
          </cell>
          <cell r="R85" t="str">
            <v>A</v>
          </cell>
          <cell r="T85" t="str">
            <v>A</v>
          </cell>
          <cell r="U85">
            <v>2.2519999999999998</v>
          </cell>
          <cell r="V85">
            <v>2.1202999999999999</v>
          </cell>
          <cell r="W85">
            <v>2.1202999999999999</v>
          </cell>
          <cell r="X85">
            <v>0</v>
          </cell>
          <cell r="Y85">
            <v>-0.13169999999999993</v>
          </cell>
          <cell r="Z85">
            <v>-5.8481349911190028E-2</v>
          </cell>
        </row>
        <row r="86">
          <cell r="A86" t="str">
            <v>092</v>
          </cell>
          <cell r="B86" t="str">
            <v>OTHER DISORDERS OF NERVOUS SYSTEM W CC</v>
          </cell>
          <cell r="C86">
            <v>58</v>
          </cell>
          <cell r="D86">
            <v>10</v>
          </cell>
          <cell r="E86">
            <v>16310.89</v>
          </cell>
          <cell r="F86">
            <v>9419.68</v>
          </cell>
          <cell r="G86">
            <v>2.69</v>
          </cell>
          <cell r="I86">
            <v>58</v>
          </cell>
          <cell r="J86">
            <v>16310.89</v>
          </cell>
          <cell r="K86">
            <v>9419.68</v>
          </cell>
          <cell r="L86">
            <v>2.69</v>
          </cell>
          <cell r="M86">
            <v>2.08</v>
          </cell>
          <cell r="N86">
            <v>2.16</v>
          </cell>
          <cell r="O86">
            <v>1</v>
          </cell>
          <cell r="P86">
            <v>0.67069999999999996</v>
          </cell>
          <cell r="Q86">
            <v>0.68489999999999995</v>
          </cell>
          <cell r="R86" t="str">
            <v>A</v>
          </cell>
          <cell r="T86" t="str">
            <v>A</v>
          </cell>
          <cell r="U86">
            <v>0.90580000000000005</v>
          </cell>
          <cell r="V86">
            <v>0.96079999999999999</v>
          </cell>
          <cell r="W86">
            <v>0.96079999999999999</v>
          </cell>
          <cell r="X86">
            <v>0</v>
          </cell>
          <cell r="Y86">
            <v>5.4999999999999938E-2</v>
          </cell>
          <cell r="Z86">
            <v>6.07198056966217E-2</v>
          </cell>
        </row>
        <row r="87">
          <cell r="A87" t="str">
            <v>093</v>
          </cell>
          <cell r="B87" t="str">
            <v>OTHER DISORDERS OF NERVOUS SYSTEM W/O CC/MCC</v>
          </cell>
          <cell r="C87">
            <v>63</v>
          </cell>
          <cell r="D87">
            <v>4</v>
          </cell>
          <cell r="E87">
            <v>12895.86</v>
          </cell>
          <cell r="F87">
            <v>8201.5400000000009</v>
          </cell>
          <cell r="G87">
            <v>2.02</v>
          </cell>
          <cell r="I87">
            <v>62</v>
          </cell>
          <cell r="J87">
            <v>12483.69</v>
          </cell>
          <cell r="K87">
            <v>7592.6</v>
          </cell>
          <cell r="L87">
            <v>2.02</v>
          </cell>
          <cell r="M87">
            <v>1.36</v>
          </cell>
          <cell r="N87">
            <v>1.7</v>
          </cell>
          <cell r="O87">
            <v>1</v>
          </cell>
          <cell r="P87">
            <v>0.51329999999999998</v>
          </cell>
          <cell r="Q87">
            <v>0.52410000000000001</v>
          </cell>
          <cell r="R87" t="str">
            <v>A</v>
          </cell>
          <cell r="T87" t="str">
            <v>A</v>
          </cell>
          <cell r="U87">
            <v>0.79830000000000001</v>
          </cell>
          <cell r="V87">
            <v>0.73529999999999995</v>
          </cell>
          <cell r="W87">
            <v>0.73529999999999995</v>
          </cell>
          <cell r="X87">
            <v>0</v>
          </cell>
          <cell r="Y87">
            <v>-6.3000000000000056E-2</v>
          </cell>
          <cell r="Z87">
            <v>-7.8917700112739644E-2</v>
          </cell>
        </row>
        <row r="88">
          <cell r="A88" t="str">
            <v>094</v>
          </cell>
          <cell r="B88" t="str">
            <v>BACTERIAL &amp; TUBERCULOUS INFECTIONS OF NERVOUS SYSTEM W MCC</v>
          </cell>
          <cell r="C88">
            <v>11</v>
          </cell>
          <cell r="D88">
            <v>7</v>
          </cell>
          <cell r="E88">
            <v>68136.75</v>
          </cell>
          <cell r="F88">
            <v>42731.09</v>
          </cell>
          <cell r="G88">
            <v>14</v>
          </cell>
          <cell r="I88">
            <v>11</v>
          </cell>
          <cell r="J88">
            <v>68136.75</v>
          </cell>
          <cell r="K88">
            <v>42731.09</v>
          </cell>
          <cell r="L88">
            <v>14</v>
          </cell>
          <cell r="M88">
            <v>11.98</v>
          </cell>
          <cell r="N88">
            <v>9.8800000000000008</v>
          </cell>
          <cell r="O88">
            <v>1</v>
          </cell>
          <cell r="P88">
            <v>2.8016000000000001</v>
          </cell>
          <cell r="Q88">
            <v>2.8607999999999998</v>
          </cell>
          <cell r="R88" t="str">
            <v>A</v>
          </cell>
          <cell r="T88" t="str">
            <v>M</v>
          </cell>
          <cell r="U88">
            <v>5.3791000000000002</v>
          </cell>
          <cell r="V88">
            <v>4.0133999999999999</v>
          </cell>
          <cell r="W88">
            <v>4.0133999999999999</v>
          </cell>
          <cell r="X88">
            <v>0</v>
          </cell>
          <cell r="Y88">
            <v>-1.3657000000000004</v>
          </cell>
          <cell r="Z88">
            <v>-0.25389005595731634</v>
          </cell>
        </row>
        <row r="89">
          <cell r="A89" t="str">
            <v>095</v>
          </cell>
          <cell r="B89" t="str">
            <v>BACTERIAL &amp; TUBERCULOUS INFECTIONS OF NERVOUS SYSTEM W CC</v>
          </cell>
          <cell r="C89">
            <v>22</v>
          </cell>
          <cell r="D89">
            <v>3</v>
          </cell>
          <cell r="E89">
            <v>63196.800000000003</v>
          </cell>
          <cell r="F89">
            <v>63344.81</v>
          </cell>
          <cell r="G89">
            <v>19.27</v>
          </cell>
          <cell r="I89">
            <v>21</v>
          </cell>
          <cell r="J89">
            <v>51010.78</v>
          </cell>
          <cell r="K89">
            <v>30604.93</v>
          </cell>
          <cell r="L89">
            <v>10.52</v>
          </cell>
          <cell r="M89">
            <v>10.1</v>
          </cell>
          <cell r="N89">
            <v>6.6</v>
          </cell>
          <cell r="O89">
            <v>1</v>
          </cell>
          <cell r="P89">
            <v>2.0973999999999999</v>
          </cell>
          <cell r="Q89">
            <v>1.9676</v>
          </cell>
          <cell r="R89" t="str">
            <v>A</v>
          </cell>
          <cell r="T89" t="str">
            <v>A</v>
          </cell>
          <cell r="U89">
            <v>3.008</v>
          </cell>
          <cell r="V89">
            <v>2.7603</v>
          </cell>
          <cell r="W89">
            <v>2.7603</v>
          </cell>
          <cell r="X89">
            <v>0</v>
          </cell>
          <cell r="Y89">
            <v>-0.24770000000000003</v>
          </cell>
          <cell r="Z89">
            <v>-8.2347074468085119E-2</v>
          </cell>
        </row>
        <row r="90">
          <cell r="A90" t="str">
            <v>096</v>
          </cell>
          <cell r="B90" t="str">
            <v>BACTERIAL &amp; TUBERCULOUS INFECTIONS OF NERVOUS SYSTEM W/O CC/MCC</v>
          </cell>
          <cell r="C90">
            <v>11</v>
          </cell>
          <cell r="D90">
            <v>3</v>
          </cell>
          <cell r="E90">
            <v>35898.620000000003</v>
          </cell>
          <cell r="F90">
            <v>18507.93</v>
          </cell>
          <cell r="G90">
            <v>6</v>
          </cell>
          <cell r="I90">
            <v>11</v>
          </cell>
          <cell r="J90">
            <v>35898.620000000003</v>
          </cell>
          <cell r="K90">
            <v>18507.93</v>
          </cell>
          <cell r="L90">
            <v>6</v>
          </cell>
          <cell r="M90">
            <v>2.56</v>
          </cell>
          <cell r="N90">
            <v>5.19</v>
          </cell>
          <cell r="O90">
            <v>1</v>
          </cell>
          <cell r="P90">
            <v>1.476</v>
          </cell>
          <cell r="Q90">
            <v>1.5072000000000001</v>
          </cell>
          <cell r="R90" t="str">
            <v>A</v>
          </cell>
          <cell r="T90" t="str">
            <v>M</v>
          </cell>
          <cell r="U90">
            <v>2.3530000000000002</v>
          </cell>
          <cell r="V90">
            <v>2.1145</v>
          </cell>
          <cell r="W90">
            <v>2.1145</v>
          </cell>
          <cell r="X90">
            <v>0</v>
          </cell>
          <cell r="Y90">
            <v>-0.23850000000000016</v>
          </cell>
          <cell r="Z90">
            <v>-0.10135996600085004</v>
          </cell>
        </row>
        <row r="91">
          <cell r="A91" t="str">
            <v>097</v>
          </cell>
          <cell r="B91" t="str">
            <v>NON-BACTERIAL INFECT OF NERVOUS SYS EXC VIRAL MENINGITIS W MCC</v>
          </cell>
          <cell r="C91">
            <v>22</v>
          </cell>
          <cell r="D91">
            <v>2</v>
          </cell>
          <cell r="E91">
            <v>67139.59</v>
          </cell>
          <cell r="F91">
            <v>52187.15</v>
          </cell>
          <cell r="G91">
            <v>10.14</v>
          </cell>
          <cell r="I91">
            <v>22</v>
          </cell>
          <cell r="J91">
            <v>67139.59</v>
          </cell>
          <cell r="K91">
            <v>52187.15</v>
          </cell>
          <cell r="L91">
            <v>10.14</v>
          </cell>
          <cell r="M91">
            <v>9.42</v>
          </cell>
          <cell r="N91">
            <v>6.77</v>
          </cell>
          <cell r="O91">
            <v>1</v>
          </cell>
          <cell r="P91">
            <v>2.7606000000000002</v>
          </cell>
          <cell r="Q91">
            <v>2.819</v>
          </cell>
          <cell r="R91" t="str">
            <v>A</v>
          </cell>
          <cell r="T91" t="str">
            <v>A</v>
          </cell>
          <cell r="U91">
            <v>4.5242000000000004</v>
          </cell>
          <cell r="V91">
            <v>3.9548000000000001</v>
          </cell>
          <cell r="W91">
            <v>3.9548000000000001</v>
          </cell>
          <cell r="X91">
            <v>0</v>
          </cell>
          <cell r="Y91">
            <v>-0.56940000000000035</v>
          </cell>
          <cell r="Z91">
            <v>-0.12585650501746171</v>
          </cell>
        </row>
        <row r="92">
          <cell r="A92" t="str">
            <v>098</v>
          </cell>
          <cell r="B92" t="str">
            <v>NON-BACTERIAL INFECT OF NERVOUS SYS EXC VIRAL MENINGITIS W CC</v>
          </cell>
          <cell r="C92">
            <v>13</v>
          </cell>
          <cell r="D92">
            <v>0</v>
          </cell>
          <cell r="E92">
            <v>25266.54</v>
          </cell>
          <cell r="F92">
            <v>24503.83</v>
          </cell>
          <cell r="G92">
            <v>5.15</v>
          </cell>
          <cell r="I92">
            <v>12</v>
          </cell>
          <cell r="J92">
            <v>18858.63</v>
          </cell>
          <cell r="K92">
            <v>10801.7</v>
          </cell>
          <cell r="L92">
            <v>4</v>
          </cell>
          <cell r="M92">
            <v>2.71</v>
          </cell>
          <cell r="N92">
            <v>3.34</v>
          </cell>
          <cell r="O92">
            <v>1</v>
          </cell>
          <cell r="P92">
            <v>0.77539999999999998</v>
          </cell>
          <cell r="Q92">
            <v>0.79169999999999996</v>
          </cell>
          <cell r="R92" t="str">
            <v>A</v>
          </cell>
          <cell r="T92" t="str">
            <v>M</v>
          </cell>
          <cell r="U92">
            <v>2.9514</v>
          </cell>
          <cell r="V92">
            <v>1.1107</v>
          </cell>
          <cell r="W92">
            <v>1.1107</v>
          </cell>
          <cell r="X92">
            <v>0</v>
          </cell>
          <cell r="Y92">
            <v>-1.8407</v>
          </cell>
          <cell r="Z92">
            <v>-0.62367012265365585</v>
          </cell>
        </row>
        <row r="93">
          <cell r="A93" t="str">
            <v>099</v>
          </cell>
          <cell r="B93" t="str">
            <v>NON-BACTERIAL INFECT OF NERVOUS SYS EXC VIRAL MENINGITIS W/O CC/MCC</v>
          </cell>
          <cell r="C93">
            <v>28</v>
          </cell>
          <cell r="D93">
            <v>0</v>
          </cell>
          <cell r="E93">
            <v>18397.05</v>
          </cell>
          <cell r="F93">
            <v>14757.53</v>
          </cell>
          <cell r="G93">
            <v>2.79</v>
          </cell>
          <cell r="I93">
            <v>26</v>
          </cell>
          <cell r="J93">
            <v>15113.59</v>
          </cell>
          <cell r="K93">
            <v>8545.35</v>
          </cell>
          <cell r="L93">
            <v>2.62</v>
          </cell>
          <cell r="M93">
            <v>1.5</v>
          </cell>
          <cell r="N93">
            <v>2.2400000000000002</v>
          </cell>
          <cell r="O93">
            <v>1</v>
          </cell>
          <cell r="P93">
            <v>0.62139999999999995</v>
          </cell>
          <cell r="Q93">
            <v>0.63449999999999995</v>
          </cell>
          <cell r="R93" t="str">
            <v>A</v>
          </cell>
          <cell r="T93" t="str">
            <v>A</v>
          </cell>
          <cell r="U93">
            <v>0.96079999999999999</v>
          </cell>
          <cell r="V93">
            <v>0.8901</v>
          </cell>
          <cell r="W93">
            <v>0.8901</v>
          </cell>
          <cell r="X93">
            <v>0</v>
          </cell>
          <cell r="Y93">
            <v>-7.0699999999999985E-2</v>
          </cell>
          <cell r="Z93">
            <v>-7.3584512905911725E-2</v>
          </cell>
        </row>
        <row r="94">
          <cell r="A94" t="str">
            <v>100</v>
          </cell>
          <cell r="B94" t="str">
            <v>SEIZURES W MCC</v>
          </cell>
          <cell r="C94">
            <v>248</v>
          </cell>
          <cell r="D94">
            <v>16</v>
          </cell>
          <cell r="E94">
            <v>27382.17</v>
          </cell>
          <cell r="F94">
            <v>32428.43</v>
          </cell>
          <cell r="G94">
            <v>4.01</v>
          </cell>
          <cell r="I94">
            <v>244</v>
          </cell>
          <cell r="J94">
            <v>24092.94</v>
          </cell>
          <cell r="K94">
            <v>19611.2</v>
          </cell>
          <cell r="L94">
            <v>3.7</v>
          </cell>
          <cell r="M94">
            <v>3.24</v>
          </cell>
          <cell r="N94">
            <v>2.8</v>
          </cell>
          <cell r="O94">
            <v>1</v>
          </cell>
          <cell r="P94">
            <v>0.99060000000000004</v>
          </cell>
          <cell r="Q94">
            <v>0.95540000000000003</v>
          </cell>
          <cell r="R94" t="str">
            <v>A</v>
          </cell>
          <cell r="T94" t="str">
            <v>A</v>
          </cell>
          <cell r="U94">
            <v>1.3319000000000001</v>
          </cell>
          <cell r="V94">
            <v>1.3403</v>
          </cell>
          <cell r="W94">
            <v>1.3403</v>
          </cell>
          <cell r="X94">
            <v>0</v>
          </cell>
          <cell r="Y94">
            <v>8.3999999999999631E-3</v>
          </cell>
          <cell r="Z94">
            <v>6.3067797882723643E-3</v>
          </cell>
        </row>
        <row r="95">
          <cell r="A95" t="str">
            <v>101</v>
          </cell>
          <cell r="B95" t="str">
            <v>SEIZURES W/O MCC</v>
          </cell>
          <cell r="C95">
            <v>848</v>
          </cell>
          <cell r="D95">
            <v>30</v>
          </cell>
          <cell r="E95">
            <v>12117.25</v>
          </cell>
          <cell r="F95">
            <v>8966.6</v>
          </cell>
          <cell r="G95">
            <v>2.46</v>
          </cell>
          <cell r="I95">
            <v>836</v>
          </cell>
          <cell r="J95">
            <v>11484.75</v>
          </cell>
          <cell r="K95">
            <v>7068.08</v>
          </cell>
          <cell r="L95">
            <v>2.38</v>
          </cell>
          <cell r="M95">
            <v>1.7</v>
          </cell>
          <cell r="N95">
            <v>1.96</v>
          </cell>
          <cell r="O95">
            <v>1</v>
          </cell>
          <cell r="P95">
            <v>0.47220000000000001</v>
          </cell>
          <cell r="Q95">
            <v>0.48220000000000002</v>
          </cell>
          <cell r="R95" t="str">
            <v>A</v>
          </cell>
          <cell r="T95" t="str">
            <v>A</v>
          </cell>
          <cell r="U95">
            <v>0.71489999999999998</v>
          </cell>
          <cell r="V95">
            <v>0.67649999999999999</v>
          </cell>
          <cell r="W95">
            <v>0.67649999999999999</v>
          </cell>
          <cell r="X95">
            <v>0</v>
          </cell>
          <cell r="Y95">
            <v>-3.839999999999999E-2</v>
          </cell>
          <cell r="Z95">
            <v>-5.3713806126730997E-2</v>
          </cell>
        </row>
        <row r="96">
          <cell r="A96" t="str">
            <v>102</v>
          </cell>
          <cell r="B96" t="str">
            <v>HEADACHES W MCC</v>
          </cell>
          <cell r="C96">
            <v>11</v>
          </cell>
          <cell r="D96">
            <v>0</v>
          </cell>
          <cell r="E96">
            <v>17950.96</v>
          </cell>
          <cell r="F96">
            <v>16738.04</v>
          </cell>
          <cell r="G96">
            <v>2.73</v>
          </cell>
          <cell r="I96">
            <v>10</v>
          </cell>
          <cell r="J96">
            <v>12836.52</v>
          </cell>
          <cell r="K96">
            <v>4521.66</v>
          </cell>
          <cell r="L96">
            <v>2.1</v>
          </cell>
          <cell r="M96">
            <v>1.37</v>
          </cell>
          <cell r="N96">
            <v>1.73</v>
          </cell>
          <cell r="O96">
            <v>1</v>
          </cell>
          <cell r="P96">
            <v>0.52780000000000005</v>
          </cell>
          <cell r="Q96">
            <v>0.86060000000000003</v>
          </cell>
          <cell r="R96" t="str">
            <v>AO</v>
          </cell>
          <cell r="T96" t="str">
            <v>A</v>
          </cell>
          <cell r="U96">
            <v>1.1214999999999999</v>
          </cell>
          <cell r="V96">
            <v>1.2073</v>
          </cell>
          <cell r="W96">
            <v>1.2073</v>
          </cell>
          <cell r="X96">
            <v>0</v>
          </cell>
          <cell r="Y96">
            <v>8.5800000000000098E-2</v>
          </cell>
          <cell r="Z96">
            <v>7.6504681230494961E-2</v>
          </cell>
        </row>
        <row r="97">
          <cell r="A97" t="str">
            <v>103</v>
          </cell>
          <cell r="B97" t="str">
            <v>HEADACHES W/O MCC</v>
          </cell>
          <cell r="C97">
            <v>191</v>
          </cell>
          <cell r="D97">
            <v>4</v>
          </cell>
          <cell r="E97">
            <v>13282.87</v>
          </cell>
          <cell r="F97">
            <v>8535.2999999999993</v>
          </cell>
          <cell r="G97">
            <v>2.12</v>
          </cell>
          <cell r="I97">
            <v>188</v>
          </cell>
          <cell r="J97">
            <v>12761.16</v>
          </cell>
          <cell r="K97">
            <v>7503.82</v>
          </cell>
          <cell r="L97">
            <v>2.0699999999999998</v>
          </cell>
          <cell r="M97">
            <v>1.4</v>
          </cell>
          <cell r="N97">
            <v>1.77</v>
          </cell>
          <cell r="O97">
            <v>1</v>
          </cell>
          <cell r="P97">
            <v>0.52470000000000006</v>
          </cell>
          <cell r="Q97">
            <v>0.51870000000000005</v>
          </cell>
          <cell r="R97" t="str">
            <v>AO</v>
          </cell>
          <cell r="T97" t="str">
            <v>A</v>
          </cell>
          <cell r="U97">
            <v>0.67589999999999995</v>
          </cell>
          <cell r="V97">
            <v>0.72770000000000001</v>
          </cell>
          <cell r="W97">
            <v>0.72770000000000001</v>
          </cell>
          <cell r="X97">
            <v>0</v>
          </cell>
          <cell r="Y97">
            <v>5.1800000000000068E-2</v>
          </cell>
          <cell r="Z97">
            <v>7.6638555999408303E-2</v>
          </cell>
        </row>
        <row r="98">
          <cell r="A98" t="str">
            <v>113</v>
          </cell>
          <cell r="B98" t="str">
            <v>ORBITAL PROCEDURES W CC/MCC</v>
          </cell>
          <cell r="C98">
            <v>7</v>
          </cell>
          <cell r="D98">
            <v>0</v>
          </cell>
          <cell r="E98">
            <v>47927.76</v>
          </cell>
          <cell r="F98">
            <v>39634.080000000002</v>
          </cell>
          <cell r="G98">
            <v>9.57</v>
          </cell>
          <cell r="I98">
            <v>6</v>
          </cell>
          <cell r="J98">
            <v>32045.31</v>
          </cell>
          <cell r="K98">
            <v>8179.47</v>
          </cell>
          <cell r="L98">
            <v>6.2</v>
          </cell>
          <cell r="M98">
            <v>3.1</v>
          </cell>
          <cell r="N98">
            <v>4.5</v>
          </cell>
          <cell r="O98">
            <v>0</v>
          </cell>
          <cell r="P98">
            <v>1.3176000000000001</v>
          </cell>
          <cell r="Q98">
            <v>2.3513999999999999</v>
          </cell>
          <cell r="R98" t="str">
            <v>M</v>
          </cell>
          <cell r="T98" t="str">
            <v>M</v>
          </cell>
          <cell r="U98">
            <v>3.4441000000000002</v>
          </cell>
          <cell r="V98">
            <v>3.2988</v>
          </cell>
          <cell r="W98">
            <v>3.2988</v>
          </cell>
          <cell r="X98">
            <v>0</v>
          </cell>
          <cell r="Y98">
            <v>-0.14530000000000021</v>
          </cell>
          <cell r="Z98">
            <v>-4.2188089776719666E-2</v>
          </cell>
        </row>
        <row r="99">
          <cell r="A99" t="str">
            <v>114</v>
          </cell>
          <cell r="B99" t="str">
            <v>ORBITAL PROCEDURES W/O CC/MCC</v>
          </cell>
          <cell r="C99">
            <v>4</v>
          </cell>
          <cell r="D99">
            <v>0</v>
          </cell>
          <cell r="E99">
            <v>30646.42</v>
          </cell>
          <cell r="F99">
            <v>29504.400000000001</v>
          </cell>
          <cell r="G99">
            <v>1.75</v>
          </cell>
          <cell r="I99">
            <v>4</v>
          </cell>
          <cell r="J99">
            <v>30646.42</v>
          </cell>
          <cell r="K99">
            <v>29504.400000000001</v>
          </cell>
          <cell r="L99">
            <v>2.9</v>
          </cell>
          <cell r="M99">
            <v>1.3</v>
          </cell>
          <cell r="N99">
            <v>2.2999999999999998</v>
          </cell>
          <cell r="O99">
            <v>0</v>
          </cell>
          <cell r="P99">
            <v>1.2601</v>
          </cell>
          <cell r="Q99">
            <v>1.2817000000000001</v>
          </cell>
          <cell r="R99" t="str">
            <v>M</v>
          </cell>
          <cell r="T99" t="str">
            <v>M</v>
          </cell>
          <cell r="U99">
            <v>2.016</v>
          </cell>
          <cell r="V99">
            <v>1.7981</v>
          </cell>
          <cell r="W99">
            <v>1.7981</v>
          </cell>
          <cell r="X99">
            <v>0</v>
          </cell>
          <cell r="Y99">
            <v>-0.21789999999999998</v>
          </cell>
          <cell r="Z99">
            <v>-0.10808531746031745</v>
          </cell>
        </row>
        <row r="100">
          <cell r="A100" t="str">
            <v>115</v>
          </cell>
          <cell r="B100" t="str">
            <v>EXTRAOCULAR PROCEDURES EXCEPT ORBIT</v>
          </cell>
          <cell r="C100">
            <v>6</v>
          </cell>
          <cell r="D100">
            <v>0</v>
          </cell>
          <cell r="E100">
            <v>39139.279999999999</v>
          </cell>
          <cell r="F100">
            <v>14386.2</v>
          </cell>
          <cell r="G100">
            <v>3.67</v>
          </cell>
          <cell r="I100">
            <v>6</v>
          </cell>
          <cell r="J100">
            <v>39139.279999999999</v>
          </cell>
          <cell r="K100">
            <v>14386.2</v>
          </cell>
          <cell r="L100">
            <v>4.5</v>
          </cell>
          <cell r="M100">
            <v>1.7</v>
          </cell>
          <cell r="N100">
            <v>3.5</v>
          </cell>
          <cell r="O100">
            <v>0</v>
          </cell>
          <cell r="P100">
            <v>1.6093</v>
          </cell>
          <cell r="Q100">
            <v>1.3909</v>
          </cell>
          <cell r="R100" t="str">
            <v>M</v>
          </cell>
          <cell r="T100" t="str">
            <v>M</v>
          </cell>
          <cell r="U100">
            <v>2.3532999999999999</v>
          </cell>
          <cell r="V100">
            <v>1.9513</v>
          </cell>
          <cell r="W100">
            <v>1.9513</v>
          </cell>
          <cell r="X100">
            <v>0</v>
          </cell>
          <cell r="Y100">
            <v>-0.40199999999999991</v>
          </cell>
          <cell r="Z100">
            <v>-0.17082394934772444</v>
          </cell>
        </row>
        <row r="101">
          <cell r="A101" t="str">
            <v>116</v>
          </cell>
          <cell r="B101" t="str">
            <v>INTRAOCULAR PROCEDURES W CC/MCC</v>
          </cell>
          <cell r="C101">
            <v>6</v>
          </cell>
          <cell r="D101">
            <v>0</v>
          </cell>
          <cell r="E101">
            <v>221889.24</v>
          </cell>
          <cell r="F101">
            <v>428445.69</v>
          </cell>
          <cell r="G101">
            <v>39</v>
          </cell>
          <cell r="I101">
            <v>5</v>
          </cell>
          <cell r="J101">
            <v>30351.03</v>
          </cell>
          <cell r="K101">
            <v>12551.09</v>
          </cell>
          <cell r="L101">
            <v>5.8</v>
          </cell>
          <cell r="M101">
            <v>2.19</v>
          </cell>
          <cell r="N101">
            <v>4</v>
          </cell>
          <cell r="O101">
            <v>0</v>
          </cell>
          <cell r="P101">
            <v>1.2479</v>
          </cell>
          <cell r="Q101">
            <v>0.90029999999999999</v>
          </cell>
          <cell r="R101" t="str">
            <v>MO</v>
          </cell>
          <cell r="T101" t="str">
            <v>A</v>
          </cell>
          <cell r="U101">
            <v>2.0415000000000001</v>
          </cell>
          <cell r="V101">
            <v>1.2629999999999999</v>
          </cell>
          <cell r="W101">
            <v>1.2629999999999999</v>
          </cell>
          <cell r="X101">
            <v>0</v>
          </cell>
          <cell r="Y101">
            <v>-0.77850000000000019</v>
          </cell>
          <cell r="Z101">
            <v>-0.38133725202057317</v>
          </cell>
        </row>
        <row r="102">
          <cell r="A102" t="str">
            <v>117</v>
          </cell>
          <cell r="B102" t="str">
            <v>INTRAOCULAR PROCEDURES W/O CC/MCC</v>
          </cell>
          <cell r="C102">
            <v>6</v>
          </cell>
          <cell r="D102">
            <v>0</v>
          </cell>
          <cell r="E102">
            <v>21824.75</v>
          </cell>
          <cell r="F102">
            <v>7012.86</v>
          </cell>
          <cell r="G102">
            <v>3.5</v>
          </cell>
          <cell r="I102">
            <v>6</v>
          </cell>
          <cell r="J102">
            <v>21824.75</v>
          </cell>
          <cell r="K102">
            <v>7012.86</v>
          </cell>
          <cell r="L102">
            <v>3.1</v>
          </cell>
          <cell r="M102">
            <v>0.96</v>
          </cell>
          <cell r="N102">
            <v>2.2999999999999998</v>
          </cell>
          <cell r="O102">
            <v>0</v>
          </cell>
          <cell r="P102">
            <v>0.89739999999999998</v>
          </cell>
          <cell r="Q102">
            <v>0.54949999999999999</v>
          </cell>
          <cell r="R102" t="str">
            <v>MO</v>
          </cell>
          <cell r="T102" t="str">
            <v>M</v>
          </cell>
          <cell r="U102">
            <v>1.5721000000000001</v>
          </cell>
          <cell r="V102">
            <v>0.77090000000000003</v>
          </cell>
          <cell r="W102">
            <v>0.77090000000000003</v>
          </cell>
          <cell r="X102">
            <v>0</v>
          </cell>
          <cell r="Y102">
            <v>-0.80120000000000002</v>
          </cell>
          <cell r="Z102">
            <v>-0.50963679155270025</v>
          </cell>
        </row>
        <row r="103">
          <cell r="A103" t="str">
            <v>121</v>
          </cell>
          <cell r="B103" t="str">
            <v>ACUTE MAJOR EYE INFECTIONS W CC/MCC</v>
          </cell>
          <cell r="C103">
            <v>16</v>
          </cell>
          <cell r="D103">
            <v>0</v>
          </cell>
          <cell r="E103">
            <v>17080.189999999999</v>
          </cell>
          <cell r="F103">
            <v>10631.74</v>
          </cell>
          <cell r="G103">
            <v>4.63</v>
          </cell>
          <cell r="I103">
            <v>15</v>
          </cell>
          <cell r="J103">
            <v>14965.97</v>
          </cell>
          <cell r="K103">
            <v>7003.63</v>
          </cell>
          <cell r="L103">
            <v>4.13</v>
          </cell>
          <cell r="M103">
            <v>2.12</v>
          </cell>
          <cell r="N103">
            <v>3.59</v>
          </cell>
          <cell r="O103">
            <v>1</v>
          </cell>
          <cell r="P103">
            <v>0.61539999999999995</v>
          </cell>
          <cell r="Q103">
            <v>0.7218</v>
          </cell>
          <cell r="R103" t="str">
            <v>AP</v>
          </cell>
          <cell r="T103" t="str">
            <v>M</v>
          </cell>
          <cell r="U103">
            <v>1.5533999999999999</v>
          </cell>
          <cell r="V103">
            <v>1.0125999999999999</v>
          </cell>
          <cell r="W103">
            <v>1.0125999999999999</v>
          </cell>
          <cell r="X103">
            <v>0</v>
          </cell>
          <cell r="Y103">
            <v>-0.54079999999999995</v>
          </cell>
          <cell r="Z103">
            <v>-0.34813956482554398</v>
          </cell>
        </row>
        <row r="104">
          <cell r="A104" t="str">
            <v>122</v>
          </cell>
          <cell r="B104" t="str">
            <v>ACUTE MAJOR EYE INFECTIONS W/O CC/MCC</v>
          </cell>
          <cell r="C104">
            <v>5</v>
          </cell>
          <cell r="D104">
            <v>0</v>
          </cell>
          <cell r="E104">
            <v>8506.93</v>
          </cell>
          <cell r="F104">
            <v>4998.2299999999996</v>
          </cell>
          <cell r="G104">
            <v>4</v>
          </cell>
          <cell r="I104">
            <v>5</v>
          </cell>
          <cell r="J104">
            <v>8506.93</v>
          </cell>
          <cell r="K104">
            <v>4998.2299999999996</v>
          </cell>
          <cell r="L104">
            <v>4.0999999999999996</v>
          </cell>
          <cell r="M104">
            <v>3.58</v>
          </cell>
          <cell r="N104">
            <v>3.2</v>
          </cell>
          <cell r="O104">
            <v>0</v>
          </cell>
          <cell r="P104">
            <v>0.3498</v>
          </cell>
          <cell r="Q104">
            <v>0.4405</v>
          </cell>
          <cell r="R104" t="str">
            <v>MP</v>
          </cell>
          <cell r="T104" t="str">
            <v>M</v>
          </cell>
          <cell r="U104">
            <v>1.2030000000000001</v>
          </cell>
          <cell r="V104">
            <v>0.61799999999999999</v>
          </cell>
          <cell r="W104">
            <v>0.61799999999999999</v>
          </cell>
          <cell r="X104">
            <v>0</v>
          </cell>
          <cell r="Y104">
            <v>-0.58500000000000008</v>
          </cell>
          <cell r="Z104">
            <v>-0.486284289276808</v>
          </cell>
        </row>
        <row r="105">
          <cell r="A105" t="str">
            <v>123</v>
          </cell>
          <cell r="B105" t="str">
            <v>NEUROLOGICAL EYE DISORDERS</v>
          </cell>
          <cell r="C105">
            <v>28</v>
          </cell>
          <cell r="D105">
            <v>1</v>
          </cell>
          <cell r="E105">
            <v>16916.490000000002</v>
          </cell>
          <cell r="F105">
            <v>11112.33</v>
          </cell>
          <cell r="G105">
            <v>2.57</v>
          </cell>
          <cell r="I105">
            <v>27</v>
          </cell>
          <cell r="J105">
            <v>15515.63</v>
          </cell>
          <cell r="K105">
            <v>8550.48</v>
          </cell>
          <cell r="L105">
            <v>2.63</v>
          </cell>
          <cell r="M105">
            <v>1.28</v>
          </cell>
          <cell r="N105">
            <v>2.2999999999999998</v>
          </cell>
          <cell r="O105">
            <v>1</v>
          </cell>
          <cell r="P105">
            <v>0.63800000000000001</v>
          </cell>
          <cell r="Q105">
            <v>0.65149999999999997</v>
          </cell>
          <cell r="R105" t="str">
            <v>A</v>
          </cell>
          <cell r="T105" t="str">
            <v>A</v>
          </cell>
          <cell r="U105">
            <v>0.80769999999999997</v>
          </cell>
          <cell r="V105">
            <v>0.91400000000000003</v>
          </cell>
          <cell r="W105">
            <v>0.91400000000000003</v>
          </cell>
          <cell r="X105">
            <v>0</v>
          </cell>
          <cell r="Y105">
            <v>0.10630000000000006</v>
          </cell>
          <cell r="Z105">
            <v>0.13160827039742487</v>
          </cell>
        </row>
        <row r="106">
          <cell r="A106" t="str">
            <v>124</v>
          </cell>
          <cell r="B106" t="str">
            <v>OTHER DISORDERS OF THE EYE W MCC</v>
          </cell>
          <cell r="C106">
            <v>2</v>
          </cell>
          <cell r="D106">
            <v>0</v>
          </cell>
          <cell r="E106">
            <v>87264.79</v>
          </cell>
          <cell r="F106">
            <v>52247.78</v>
          </cell>
          <cell r="G106">
            <v>21.5</v>
          </cell>
          <cell r="I106">
            <v>2</v>
          </cell>
          <cell r="J106">
            <v>87264.79</v>
          </cell>
          <cell r="K106">
            <v>52247.78</v>
          </cell>
          <cell r="L106">
            <v>4.9000000000000004</v>
          </cell>
          <cell r="M106">
            <v>15.5</v>
          </cell>
          <cell r="N106">
            <v>3.6</v>
          </cell>
          <cell r="O106">
            <v>0</v>
          </cell>
          <cell r="P106">
            <v>0</v>
          </cell>
          <cell r="Q106">
            <v>1.3593999999999999</v>
          </cell>
          <cell r="R106" t="str">
            <v>M</v>
          </cell>
          <cell r="T106" t="str">
            <v>M</v>
          </cell>
          <cell r="U106">
            <v>1.9676</v>
          </cell>
          <cell r="V106">
            <v>1.9071</v>
          </cell>
          <cell r="W106">
            <v>1.9071</v>
          </cell>
          <cell r="X106">
            <v>0</v>
          </cell>
          <cell r="Y106">
            <v>-6.0499999999999998E-2</v>
          </cell>
          <cell r="Z106">
            <v>-3.0748119536491154E-2</v>
          </cell>
        </row>
        <row r="107">
          <cell r="A107" t="str">
            <v>125</v>
          </cell>
          <cell r="B107" t="str">
            <v>OTHER DISORDERS OF THE EYE W/O MCC</v>
          </cell>
          <cell r="C107">
            <v>48</v>
          </cell>
          <cell r="D107">
            <v>1</v>
          </cell>
          <cell r="E107">
            <v>14994.24</v>
          </cell>
          <cell r="F107">
            <v>12441.3</v>
          </cell>
          <cell r="G107">
            <v>3.06</v>
          </cell>
          <cell r="I107">
            <v>45</v>
          </cell>
          <cell r="J107">
            <v>12485.84</v>
          </cell>
          <cell r="K107">
            <v>7696.99</v>
          </cell>
          <cell r="L107">
            <v>2.4</v>
          </cell>
          <cell r="M107">
            <v>1.64</v>
          </cell>
          <cell r="N107">
            <v>1.96</v>
          </cell>
          <cell r="O107">
            <v>1</v>
          </cell>
          <cell r="P107">
            <v>0.51339999999999997</v>
          </cell>
          <cell r="Q107">
            <v>0.5242</v>
          </cell>
          <cell r="R107" t="str">
            <v>A</v>
          </cell>
          <cell r="T107" t="str">
            <v>A</v>
          </cell>
          <cell r="U107">
            <v>0.80110000000000003</v>
          </cell>
          <cell r="V107">
            <v>0.73540000000000005</v>
          </cell>
          <cell r="W107">
            <v>0.73540000000000005</v>
          </cell>
          <cell r="X107">
            <v>0</v>
          </cell>
          <cell r="Y107">
            <v>-6.5699999999999981E-2</v>
          </cell>
          <cell r="Z107">
            <v>-8.2012233179378322E-2</v>
          </cell>
        </row>
        <row r="108">
          <cell r="A108" t="str">
            <v>129</v>
          </cell>
          <cell r="B108" t="str">
            <v>MAJOR HEAD &amp; NECK PROCEDURES W CC/MCC OR MAJOR DEVICE</v>
          </cell>
          <cell r="C108">
            <v>18</v>
          </cell>
          <cell r="D108">
            <v>0</v>
          </cell>
          <cell r="E108">
            <v>60898.81</v>
          </cell>
          <cell r="F108">
            <v>59885.18</v>
          </cell>
          <cell r="G108">
            <v>7.61</v>
          </cell>
          <cell r="I108">
            <v>17</v>
          </cell>
          <cell r="J108">
            <v>50790.41</v>
          </cell>
          <cell r="K108">
            <v>44248.81</v>
          </cell>
          <cell r="L108">
            <v>7.24</v>
          </cell>
          <cell r="M108">
            <v>15.64</v>
          </cell>
          <cell r="N108">
            <v>2.91</v>
          </cell>
          <cell r="O108">
            <v>1</v>
          </cell>
          <cell r="P108">
            <v>2.0884</v>
          </cell>
          <cell r="Q108">
            <v>2.1149</v>
          </cell>
          <cell r="R108" t="str">
            <v>A</v>
          </cell>
          <cell r="T108" t="str">
            <v>A</v>
          </cell>
          <cell r="U108">
            <v>2.9632000000000001</v>
          </cell>
          <cell r="V108">
            <v>2.9670000000000001</v>
          </cell>
          <cell r="W108">
            <v>2.9670000000000001</v>
          </cell>
          <cell r="X108">
            <v>0</v>
          </cell>
          <cell r="Y108">
            <v>3.8000000000000256E-3</v>
          </cell>
          <cell r="Z108">
            <v>1.282397408207352E-3</v>
          </cell>
        </row>
        <row r="109">
          <cell r="A109" t="str">
            <v>130</v>
          </cell>
          <cell r="B109" t="str">
            <v>MAJOR HEAD &amp; NECK PROCEDURES W/O CC/MCC</v>
          </cell>
          <cell r="C109">
            <v>17</v>
          </cell>
          <cell r="D109">
            <v>0</v>
          </cell>
          <cell r="E109">
            <v>45896.12</v>
          </cell>
          <cell r="F109">
            <v>33121.300000000003</v>
          </cell>
          <cell r="G109">
            <v>2.82</v>
          </cell>
          <cell r="I109">
            <v>16</v>
          </cell>
          <cell r="J109">
            <v>39841.699999999997</v>
          </cell>
          <cell r="K109">
            <v>23290.14</v>
          </cell>
          <cell r="L109">
            <v>2.5</v>
          </cell>
          <cell r="M109">
            <v>1.17</v>
          </cell>
          <cell r="N109">
            <v>2.2000000000000002</v>
          </cell>
          <cell r="O109">
            <v>1</v>
          </cell>
          <cell r="P109">
            <v>1.6382000000000001</v>
          </cell>
          <cell r="Q109">
            <v>1.6728000000000001</v>
          </cell>
          <cell r="R109" t="str">
            <v>A</v>
          </cell>
          <cell r="T109" t="str">
            <v>A</v>
          </cell>
          <cell r="U109">
            <v>1.871</v>
          </cell>
          <cell r="V109">
            <v>2.3468</v>
          </cell>
          <cell r="W109">
            <v>2.3468</v>
          </cell>
          <cell r="X109">
            <v>0</v>
          </cell>
          <cell r="Y109">
            <v>0.4758</v>
          </cell>
          <cell r="Z109">
            <v>0.25430251202565474</v>
          </cell>
        </row>
        <row r="110">
          <cell r="A110" t="str">
            <v>131</v>
          </cell>
          <cell r="B110" t="str">
            <v>CRANIAL/FACIAL PROCEDURES W CC/MCC</v>
          </cell>
          <cell r="C110">
            <v>39</v>
          </cell>
          <cell r="D110">
            <v>2</v>
          </cell>
          <cell r="E110">
            <v>68517.600000000006</v>
          </cell>
          <cell r="F110">
            <v>39610.57</v>
          </cell>
          <cell r="G110">
            <v>5.05</v>
          </cell>
          <cell r="I110">
            <v>37</v>
          </cell>
          <cell r="J110">
            <v>62041.56</v>
          </cell>
          <cell r="K110">
            <v>27676.44</v>
          </cell>
          <cell r="L110">
            <v>4.24</v>
          </cell>
          <cell r="M110">
            <v>2.61</v>
          </cell>
          <cell r="N110">
            <v>3.39</v>
          </cell>
          <cell r="O110">
            <v>1</v>
          </cell>
          <cell r="P110">
            <v>2.5510000000000002</v>
          </cell>
          <cell r="Q110">
            <v>2.6002999999999998</v>
          </cell>
          <cell r="R110" t="str">
            <v>A</v>
          </cell>
          <cell r="T110" t="str">
            <v>A</v>
          </cell>
          <cell r="U110">
            <v>3.6097999999999999</v>
          </cell>
          <cell r="V110">
            <v>3.6480000000000001</v>
          </cell>
          <cell r="W110">
            <v>3.6480000000000001</v>
          </cell>
          <cell r="X110">
            <v>0</v>
          </cell>
          <cell r="Y110">
            <v>3.8200000000000234E-2</v>
          </cell>
          <cell r="Z110">
            <v>1.05823037287385E-2</v>
          </cell>
        </row>
        <row r="111">
          <cell r="A111" t="str">
            <v>132</v>
          </cell>
          <cell r="B111" t="str">
            <v>CRANIAL/FACIAL PROCEDURES W/O CC/MCC</v>
          </cell>
          <cell r="C111">
            <v>73</v>
          </cell>
          <cell r="D111">
            <v>0</v>
          </cell>
          <cell r="E111">
            <v>36502.54</v>
          </cell>
          <cell r="F111">
            <v>19963.009999999998</v>
          </cell>
          <cell r="G111">
            <v>1.93</v>
          </cell>
          <cell r="I111">
            <v>71</v>
          </cell>
          <cell r="J111">
            <v>34724.730000000003</v>
          </cell>
          <cell r="K111">
            <v>17157.13</v>
          </cell>
          <cell r="L111">
            <v>1.9</v>
          </cell>
          <cell r="M111">
            <v>1.35</v>
          </cell>
          <cell r="N111">
            <v>1.65</v>
          </cell>
          <cell r="O111">
            <v>1</v>
          </cell>
          <cell r="P111">
            <v>1.4278</v>
          </cell>
          <cell r="Q111">
            <v>1.458</v>
          </cell>
          <cell r="R111" t="str">
            <v>A</v>
          </cell>
          <cell r="T111" t="str">
            <v>A</v>
          </cell>
          <cell r="U111">
            <v>2.1316999999999999</v>
          </cell>
          <cell r="V111">
            <v>2.0453999999999999</v>
          </cell>
          <cell r="W111">
            <v>2.0453999999999999</v>
          </cell>
          <cell r="X111">
            <v>0</v>
          </cell>
          <cell r="Y111">
            <v>-8.6300000000000043E-2</v>
          </cell>
          <cell r="Z111">
            <v>-4.0484120654876408E-2</v>
          </cell>
        </row>
        <row r="112">
          <cell r="A112" t="str">
            <v>133</v>
          </cell>
          <cell r="B112" t="str">
            <v>OTHER EAR, NOSE, MOUTH &amp; THROAT O.R. PROCEDURES W CC/MCC</v>
          </cell>
          <cell r="C112">
            <v>85</v>
          </cell>
          <cell r="D112">
            <v>2</v>
          </cell>
          <cell r="E112">
            <v>22321.53</v>
          </cell>
          <cell r="F112">
            <v>20380.57</v>
          </cell>
          <cell r="G112">
            <v>2.36</v>
          </cell>
          <cell r="I112">
            <v>82</v>
          </cell>
          <cell r="J112">
            <v>19611.72</v>
          </cell>
          <cell r="K112">
            <v>14768.04</v>
          </cell>
          <cell r="L112">
            <v>2.0699999999999998</v>
          </cell>
          <cell r="M112">
            <v>2.15</v>
          </cell>
          <cell r="N112">
            <v>1.54</v>
          </cell>
          <cell r="O112">
            <v>1</v>
          </cell>
          <cell r="P112">
            <v>0.80640000000000001</v>
          </cell>
          <cell r="Q112">
            <v>0.77410000000000001</v>
          </cell>
          <cell r="R112" t="str">
            <v>A</v>
          </cell>
          <cell r="T112" t="str">
            <v>A</v>
          </cell>
          <cell r="U112">
            <v>0.92390000000000005</v>
          </cell>
          <cell r="V112">
            <v>1.0860000000000001</v>
          </cell>
          <cell r="W112">
            <v>1.0860000000000001</v>
          </cell>
          <cell r="X112">
            <v>0</v>
          </cell>
          <cell r="Y112">
            <v>0.16210000000000002</v>
          </cell>
          <cell r="Z112">
            <v>0.17545188873254683</v>
          </cell>
        </row>
        <row r="113">
          <cell r="A113" t="str">
            <v>134</v>
          </cell>
          <cell r="B113" t="str">
            <v>OTHER EAR, NOSE, MOUTH &amp; THROAT O.R. PROCEDURES W/O CC/MCC</v>
          </cell>
          <cell r="C113">
            <v>149</v>
          </cell>
          <cell r="D113">
            <v>0</v>
          </cell>
          <cell r="E113">
            <v>13935.75</v>
          </cell>
          <cell r="F113">
            <v>11159.51</v>
          </cell>
          <cell r="G113">
            <v>1.36</v>
          </cell>
          <cell r="I113">
            <v>146</v>
          </cell>
          <cell r="J113">
            <v>12784.44</v>
          </cell>
          <cell r="K113">
            <v>7312.77</v>
          </cell>
          <cell r="L113">
            <v>1.33</v>
          </cell>
          <cell r="M113">
            <v>0.86</v>
          </cell>
          <cell r="N113">
            <v>1.2</v>
          </cell>
          <cell r="O113">
            <v>1</v>
          </cell>
          <cell r="P113">
            <v>0.52569999999999995</v>
          </cell>
          <cell r="Q113">
            <v>0.53690000000000004</v>
          </cell>
          <cell r="R113" t="str">
            <v>A</v>
          </cell>
          <cell r="T113" t="str">
            <v>A</v>
          </cell>
          <cell r="U113">
            <v>0.83799999999999997</v>
          </cell>
          <cell r="V113">
            <v>0.75319999999999998</v>
          </cell>
          <cell r="W113">
            <v>0.75319999999999998</v>
          </cell>
          <cell r="X113">
            <v>0</v>
          </cell>
          <cell r="Y113">
            <v>-8.4799999999999986E-2</v>
          </cell>
          <cell r="Z113">
            <v>-0.10119331742243436</v>
          </cell>
        </row>
        <row r="114">
          <cell r="A114" t="str">
            <v>135</v>
          </cell>
          <cell r="B114" t="str">
            <v>SINUS &amp; MASTOID PROCEDURES W CC/MCC</v>
          </cell>
          <cell r="C114">
            <v>6</v>
          </cell>
          <cell r="D114">
            <v>0</v>
          </cell>
          <cell r="E114">
            <v>27164.47</v>
          </cell>
          <cell r="F114">
            <v>8646.6299999999992</v>
          </cell>
          <cell r="G114">
            <v>4.83</v>
          </cell>
          <cell r="I114">
            <v>6</v>
          </cell>
          <cell r="J114">
            <v>27164.47</v>
          </cell>
          <cell r="K114">
            <v>8646.6299999999992</v>
          </cell>
          <cell r="L114">
            <v>6.4</v>
          </cell>
          <cell r="M114">
            <v>3.76</v>
          </cell>
          <cell r="N114">
            <v>4.4000000000000004</v>
          </cell>
          <cell r="O114">
            <v>0</v>
          </cell>
          <cell r="P114">
            <v>1.1169</v>
          </cell>
          <cell r="Q114">
            <v>2.3468</v>
          </cell>
          <cell r="R114" t="str">
            <v>M</v>
          </cell>
          <cell r="T114" t="str">
            <v>M</v>
          </cell>
          <cell r="U114">
            <v>3.5775000000000001</v>
          </cell>
          <cell r="V114">
            <v>3.2923</v>
          </cell>
          <cell r="W114">
            <v>3.2923</v>
          </cell>
          <cell r="X114">
            <v>0</v>
          </cell>
          <cell r="Y114">
            <v>-0.28520000000000012</v>
          </cell>
          <cell r="Z114">
            <v>-7.9720475192173332E-2</v>
          </cell>
        </row>
        <row r="115">
          <cell r="A115" t="str">
            <v>136</v>
          </cell>
          <cell r="B115" t="str">
            <v>SINUS &amp; MASTOID PROCEDURES W/O CC/MCC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2.8</v>
          </cell>
          <cell r="M115">
            <v>0</v>
          </cell>
          <cell r="N115">
            <v>1.8</v>
          </cell>
          <cell r="O115">
            <v>0</v>
          </cell>
          <cell r="P115">
            <v>0</v>
          </cell>
          <cell r="Q115">
            <v>1.1979</v>
          </cell>
          <cell r="R115" t="str">
            <v>M</v>
          </cell>
          <cell r="T115" t="str">
            <v>M</v>
          </cell>
          <cell r="U115">
            <v>2.0461999999999998</v>
          </cell>
          <cell r="V115">
            <v>1.6805000000000001</v>
          </cell>
          <cell r="W115">
            <v>1.6805000000000001</v>
          </cell>
          <cell r="X115">
            <v>0</v>
          </cell>
          <cell r="Y115">
            <v>-0.36569999999999969</v>
          </cell>
          <cell r="Z115">
            <v>-0.17872153259700896</v>
          </cell>
        </row>
        <row r="116">
          <cell r="A116" t="str">
            <v>137</v>
          </cell>
          <cell r="B116" t="str">
            <v>MOUTH PROCEDURES W CC/MCC</v>
          </cell>
          <cell r="C116">
            <v>15</v>
          </cell>
          <cell r="D116">
            <v>1</v>
          </cell>
          <cell r="E116">
            <v>19950.650000000001</v>
          </cell>
          <cell r="F116">
            <v>8305.44</v>
          </cell>
          <cell r="G116">
            <v>3.33</v>
          </cell>
          <cell r="I116">
            <v>15</v>
          </cell>
          <cell r="J116">
            <v>19950.650000000001</v>
          </cell>
          <cell r="K116">
            <v>8305.44</v>
          </cell>
          <cell r="L116">
            <v>3.33</v>
          </cell>
          <cell r="M116">
            <v>1.45</v>
          </cell>
          <cell r="N116">
            <v>2.99</v>
          </cell>
          <cell r="O116">
            <v>1</v>
          </cell>
          <cell r="P116">
            <v>0.82030000000000003</v>
          </cell>
          <cell r="Q116">
            <v>0.83760000000000001</v>
          </cell>
          <cell r="R116" t="str">
            <v>A</v>
          </cell>
          <cell r="T116" t="str">
            <v>A</v>
          </cell>
          <cell r="U116">
            <v>1.3196000000000001</v>
          </cell>
          <cell r="V116">
            <v>1.1751</v>
          </cell>
          <cell r="W116">
            <v>1.1751</v>
          </cell>
          <cell r="X116">
            <v>0</v>
          </cell>
          <cell r="Y116">
            <v>-0.14450000000000007</v>
          </cell>
          <cell r="Z116">
            <v>-0.10950287966050323</v>
          </cell>
        </row>
        <row r="117">
          <cell r="A117" t="str">
            <v>138</v>
          </cell>
          <cell r="B117" t="str">
            <v>MOUTH PROCEDURES W/O CC/MCC</v>
          </cell>
          <cell r="C117">
            <v>13</v>
          </cell>
          <cell r="D117">
            <v>0</v>
          </cell>
          <cell r="E117">
            <v>11655.34</v>
          </cell>
          <cell r="F117">
            <v>3713.42</v>
          </cell>
          <cell r="G117">
            <v>1.92</v>
          </cell>
          <cell r="I117">
            <v>13</v>
          </cell>
          <cell r="J117">
            <v>11655.34</v>
          </cell>
          <cell r="K117">
            <v>3713.42</v>
          </cell>
          <cell r="L117">
            <v>1.92</v>
          </cell>
          <cell r="M117">
            <v>1.21</v>
          </cell>
          <cell r="N117">
            <v>1.62</v>
          </cell>
          <cell r="O117">
            <v>1</v>
          </cell>
          <cell r="P117">
            <v>0.47920000000000001</v>
          </cell>
          <cell r="Q117">
            <v>0.48930000000000001</v>
          </cell>
          <cell r="R117" t="str">
            <v>A</v>
          </cell>
          <cell r="T117" t="str">
            <v>M</v>
          </cell>
          <cell r="U117">
            <v>0.83320000000000005</v>
          </cell>
          <cell r="V117">
            <v>0.68640000000000001</v>
          </cell>
          <cell r="W117">
            <v>0.68640000000000001</v>
          </cell>
          <cell r="X117">
            <v>0</v>
          </cell>
          <cell r="Y117">
            <v>-0.14680000000000004</v>
          </cell>
          <cell r="Z117">
            <v>-0.1761881901104177</v>
          </cell>
        </row>
        <row r="118">
          <cell r="A118" t="str">
            <v>139</v>
          </cell>
          <cell r="B118" t="str">
            <v>SALIVARY GLAND PROCEDURES</v>
          </cell>
          <cell r="C118">
            <v>12</v>
          </cell>
          <cell r="D118">
            <v>0</v>
          </cell>
          <cell r="E118">
            <v>35597.74</v>
          </cell>
          <cell r="F118">
            <v>11651.58</v>
          </cell>
          <cell r="G118">
            <v>2.58</v>
          </cell>
          <cell r="I118">
            <v>12</v>
          </cell>
          <cell r="J118">
            <v>35597.74</v>
          </cell>
          <cell r="K118">
            <v>11651.58</v>
          </cell>
          <cell r="L118">
            <v>2.58</v>
          </cell>
          <cell r="M118">
            <v>1.19</v>
          </cell>
          <cell r="N118">
            <v>2.31</v>
          </cell>
          <cell r="O118">
            <v>1</v>
          </cell>
          <cell r="P118">
            <v>1.4637</v>
          </cell>
          <cell r="Q118">
            <v>1.4945999999999999</v>
          </cell>
          <cell r="R118" t="str">
            <v>A</v>
          </cell>
          <cell r="T118" t="str">
            <v>A</v>
          </cell>
          <cell r="U118">
            <v>1.8181</v>
          </cell>
          <cell r="V118">
            <v>2.0968</v>
          </cell>
          <cell r="W118">
            <v>2.0968</v>
          </cell>
          <cell r="X118">
            <v>0</v>
          </cell>
          <cell r="Y118">
            <v>0.27869999999999995</v>
          </cell>
          <cell r="Z118">
            <v>0.15329189813541605</v>
          </cell>
        </row>
        <row r="119">
          <cell r="A119" t="str">
            <v>146</v>
          </cell>
          <cell r="B119" t="str">
            <v>EAR, NOSE, MOUTH &amp; THROAT MALIGNANCY W MCC</v>
          </cell>
          <cell r="C119">
            <v>6</v>
          </cell>
          <cell r="D119">
            <v>1</v>
          </cell>
          <cell r="E119">
            <v>50504.42</v>
          </cell>
          <cell r="F119">
            <v>45545.38</v>
          </cell>
          <cell r="G119">
            <v>7.67</v>
          </cell>
          <cell r="I119">
            <v>6</v>
          </cell>
          <cell r="J119">
            <v>50504.42</v>
          </cell>
          <cell r="K119">
            <v>45545.38</v>
          </cell>
          <cell r="L119">
            <v>7.4</v>
          </cell>
          <cell r="M119">
            <v>9.7100000000000009</v>
          </cell>
          <cell r="N119">
            <v>5.3</v>
          </cell>
          <cell r="O119">
            <v>0</v>
          </cell>
          <cell r="P119">
            <v>2.0766</v>
          </cell>
          <cell r="Q119">
            <v>1.9638</v>
          </cell>
          <cell r="R119" t="str">
            <v>M</v>
          </cell>
          <cell r="T119" t="str">
            <v>M</v>
          </cell>
          <cell r="U119">
            <v>3.0284</v>
          </cell>
          <cell r="V119">
            <v>2.7549999999999999</v>
          </cell>
          <cell r="W119">
            <v>2.7549999999999999</v>
          </cell>
          <cell r="X119">
            <v>0</v>
          </cell>
          <cell r="Y119">
            <v>-0.27340000000000009</v>
          </cell>
          <cell r="Z119">
            <v>-9.0278695020472893E-2</v>
          </cell>
        </row>
        <row r="120">
          <cell r="A120" t="str">
            <v>147</v>
          </cell>
          <cell r="B120" t="str">
            <v>EAR, NOSE, MOUTH &amp; THROAT MALIGNANCY W CC</v>
          </cell>
          <cell r="C120">
            <v>9</v>
          </cell>
          <cell r="D120">
            <v>0</v>
          </cell>
          <cell r="E120">
            <v>23807.65</v>
          </cell>
          <cell r="F120">
            <v>17649.919999999998</v>
          </cell>
          <cell r="G120">
            <v>4</v>
          </cell>
          <cell r="I120">
            <v>8</v>
          </cell>
          <cell r="J120">
            <v>19059.490000000002</v>
          </cell>
          <cell r="K120">
            <v>12147.17</v>
          </cell>
          <cell r="L120">
            <v>5.2</v>
          </cell>
          <cell r="M120">
            <v>1.69</v>
          </cell>
          <cell r="N120">
            <v>3.7</v>
          </cell>
          <cell r="O120">
            <v>0</v>
          </cell>
          <cell r="P120">
            <v>0.78369999999999995</v>
          </cell>
          <cell r="Q120">
            <v>1.2768999999999999</v>
          </cell>
          <cell r="R120" t="str">
            <v>M</v>
          </cell>
          <cell r="T120" t="str">
            <v>M</v>
          </cell>
          <cell r="U120">
            <v>1.9698</v>
          </cell>
          <cell r="V120">
            <v>1.7914000000000001</v>
          </cell>
          <cell r="W120">
            <v>1.7914000000000001</v>
          </cell>
          <cell r="X120">
            <v>0</v>
          </cell>
          <cell r="Y120">
            <v>-0.17839999999999989</v>
          </cell>
          <cell r="Z120">
            <v>-9.0567570311706716E-2</v>
          </cell>
        </row>
        <row r="121">
          <cell r="A121" t="str">
            <v>148</v>
          </cell>
          <cell r="B121" t="str">
            <v>EAR, NOSE, MOUTH &amp; THROAT MALIGNANCY W/O CC/MCC</v>
          </cell>
          <cell r="C121">
            <v>2</v>
          </cell>
          <cell r="D121">
            <v>0</v>
          </cell>
          <cell r="E121">
            <v>11493.75</v>
          </cell>
          <cell r="F121">
            <v>6603.23</v>
          </cell>
          <cell r="G121">
            <v>2</v>
          </cell>
          <cell r="I121">
            <v>2</v>
          </cell>
          <cell r="J121">
            <v>11493.75</v>
          </cell>
          <cell r="K121">
            <v>6603.23</v>
          </cell>
          <cell r="L121">
            <v>2.8</v>
          </cell>
          <cell r="M121">
            <v>1</v>
          </cell>
          <cell r="N121">
            <v>2.1</v>
          </cell>
          <cell r="O121">
            <v>0</v>
          </cell>
          <cell r="P121">
            <v>0</v>
          </cell>
          <cell r="Q121">
            <v>0.73909999999999998</v>
          </cell>
          <cell r="R121" t="str">
            <v>M</v>
          </cell>
          <cell r="T121" t="str">
            <v>M</v>
          </cell>
          <cell r="U121">
            <v>1.2819</v>
          </cell>
          <cell r="V121">
            <v>1.0368999999999999</v>
          </cell>
          <cell r="W121">
            <v>1.0368999999999999</v>
          </cell>
          <cell r="X121">
            <v>0</v>
          </cell>
          <cell r="Y121">
            <v>-0.24500000000000011</v>
          </cell>
          <cell r="Z121">
            <v>-0.1911225524611905</v>
          </cell>
        </row>
        <row r="122">
          <cell r="A122" t="str">
            <v>149</v>
          </cell>
          <cell r="B122" t="str">
            <v>DYSEQUILIBRIUM</v>
          </cell>
          <cell r="C122">
            <v>32</v>
          </cell>
          <cell r="D122">
            <v>1</v>
          </cell>
          <cell r="E122">
            <v>14027.6</v>
          </cell>
          <cell r="F122">
            <v>7175.59</v>
          </cell>
          <cell r="G122">
            <v>2.59</v>
          </cell>
          <cell r="I122">
            <v>31</v>
          </cell>
          <cell r="J122">
            <v>13480.25</v>
          </cell>
          <cell r="K122">
            <v>6600.24</v>
          </cell>
          <cell r="L122">
            <v>2.52</v>
          </cell>
          <cell r="M122">
            <v>2.14</v>
          </cell>
          <cell r="N122">
            <v>1.96</v>
          </cell>
          <cell r="O122">
            <v>1</v>
          </cell>
          <cell r="P122">
            <v>0.55430000000000001</v>
          </cell>
          <cell r="Q122">
            <v>0.56599999999999995</v>
          </cell>
          <cell r="R122" t="str">
            <v>A</v>
          </cell>
          <cell r="T122" t="str">
            <v>A</v>
          </cell>
          <cell r="U122">
            <v>0.84299999999999997</v>
          </cell>
          <cell r="V122">
            <v>0.79400000000000004</v>
          </cell>
          <cell r="W122">
            <v>0.79400000000000004</v>
          </cell>
          <cell r="X122">
            <v>0</v>
          </cell>
          <cell r="Y122">
            <v>-4.8999999999999932E-2</v>
          </cell>
          <cell r="Z122">
            <v>-5.8125741399762676E-2</v>
          </cell>
        </row>
        <row r="123">
          <cell r="A123" t="str">
            <v>150</v>
          </cell>
          <cell r="B123" t="str">
            <v>EPISTAXIS W MCC</v>
          </cell>
          <cell r="C123">
            <v>1</v>
          </cell>
          <cell r="D123">
            <v>0</v>
          </cell>
          <cell r="E123">
            <v>81315</v>
          </cell>
          <cell r="F123">
            <v>0</v>
          </cell>
          <cell r="G123">
            <v>12</v>
          </cell>
          <cell r="I123">
            <v>1</v>
          </cell>
          <cell r="J123">
            <v>81315</v>
          </cell>
          <cell r="K123">
            <v>0</v>
          </cell>
          <cell r="L123">
            <v>4.8</v>
          </cell>
          <cell r="M123">
            <v>0</v>
          </cell>
          <cell r="N123">
            <v>3.5</v>
          </cell>
          <cell r="O123">
            <v>0</v>
          </cell>
          <cell r="P123">
            <v>0</v>
          </cell>
          <cell r="Q123">
            <v>1.3555999999999999</v>
          </cell>
          <cell r="R123" t="str">
            <v>M</v>
          </cell>
          <cell r="T123" t="str">
            <v>M</v>
          </cell>
          <cell r="U123">
            <v>2.0838000000000001</v>
          </cell>
          <cell r="V123">
            <v>1.9017999999999999</v>
          </cell>
          <cell r="W123">
            <v>1.9017999999999999</v>
          </cell>
          <cell r="X123">
            <v>0</v>
          </cell>
          <cell r="Y123">
            <v>-0.18200000000000016</v>
          </cell>
          <cell r="Z123">
            <v>-8.7340435742393779E-2</v>
          </cell>
        </row>
        <row r="124">
          <cell r="A124" t="str">
            <v>151</v>
          </cell>
          <cell r="B124" t="str">
            <v>EPISTAXIS W/O MCC</v>
          </cell>
          <cell r="C124">
            <v>6</v>
          </cell>
          <cell r="D124">
            <v>0</v>
          </cell>
          <cell r="E124">
            <v>10682.4</v>
          </cell>
          <cell r="F124">
            <v>8281.27</v>
          </cell>
          <cell r="G124">
            <v>2.5</v>
          </cell>
          <cell r="I124">
            <v>6</v>
          </cell>
          <cell r="J124">
            <v>10682.4</v>
          </cell>
          <cell r="K124">
            <v>8281.27</v>
          </cell>
          <cell r="L124">
            <v>2.8</v>
          </cell>
          <cell r="M124">
            <v>1.5</v>
          </cell>
          <cell r="N124">
            <v>2.2000000000000002</v>
          </cell>
          <cell r="O124">
            <v>0</v>
          </cell>
          <cell r="P124">
            <v>0.43919999999999998</v>
          </cell>
          <cell r="Q124">
            <v>0.71870000000000001</v>
          </cell>
          <cell r="R124" t="str">
            <v>M</v>
          </cell>
          <cell r="T124" t="str">
            <v>M</v>
          </cell>
          <cell r="U124">
            <v>1.1531</v>
          </cell>
          <cell r="V124">
            <v>1.0083</v>
          </cell>
          <cell r="W124">
            <v>1.0083</v>
          </cell>
          <cell r="X124">
            <v>0</v>
          </cell>
          <cell r="Y124">
            <v>-0.14480000000000004</v>
          </cell>
          <cell r="Z124">
            <v>-0.12557453820137024</v>
          </cell>
        </row>
        <row r="125">
          <cell r="A125" t="str">
            <v>152</v>
          </cell>
          <cell r="B125" t="str">
            <v>OTITIS MEDIA &amp; URI W MCC</v>
          </cell>
          <cell r="C125">
            <v>22</v>
          </cell>
          <cell r="D125">
            <v>3</v>
          </cell>
          <cell r="E125">
            <v>13898.33</v>
          </cell>
          <cell r="F125">
            <v>9347.8700000000008</v>
          </cell>
          <cell r="G125">
            <v>3.05</v>
          </cell>
          <cell r="I125">
            <v>20</v>
          </cell>
          <cell r="J125">
            <v>11772.37</v>
          </cell>
          <cell r="K125">
            <v>6811.48</v>
          </cell>
          <cell r="L125">
            <v>2.5499999999999998</v>
          </cell>
          <cell r="M125">
            <v>1.88</v>
          </cell>
          <cell r="N125">
            <v>2</v>
          </cell>
          <cell r="O125">
            <v>1</v>
          </cell>
          <cell r="P125">
            <v>0.48399999999999999</v>
          </cell>
          <cell r="Q125">
            <v>0.49430000000000002</v>
          </cell>
          <cell r="R125" t="str">
            <v>A</v>
          </cell>
          <cell r="T125" t="str">
            <v>A</v>
          </cell>
          <cell r="U125">
            <v>1.1333</v>
          </cell>
          <cell r="V125">
            <v>0.69350000000000001</v>
          </cell>
          <cell r="W125">
            <v>0.69350000000000001</v>
          </cell>
          <cell r="X125">
            <v>0</v>
          </cell>
          <cell r="Y125">
            <v>-0.43979999999999997</v>
          </cell>
          <cell r="Z125">
            <v>-0.38807023735992235</v>
          </cell>
        </row>
        <row r="126">
          <cell r="A126" t="str">
            <v>153</v>
          </cell>
          <cell r="B126" t="str">
            <v>OTITIS MEDIA &amp; URI W/O MCC</v>
          </cell>
          <cell r="C126">
            <v>214</v>
          </cell>
          <cell r="D126">
            <v>3</v>
          </cell>
          <cell r="E126">
            <v>9293.41</v>
          </cell>
          <cell r="F126">
            <v>6261.32</v>
          </cell>
          <cell r="G126">
            <v>2.1800000000000002</v>
          </cell>
          <cell r="I126">
            <v>210</v>
          </cell>
          <cell r="J126">
            <v>8806.5400000000009</v>
          </cell>
          <cell r="K126">
            <v>5214.78</v>
          </cell>
          <cell r="L126">
            <v>2.12</v>
          </cell>
          <cell r="M126">
            <v>1.45</v>
          </cell>
          <cell r="N126">
            <v>1.78</v>
          </cell>
          <cell r="O126">
            <v>1</v>
          </cell>
          <cell r="P126">
            <v>0.36209999999999998</v>
          </cell>
          <cell r="Q126">
            <v>0.36969999999999997</v>
          </cell>
          <cell r="R126" t="str">
            <v>A</v>
          </cell>
          <cell r="T126" t="str">
            <v>A</v>
          </cell>
          <cell r="U126">
            <v>0.56479999999999997</v>
          </cell>
          <cell r="V126">
            <v>0.51870000000000005</v>
          </cell>
          <cell r="W126">
            <v>0.51870000000000005</v>
          </cell>
          <cell r="X126">
            <v>0</v>
          </cell>
          <cell r="Y126">
            <v>-4.6099999999999919E-2</v>
          </cell>
          <cell r="Z126">
            <v>-8.1621813031161339E-2</v>
          </cell>
        </row>
        <row r="127">
          <cell r="A127" t="str">
            <v>154</v>
          </cell>
          <cell r="B127" t="str">
            <v>OTHER EAR, NOSE, MOUTH &amp; THROAT DIAGNOSES W MCC</v>
          </cell>
          <cell r="C127">
            <v>9</v>
          </cell>
          <cell r="D127">
            <v>0</v>
          </cell>
          <cell r="E127">
            <v>33245.78</v>
          </cell>
          <cell r="F127">
            <v>38989.620000000003</v>
          </cell>
          <cell r="G127">
            <v>4.1100000000000003</v>
          </cell>
          <cell r="I127">
            <v>8</v>
          </cell>
          <cell r="J127">
            <v>19785.71</v>
          </cell>
          <cell r="K127">
            <v>8924.7999999999993</v>
          </cell>
          <cell r="L127">
            <v>5.3</v>
          </cell>
          <cell r="M127">
            <v>1.64</v>
          </cell>
          <cell r="N127">
            <v>4</v>
          </cell>
          <cell r="O127">
            <v>0</v>
          </cell>
          <cell r="P127">
            <v>0.8135</v>
          </cell>
          <cell r="Q127">
            <v>1.4770000000000001</v>
          </cell>
          <cell r="R127" t="str">
            <v>M</v>
          </cell>
          <cell r="T127" t="str">
            <v>M</v>
          </cell>
          <cell r="U127">
            <v>2.077</v>
          </cell>
          <cell r="V127">
            <v>2.0720999999999998</v>
          </cell>
          <cell r="W127">
            <v>2.0720999999999998</v>
          </cell>
          <cell r="X127">
            <v>0</v>
          </cell>
          <cell r="Y127">
            <v>-4.9000000000001265E-3</v>
          </cell>
          <cell r="Z127">
            <v>-2.3591718825229304E-3</v>
          </cell>
        </row>
        <row r="128">
          <cell r="A128" t="str">
            <v>155</v>
          </cell>
          <cell r="B128" t="str">
            <v>OTHER EAR, NOSE, MOUTH &amp; THROAT DIAGNOSES W CC</v>
          </cell>
          <cell r="C128">
            <v>39</v>
          </cell>
          <cell r="D128">
            <v>1</v>
          </cell>
          <cell r="E128">
            <v>66595.850000000006</v>
          </cell>
          <cell r="F128">
            <v>309130.65000000002</v>
          </cell>
          <cell r="G128">
            <v>9.67</v>
          </cell>
          <cell r="I128">
            <v>38</v>
          </cell>
          <cell r="J128">
            <v>16471.78</v>
          </cell>
          <cell r="K128">
            <v>9595.7800000000007</v>
          </cell>
          <cell r="L128">
            <v>2.79</v>
          </cell>
          <cell r="M128">
            <v>1.59</v>
          </cell>
          <cell r="N128">
            <v>2.34</v>
          </cell>
          <cell r="O128">
            <v>1</v>
          </cell>
          <cell r="P128">
            <v>0.67730000000000001</v>
          </cell>
          <cell r="Q128">
            <v>0.31140000000000001</v>
          </cell>
          <cell r="R128" t="str">
            <v>AO</v>
          </cell>
          <cell r="T128" t="str">
            <v>A</v>
          </cell>
          <cell r="U128">
            <v>0.84830000000000005</v>
          </cell>
          <cell r="V128">
            <v>0.43690000000000001</v>
          </cell>
          <cell r="W128">
            <v>0.43690000000000001</v>
          </cell>
          <cell r="X128">
            <v>0</v>
          </cell>
          <cell r="Y128">
            <v>-0.41140000000000004</v>
          </cell>
          <cell r="Z128">
            <v>-0.48496993987975956</v>
          </cell>
        </row>
        <row r="129">
          <cell r="A129" t="str">
            <v>156</v>
          </cell>
          <cell r="B129" t="str">
            <v>OTHER EAR, NOSE, MOUTH &amp; THROAT DIAGNOSES W/O CC/MCC</v>
          </cell>
          <cell r="C129">
            <v>39</v>
          </cell>
          <cell r="D129">
            <v>0</v>
          </cell>
          <cell r="E129">
            <v>9768.73</v>
          </cell>
          <cell r="F129">
            <v>7155.16</v>
          </cell>
          <cell r="G129">
            <v>2.33</v>
          </cell>
          <cell r="I129">
            <v>37</v>
          </cell>
          <cell r="J129">
            <v>8789.67</v>
          </cell>
          <cell r="K129">
            <v>5902.97</v>
          </cell>
          <cell r="L129">
            <v>2.2400000000000002</v>
          </cell>
          <cell r="M129">
            <v>1.7</v>
          </cell>
          <cell r="N129">
            <v>1.86</v>
          </cell>
          <cell r="O129">
            <v>1</v>
          </cell>
          <cell r="P129">
            <v>0.3614</v>
          </cell>
          <cell r="Q129">
            <v>0.22059999999999999</v>
          </cell>
          <cell r="R129" t="str">
            <v>AO</v>
          </cell>
          <cell r="T129" t="str">
            <v>A</v>
          </cell>
          <cell r="U129">
            <v>0.56879999999999997</v>
          </cell>
          <cell r="V129">
            <v>0.3095</v>
          </cell>
          <cell r="W129">
            <v>0.3095</v>
          </cell>
          <cell r="X129">
            <v>0</v>
          </cell>
          <cell r="Y129">
            <v>-0.25929999999999997</v>
          </cell>
          <cell r="Z129">
            <v>-0.45587201125175808</v>
          </cell>
        </row>
        <row r="130">
          <cell r="A130" t="str">
            <v>157</v>
          </cell>
          <cell r="B130" t="str">
            <v>DENTAL &amp; ORAL DISEASES W MCC</v>
          </cell>
          <cell r="C130">
            <v>21</v>
          </cell>
          <cell r="D130">
            <v>2</v>
          </cell>
          <cell r="E130">
            <v>25101.74</v>
          </cell>
          <cell r="F130">
            <v>13221.66</v>
          </cell>
          <cell r="G130">
            <v>4.1900000000000004</v>
          </cell>
          <cell r="I130">
            <v>20</v>
          </cell>
          <cell r="J130">
            <v>22825.25</v>
          </cell>
          <cell r="K130">
            <v>8644.2199999999993</v>
          </cell>
          <cell r="L130">
            <v>3.6</v>
          </cell>
          <cell r="M130">
            <v>2.13</v>
          </cell>
          <cell r="N130">
            <v>2.98</v>
          </cell>
          <cell r="O130">
            <v>1</v>
          </cell>
          <cell r="P130">
            <v>0.9385</v>
          </cell>
          <cell r="Q130">
            <v>0.95840000000000003</v>
          </cell>
          <cell r="R130" t="str">
            <v>A</v>
          </cell>
          <cell r="T130" t="str">
            <v>A</v>
          </cell>
          <cell r="U130">
            <v>1.3003</v>
          </cell>
          <cell r="V130">
            <v>1.3445</v>
          </cell>
          <cell r="W130">
            <v>1.3445</v>
          </cell>
          <cell r="X130">
            <v>0</v>
          </cell>
          <cell r="Y130">
            <v>4.4200000000000017E-2</v>
          </cell>
          <cell r="Z130">
            <v>3.3992155656387003E-2</v>
          </cell>
        </row>
        <row r="131">
          <cell r="A131" t="str">
            <v>158</v>
          </cell>
          <cell r="B131" t="str">
            <v>DENTAL &amp; ORAL DISEASES W CC</v>
          </cell>
          <cell r="C131">
            <v>52</v>
          </cell>
          <cell r="D131">
            <v>8</v>
          </cell>
          <cell r="E131">
            <v>18894.82</v>
          </cell>
          <cell r="F131">
            <v>16385.95</v>
          </cell>
          <cell r="G131">
            <v>3.35</v>
          </cell>
          <cell r="I131">
            <v>51</v>
          </cell>
          <cell r="J131">
            <v>17283.11</v>
          </cell>
          <cell r="K131">
            <v>11776.63</v>
          </cell>
          <cell r="L131">
            <v>3.04</v>
          </cell>
          <cell r="M131">
            <v>1.96</v>
          </cell>
          <cell r="N131">
            <v>2.52</v>
          </cell>
          <cell r="O131">
            <v>1</v>
          </cell>
          <cell r="P131">
            <v>0.71060000000000001</v>
          </cell>
          <cell r="Q131">
            <v>0.72560000000000002</v>
          </cell>
          <cell r="R131" t="str">
            <v>A</v>
          </cell>
          <cell r="T131" t="str">
            <v>A</v>
          </cell>
          <cell r="U131">
            <v>0.8679</v>
          </cell>
          <cell r="V131">
            <v>1.0179</v>
          </cell>
          <cell r="W131">
            <v>1.0179</v>
          </cell>
          <cell r="X131">
            <v>0</v>
          </cell>
          <cell r="Y131">
            <v>0.15000000000000002</v>
          </cell>
          <cell r="Z131">
            <v>0.17283097131005878</v>
          </cell>
        </row>
        <row r="132">
          <cell r="A132" t="str">
            <v>159</v>
          </cell>
          <cell r="B132" t="str">
            <v>DENTAL &amp; ORAL DISEASES W/O CC/MCC</v>
          </cell>
          <cell r="C132">
            <v>36</v>
          </cell>
          <cell r="D132">
            <v>0</v>
          </cell>
          <cell r="E132">
            <v>13224.98</v>
          </cell>
          <cell r="F132">
            <v>7182.08</v>
          </cell>
          <cell r="G132">
            <v>2.61</v>
          </cell>
          <cell r="I132">
            <v>34</v>
          </cell>
          <cell r="J132">
            <v>12337.32</v>
          </cell>
          <cell r="K132">
            <v>6358.54</v>
          </cell>
          <cell r="L132">
            <v>2.65</v>
          </cell>
          <cell r="M132">
            <v>1.81</v>
          </cell>
          <cell r="N132">
            <v>2.1800000000000002</v>
          </cell>
          <cell r="O132">
            <v>1</v>
          </cell>
          <cell r="P132">
            <v>0.50729999999999997</v>
          </cell>
          <cell r="Q132">
            <v>0.51800000000000002</v>
          </cell>
          <cell r="R132" t="str">
            <v>A</v>
          </cell>
          <cell r="T132" t="str">
            <v>A</v>
          </cell>
          <cell r="U132">
            <v>0.58109999999999995</v>
          </cell>
          <cell r="V132">
            <v>0.72670000000000001</v>
          </cell>
          <cell r="W132">
            <v>0.72670000000000001</v>
          </cell>
          <cell r="X132">
            <v>0</v>
          </cell>
          <cell r="Y132">
            <v>0.14560000000000006</v>
          </cell>
          <cell r="Z132">
            <v>0.25055928411633122</v>
          </cell>
        </row>
        <row r="133">
          <cell r="A133" t="str">
            <v>163</v>
          </cell>
          <cell r="B133" t="str">
            <v>MAJOR CHEST PROCEDURES W MCC</v>
          </cell>
          <cell r="C133">
            <v>107</v>
          </cell>
          <cell r="D133">
            <v>6</v>
          </cell>
          <cell r="E133">
            <v>85166.1</v>
          </cell>
          <cell r="F133">
            <v>63542.51</v>
          </cell>
          <cell r="G133">
            <v>12.26</v>
          </cell>
          <cell r="I133">
            <v>105</v>
          </cell>
          <cell r="J133">
            <v>78989.710000000006</v>
          </cell>
          <cell r="K133">
            <v>45200.31</v>
          </cell>
          <cell r="L133">
            <v>11.44</v>
          </cell>
          <cell r="M133">
            <v>7.44</v>
          </cell>
          <cell r="N133">
            <v>9.6199999999999992</v>
          </cell>
          <cell r="O133">
            <v>1</v>
          </cell>
          <cell r="P133">
            <v>3.2477999999999998</v>
          </cell>
          <cell r="Q133">
            <v>3.1372</v>
          </cell>
          <cell r="R133" t="str">
            <v>A</v>
          </cell>
          <cell r="T133" t="str">
            <v>A</v>
          </cell>
          <cell r="U133">
            <v>5.0015999999999998</v>
          </cell>
          <cell r="V133">
            <v>4.4012000000000002</v>
          </cell>
          <cell r="W133">
            <v>4.4012000000000002</v>
          </cell>
          <cell r="X133">
            <v>0</v>
          </cell>
          <cell r="Y133">
            <v>-0.6003999999999996</v>
          </cell>
          <cell r="Z133">
            <v>-0.1200415866922584</v>
          </cell>
        </row>
        <row r="134">
          <cell r="A134" t="str">
            <v>164</v>
          </cell>
          <cell r="B134" t="str">
            <v>MAJOR CHEST PROCEDURES W CC</v>
          </cell>
          <cell r="C134">
            <v>108</v>
          </cell>
          <cell r="D134">
            <v>2</v>
          </cell>
          <cell r="E134">
            <v>58169.3</v>
          </cell>
          <cell r="F134">
            <v>32929.79</v>
          </cell>
          <cell r="G134">
            <v>7.41</v>
          </cell>
          <cell r="I134">
            <v>107</v>
          </cell>
          <cell r="J134">
            <v>56811.75</v>
          </cell>
          <cell r="K134">
            <v>29924.38</v>
          </cell>
          <cell r="L134">
            <v>7.23</v>
          </cell>
          <cell r="M134">
            <v>4.8499999999999996</v>
          </cell>
          <cell r="N134">
            <v>5.92</v>
          </cell>
          <cell r="O134">
            <v>1</v>
          </cell>
          <cell r="P134">
            <v>2.3359000000000001</v>
          </cell>
          <cell r="Q134">
            <v>2.3853</v>
          </cell>
          <cell r="R134" t="str">
            <v>A</v>
          </cell>
          <cell r="T134" t="str">
            <v>A</v>
          </cell>
          <cell r="U134">
            <v>3.3601000000000001</v>
          </cell>
          <cell r="V134">
            <v>3.3462999999999998</v>
          </cell>
          <cell r="W134">
            <v>3.3462999999999998</v>
          </cell>
          <cell r="X134">
            <v>0</v>
          </cell>
          <cell r="Y134">
            <v>-1.3800000000000257E-2</v>
          </cell>
          <cell r="Z134">
            <v>-4.1070206243862548E-3</v>
          </cell>
        </row>
        <row r="135">
          <cell r="A135" t="str">
            <v>165</v>
          </cell>
          <cell r="B135" t="str">
            <v>MAJOR CHEST PROCEDURES W/O CC/MCC</v>
          </cell>
          <cell r="C135">
            <v>69</v>
          </cell>
          <cell r="D135">
            <v>0</v>
          </cell>
          <cell r="E135">
            <v>41815.440000000002</v>
          </cell>
          <cell r="F135">
            <v>14580.93</v>
          </cell>
          <cell r="G135">
            <v>4.57</v>
          </cell>
          <cell r="I135">
            <v>68</v>
          </cell>
          <cell r="J135">
            <v>41105.15</v>
          </cell>
          <cell r="K135">
            <v>13450.59</v>
          </cell>
          <cell r="L135">
            <v>4.54</v>
          </cell>
          <cell r="M135">
            <v>2.63</v>
          </cell>
          <cell r="N135">
            <v>3.94</v>
          </cell>
          <cell r="O135">
            <v>1</v>
          </cell>
          <cell r="P135">
            <v>1.6900999999999999</v>
          </cell>
          <cell r="Q135">
            <v>1.7258</v>
          </cell>
          <cell r="R135" t="str">
            <v>A</v>
          </cell>
          <cell r="T135" t="str">
            <v>A</v>
          </cell>
          <cell r="U135">
            <v>1.9821</v>
          </cell>
          <cell r="V135">
            <v>2.4211</v>
          </cell>
          <cell r="W135">
            <v>2.4211</v>
          </cell>
          <cell r="X135">
            <v>0</v>
          </cell>
          <cell r="Y135">
            <v>0.43900000000000006</v>
          </cell>
          <cell r="Z135">
            <v>0.22148226628323497</v>
          </cell>
        </row>
        <row r="136">
          <cell r="A136" t="str">
            <v>166</v>
          </cell>
          <cell r="B136" t="str">
            <v>OTHER RESP SYSTEM O.R. PROCEDURES W MCC</v>
          </cell>
          <cell r="C136">
            <v>121</v>
          </cell>
          <cell r="D136">
            <v>5</v>
          </cell>
          <cell r="E136">
            <v>69874.039999999994</v>
          </cell>
          <cell r="F136">
            <v>55193.61</v>
          </cell>
          <cell r="G136">
            <v>10.07</v>
          </cell>
          <cell r="I136">
            <v>117</v>
          </cell>
          <cell r="J136">
            <v>62586.93</v>
          </cell>
          <cell r="K136">
            <v>38578.53</v>
          </cell>
          <cell r="L136">
            <v>9.4600000000000009</v>
          </cell>
          <cell r="M136">
            <v>6.21</v>
          </cell>
          <cell r="N136">
            <v>7.73</v>
          </cell>
          <cell r="O136">
            <v>1</v>
          </cell>
          <cell r="P136">
            <v>2.5733999999999999</v>
          </cell>
          <cell r="Q136">
            <v>2.3932000000000002</v>
          </cell>
          <cell r="R136" t="str">
            <v>A</v>
          </cell>
          <cell r="T136" t="str">
            <v>A</v>
          </cell>
          <cell r="U136">
            <v>3.6429999999999998</v>
          </cell>
          <cell r="V136">
            <v>3.3574000000000002</v>
          </cell>
          <cell r="W136">
            <v>3.3574000000000002</v>
          </cell>
          <cell r="X136">
            <v>0</v>
          </cell>
          <cell r="Y136">
            <v>-0.28559999999999963</v>
          </cell>
          <cell r="Z136">
            <v>-7.8396925610760268E-2</v>
          </cell>
        </row>
        <row r="137">
          <cell r="A137" t="str">
            <v>167</v>
          </cell>
          <cell r="B137" t="str">
            <v>OTHER RESP SYSTEM O.R. PROCEDURES W CC</v>
          </cell>
          <cell r="C137">
            <v>79</v>
          </cell>
          <cell r="D137">
            <v>9</v>
          </cell>
          <cell r="E137">
            <v>41874.089999999997</v>
          </cell>
          <cell r="F137">
            <v>18838.259999999998</v>
          </cell>
          <cell r="G137">
            <v>5.77</v>
          </cell>
          <cell r="I137">
            <v>79</v>
          </cell>
          <cell r="J137">
            <v>41874.089999999997</v>
          </cell>
          <cell r="K137">
            <v>18838.259999999998</v>
          </cell>
          <cell r="L137">
            <v>5.77</v>
          </cell>
          <cell r="M137">
            <v>3.04</v>
          </cell>
          <cell r="N137">
            <v>4.93</v>
          </cell>
          <cell r="O137">
            <v>1</v>
          </cell>
          <cell r="P137">
            <v>1.7217</v>
          </cell>
          <cell r="Q137">
            <v>1.7581</v>
          </cell>
          <cell r="R137" t="str">
            <v>A</v>
          </cell>
          <cell r="T137" t="str">
            <v>A</v>
          </cell>
          <cell r="U137">
            <v>2.0621999999999998</v>
          </cell>
          <cell r="V137">
            <v>2.4664000000000001</v>
          </cell>
          <cell r="W137">
            <v>2.4664000000000001</v>
          </cell>
          <cell r="X137">
            <v>0</v>
          </cell>
          <cell r="Y137">
            <v>0.40420000000000034</v>
          </cell>
          <cell r="Z137">
            <v>0.1960042672873632</v>
          </cell>
        </row>
        <row r="138">
          <cell r="A138" t="str">
            <v>168</v>
          </cell>
          <cell r="B138" t="str">
            <v>OTHER RESP SYSTEM O.R. PROCEDURES W/O CC/MCC</v>
          </cell>
          <cell r="C138">
            <v>38</v>
          </cell>
          <cell r="D138">
            <v>0</v>
          </cell>
          <cell r="E138">
            <v>30000.42</v>
          </cell>
          <cell r="F138">
            <v>15071.82</v>
          </cell>
          <cell r="G138">
            <v>4</v>
          </cell>
          <cell r="I138">
            <v>36</v>
          </cell>
          <cell r="J138">
            <v>27767.75</v>
          </cell>
          <cell r="K138">
            <v>11989.91</v>
          </cell>
          <cell r="L138">
            <v>3.47</v>
          </cell>
          <cell r="M138">
            <v>1.57</v>
          </cell>
          <cell r="N138">
            <v>3.09</v>
          </cell>
          <cell r="O138">
            <v>1</v>
          </cell>
          <cell r="P138">
            <v>1.1416999999999999</v>
          </cell>
          <cell r="Q138">
            <v>1.1657999999999999</v>
          </cell>
          <cell r="R138" t="str">
            <v>A</v>
          </cell>
          <cell r="T138" t="str">
            <v>A</v>
          </cell>
          <cell r="U138">
            <v>1.7904</v>
          </cell>
          <cell r="V138">
            <v>1.6355</v>
          </cell>
          <cell r="W138">
            <v>1.6355</v>
          </cell>
          <cell r="X138">
            <v>0</v>
          </cell>
          <cell r="Y138">
            <v>-0.15490000000000004</v>
          </cell>
          <cell r="Z138">
            <v>-8.6516979445933895E-2</v>
          </cell>
        </row>
        <row r="139">
          <cell r="A139" t="str">
            <v>175</v>
          </cell>
          <cell r="B139" t="str">
            <v>PULMONARY EMBOLISM W MCC</v>
          </cell>
          <cell r="C139">
            <v>144</v>
          </cell>
          <cell r="D139">
            <v>10</v>
          </cell>
          <cell r="E139">
            <v>32491.35</v>
          </cell>
          <cell r="F139">
            <v>25680.95</v>
          </cell>
          <cell r="G139">
            <v>5.71</v>
          </cell>
          <cell r="I139">
            <v>139</v>
          </cell>
          <cell r="J139">
            <v>29054.89</v>
          </cell>
          <cell r="K139">
            <v>18360.96</v>
          </cell>
          <cell r="L139">
            <v>4.95</v>
          </cell>
          <cell r="M139">
            <v>3.13</v>
          </cell>
          <cell r="N139">
            <v>4.09</v>
          </cell>
          <cell r="O139">
            <v>1</v>
          </cell>
          <cell r="P139">
            <v>1.1947000000000001</v>
          </cell>
          <cell r="Q139">
            <v>1.22</v>
          </cell>
          <cell r="R139" t="str">
            <v>A</v>
          </cell>
          <cell r="T139" t="str">
            <v>A</v>
          </cell>
          <cell r="U139">
            <v>1.5729</v>
          </cell>
          <cell r="V139">
            <v>1.7115</v>
          </cell>
          <cell r="W139">
            <v>1.7115</v>
          </cell>
          <cell r="X139">
            <v>0</v>
          </cell>
          <cell r="Y139">
            <v>0.13860000000000006</v>
          </cell>
          <cell r="Z139">
            <v>8.8117489986648909E-2</v>
          </cell>
        </row>
        <row r="140">
          <cell r="A140" t="str">
            <v>176</v>
          </cell>
          <cell r="B140" t="str">
            <v>PULMONARY EMBOLISM W/O MCC</v>
          </cell>
          <cell r="C140">
            <v>290</v>
          </cell>
          <cell r="D140">
            <v>11</v>
          </cell>
          <cell r="E140">
            <v>20157.650000000001</v>
          </cell>
          <cell r="F140">
            <v>14071.28</v>
          </cell>
          <cell r="G140">
            <v>3.38</v>
          </cell>
          <cell r="I140">
            <v>284</v>
          </cell>
          <cell r="J140">
            <v>18991.79</v>
          </cell>
          <cell r="K140">
            <v>11510.87</v>
          </cell>
          <cell r="L140">
            <v>3.29</v>
          </cell>
          <cell r="M140">
            <v>2.29</v>
          </cell>
          <cell r="N140">
            <v>2.63</v>
          </cell>
          <cell r="O140">
            <v>1</v>
          </cell>
          <cell r="P140">
            <v>0.78090000000000004</v>
          </cell>
          <cell r="Q140">
            <v>0.7974</v>
          </cell>
          <cell r="R140" t="str">
            <v>A</v>
          </cell>
          <cell r="T140" t="str">
            <v>A</v>
          </cell>
          <cell r="U140">
            <v>1.0792999999999999</v>
          </cell>
          <cell r="V140">
            <v>1.1187</v>
          </cell>
          <cell r="W140">
            <v>1.1187</v>
          </cell>
          <cell r="X140">
            <v>0</v>
          </cell>
          <cell r="Y140">
            <v>3.9400000000000102E-2</v>
          </cell>
          <cell r="Z140">
            <v>3.6505142221810533E-2</v>
          </cell>
        </row>
        <row r="141">
          <cell r="A141" t="str">
            <v>177</v>
          </cell>
          <cell r="B141" t="str">
            <v>RESPIRATORY INFECTIONS &amp; INFLAMMATIONS W MCC</v>
          </cell>
          <cell r="C141">
            <v>205</v>
          </cell>
          <cell r="D141">
            <v>15</v>
          </cell>
          <cell r="E141">
            <v>39313.519999999997</v>
          </cell>
          <cell r="F141">
            <v>31157.69</v>
          </cell>
          <cell r="G141">
            <v>7.78</v>
          </cell>
          <cell r="I141">
            <v>203</v>
          </cell>
          <cell r="J141">
            <v>37302.26</v>
          </cell>
          <cell r="K141">
            <v>23770.400000000001</v>
          </cell>
          <cell r="L141">
            <v>7.58</v>
          </cell>
          <cell r="M141">
            <v>5.34</v>
          </cell>
          <cell r="N141">
            <v>6.05</v>
          </cell>
          <cell r="O141">
            <v>1</v>
          </cell>
          <cell r="P141">
            <v>1.5338000000000001</v>
          </cell>
          <cell r="Q141">
            <v>1.5541</v>
          </cell>
          <cell r="R141" t="str">
            <v>A</v>
          </cell>
          <cell r="T141" t="str">
            <v>A</v>
          </cell>
          <cell r="U141">
            <v>2.1713</v>
          </cell>
          <cell r="V141">
            <v>2.1802000000000001</v>
          </cell>
          <cell r="W141">
            <v>2.1802000000000001</v>
          </cell>
          <cell r="X141">
            <v>0</v>
          </cell>
          <cell r="Y141">
            <v>8.90000000000013E-3</v>
          </cell>
          <cell r="Z141">
            <v>4.098926910146055E-3</v>
          </cell>
        </row>
        <row r="142">
          <cell r="A142" t="str">
            <v>178</v>
          </cell>
          <cell r="B142" t="str">
            <v>RESPIRATORY INFECTIONS &amp; INFLAMMATIONS W CC</v>
          </cell>
          <cell r="C142">
            <v>145</v>
          </cell>
          <cell r="D142">
            <v>2</v>
          </cell>
          <cell r="E142">
            <v>27182.639999999999</v>
          </cell>
          <cell r="F142">
            <v>21622.34</v>
          </cell>
          <cell r="G142">
            <v>5.72</v>
          </cell>
          <cell r="I142">
            <v>140</v>
          </cell>
          <cell r="J142">
            <v>24486.33</v>
          </cell>
          <cell r="K142">
            <v>16515.96</v>
          </cell>
          <cell r="L142">
            <v>5.19</v>
          </cell>
          <cell r="M142">
            <v>3.44</v>
          </cell>
          <cell r="N142">
            <v>4.22</v>
          </cell>
          <cell r="O142">
            <v>1</v>
          </cell>
          <cell r="P142">
            <v>1.0067999999999999</v>
          </cell>
          <cell r="Q142">
            <v>1.028</v>
          </cell>
          <cell r="R142" t="str">
            <v>A</v>
          </cell>
          <cell r="T142" t="str">
            <v>A</v>
          </cell>
          <cell r="U142">
            <v>1.595</v>
          </cell>
          <cell r="V142">
            <v>1.4421999999999999</v>
          </cell>
          <cell r="W142">
            <v>1.4421999999999999</v>
          </cell>
          <cell r="X142">
            <v>0</v>
          </cell>
          <cell r="Y142">
            <v>-0.15280000000000005</v>
          </cell>
          <cell r="Z142">
            <v>-9.5799373040752381E-2</v>
          </cell>
        </row>
        <row r="143">
          <cell r="A143" t="str">
            <v>179</v>
          </cell>
          <cell r="B143" t="str">
            <v>RESPIRATORY INFECTIONS &amp; INFLAMMATIONS W/O CC/MCC</v>
          </cell>
          <cell r="C143">
            <v>41</v>
          </cell>
          <cell r="D143">
            <v>2</v>
          </cell>
          <cell r="E143">
            <v>23245.1</v>
          </cell>
          <cell r="F143">
            <v>20268.84</v>
          </cell>
          <cell r="G143">
            <v>4.88</v>
          </cell>
          <cell r="I143">
            <v>39</v>
          </cell>
          <cell r="J143">
            <v>20343.310000000001</v>
          </cell>
          <cell r="K143">
            <v>16067.31</v>
          </cell>
          <cell r="L143">
            <v>4.46</v>
          </cell>
          <cell r="M143">
            <v>3.49</v>
          </cell>
          <cell r="N143">
            <v>3.31</v>
          </cell>
          <cell r="O143">
            <v>1</v>
          </cell>
          <cell r="P143">
            <v>0.83650000000000002</v>
          </cell>
          <cell r="Q143">
            <v>0.85419999999999996</v>
          </cell>
          <cell r="R143" t="str">
            <v>A</v>
          </cell>
          <cell r="T143" t="str">
            <v>A</v>
          </cell>
          <cell r="U143">
            <v>1.0893999999999999</v>
          </cell>
          <cell r="V143">
            <v>1.1983999999999999</v>
          </cell>
          <cell r="W143">
            <v>1.1983999999999999</v>
          </cell>
          <cell r="X143">
            <v>0</v>
          </cell>
          <cell r="Y143">
            <v>0.10899999999999999</v>
          </cell>
          <cell r="Z143">
            <v>0.10005507618872773</v>
          </cell>
        </row>
        <row r="144">
          <cell r="A144" t="str">
            <v>180</v>
          </cell>
          <cell r="B144" t="str">
            <v>RESPIRATORY NEOPLASMS W MCC</v>
          </cell>
          <cell r="C144">
            <v>70</v>
          </cell>
          <cell r="D144">
            <v>4</v>
          </cell>
          <cell r="E144">
            <v>39817.620000000003</v>
          </cell>
          <cell r="F144">
            <v>33575.25</v>
          </cell>
          <cell r="G144">
            <v>7.43</v>
          </cell>
          <cell r="I144">
            <v>67</v>
          </cell>
          <cell r="J144">
            <v>34427.879999999997</v>
          </cell>
          <cell r="K144">
            <v>22286.44</v>
          </cell>
          <cell r="L144">
            <v>6.09</v>
          </cell>
          <cell r="M144">
            <v>4.9000000000000004</v>
          </cell>
          <cell r="N144">
            <v>4.6100000000000003</v>
          </cell>
          <cell r="O144">
            <v>1</v>
          </cell>
          <cell r="P144">
            <v>1.4156</v>
          </cell>
          <cell r="Q144">
            <v>1.4162999999999999</v>
          </cell>
          <cell r="R144" t="str">
            <v>A</v>
          </cell>
          <cell r="T144" t="str">
            <v>A</v>
          </cell>
          <cell r="U144">
            <v>1.9258999999999999</v>
          </cell>
          <cell r="V144">
            <v>1.9869000000000001</v>
          </cell>
          <cell r="W144">
            <v>1.9869000000000001</v>
          </cell>
          <cell r="X144">
            <v>0</v>
          </cell>
          <cell r="Y144">
            <v>6.1000000000000165E-2</v>
          </cell>
          <cell r="Z144">
            <v>3.1673503297159858E-2</v>
          </cell>
        </row>
        <row r="145">
          <cell r="A145" t="str">
            <v>181</v>
          </cell>
          <cell r="B145" t="str">
            <v>RESPIRATORY NEOPLASMS W CC</v>
          </cell>
          <cell r="C145">
            <v>58</v>
          </cell>
          <cell r="D145">
            <v>1</v>
          </cell>
          <cell r="E145">
            <v>21864.400000000001</v>
          </cell>
          <cell r="F145">
            <v>15335.4</v>
          </cell>
          <cell r="G145">
            <v>4.29</v>
          </cell>
          <cell r="I145">
            <v>57</v>
          </cell>
          <cell r="J145">
            <v>20858</v>
          </cell>
          <cell r="K145">
            <v>13437.12</v>
          </cell>
          <cell r="L145">
            <v>4.0199999999999996</v>
          </cell>
          <cell r="M145">
            <v>3.02</v>
          </cell>
          <cell r="N145">
            <v>3.07</v>
          </cell>
          <cell r="O145">
            <v>1</v>
          </cell>
          <cell r="P145">
            <v>0.85760000000000003</v>
          </cell>
          <cell r="Q145">
            <v>0.87580000000000002</v>
          </cell>
          <cell r="R145" t="str">
            <v>A</v>
          </cell>
          <cell r="T145" t="str">
            <v>A</v>
          </cell>
          <cell r="U145">
            <v>1.2886</v>
          </cell>
          <cell r="V145">
            <v>1.2286999999999999</v>
          </cell>
          <cell r="W145">
            <v>1.2286999999999999</v>
          </cell>
          <cell r="X145">
            <v>0</v>
          </cell>
          <cell r="Y145">
            <v>-5.9900000000000064E-2</v>
          </cell>
          <cell r="Z145">
            <v>-4.6484556883439443E-2</v>
          </cell>
        </row>
        <row r="146">
          <cell r="A146" t="str">
            <v>182</v>
          </cell>
          <cell r="B146" t="str">
            <v>RESPIRATORY NEOPLASMS W/O CC/MCC</v>
          </cell>
          <cell r="C146">
            <v>8</v>
          </cell>
          <cell r="D146">
            <v>1</v>
          </cell>
          <cell r="E146">
            <v>12024.49</v>
          </cell>
          <cell r="F146">
            <v>11014.78</v>
          </cell>
          <cell r="G146">
            <v>2.63</v>
          </cell>
          <cell r="I146">
            <v>8</v>
          </cell>
          <cell r="J146">
            <v>12024.49</v>
          </cell>
          <cell r="K146">
            <v>11014.78</v>
          </cell>
          <cell r="L146">
            <v>2.8</v>
          </cell>
          <cell r="M146">
            <v>2</v>
          </cell>
          <cell r="N146">
            <v>2.2000000000000002</v>
          </cell>
          <cell r="O146">
            <v>0</v>
          </cell>
          <cell r="P146">
            <v>0.49440000000000001</v>
          </cell>
          <cell r="Q146">
            <v>0.81189999999999996</v>
          </cell>
          <cell r="R146" t="str">
            <v>M</v>
          </cell>
          <cell r="T146" t="str">
            <v>A</v>
          </cell>
          <cell r="U146">
            <v>1.1948000000000001</v>
          </cell>
          <cell r="V146">
            <v>1.139</v>
          </cell>
          <cell r="W146">
            <v>1.139</v>
          </cell>
          <cell r="X146">
            <v>0</v>
          </cell>
          <cell r="Y146">
            <v>-5.5800000000000072E-2</v>
          </cell>
          <cell r="Z146">
            <v>-4.6702376966856432E-2</v>
          </cell>
        </row>
        <row r="147">
          <cell r="A147" t="str">
            <v>183</v>
          </cell>
          <cell r="B147" t="str">
            <v>MAJOR CHEST TRAUMA W MCC</v>
          </cell>
          <cell r="C147">
            <v>14</v>
          </cell>
          <cell r="D147">
            <v>1</v>
          </cell>
          <cell r="E147">
            <v>28687.07</v>
          </cell>
          <cell r="F147">
            <v>14162.44</v>
          </cell>
          <cell r="G147">
            <v>5.21</v>
          </cell>
          <cell r="I147">
            <v>14</v>
          </cell>
          <cell r="J147">
            <v>28687.07</v>
          </cell>
          <cell r="K147">
            <v>14162.44</v>
          </cell>
          <cell r="L147">
            <v>5.21</v>
          </cell>
          <cell r="M147">
            <v>2.68</v>
          </cell>
          <cell r="N147">
            <v>4.58</v>
          </cell>
          <cell r="O147">
            <v>1</v>
          </cell>
          <cell r="P147">
            <v>1.1795</v>
          </cell>
          <cell r="Q147">
            <v>1.2044999999999999</v>
          </cell>
          <cell r="R147" t="str">
            <v>A</v>
          </cell>
          <cell r="T147" t="str">
            <v>A</v>
          </cell>
          <cell r="U147">
            <v>1.6629</v>
          </cell>
          <cell r="V147">
            <v>1.6898</v>
          </cell>
          <cell r="W147">
            <v>1.6898</v>
          </cell>
          <cell r="X147">
            <v>0</v>
          </cell>
          <cell r="Y147">
            <v>2.6899999999999924E-2</v>
          </cell>
          <cell r="Z147">
            <v>1.6176559023392822E-2</v>
          </cell>
        </row>
        <row r="148">
          <cell r="A148" t="str">
            <v>184</v>
          </cell>
          <cell r="B148" t="str">
            <v>MAJOR CHEST TRAUMA W CC</v>
          </cell>
          <cell r="C148">
            <v>33</v>
          </cell>
          <cell r="D148">
            <v>1</v>
          </cell>
          <cell r="E148">
            <v>25796.33</v>
          </cell>
          <cell r="F148">
            <v>21238.58</v>
          </cell>
          <cell r="G148">
            <v>5.61</v>
          </cell>
          <cell r="I148">
            <v>31</v>
          </cell>
          <cell r="J148">
            <v>20955.650000000001</v>
          </cell>
          <cell r="K148">
            <v>8800.26</v>
          </cell>
          <cell r="L148">
            <v>3.42</v>
          </cell>
          <cell r="M148">
            <v>1.95</v>
          </cell>
          <cell r="N148">
            <v>2.95</v>
          </cell>
          <cell r="O148">
            <v>1</v>
          </cell>
          <cell r="P148">
            <v>0.86160000000000003</v>
          </cell>
          <cell r="Q148">
            <v>0.87980000000000003</v>
          </cell>
          <cell r="R148" t="str">
            <v>A</v>
          </cell>
          <cell r="T148" t="str">
            <v>A</v>
          </cell>
          <cell r="U148">
            <v>1.1993</v>
          </cell>
          <cell r="V148">
            <v>1.2343</v>
          </cell>
          <cell r="W148">
            <v>1.2343</v>
          </cell>
          <cell r="X148">
            <v>0</v>
          </cell>
          <cell r="Y148">
            <v>3.499999999999992E-2</v>
          </cell>
          <cell r="Z148">
            <v>2.9183690486116833E-2</v>
          </cell>
        </row>
        <row r="149">
          <cell r="A149" t="str">
            <v>185</v>
          </cell>
          <cell r="B149" t="str">
            <v>MAJOR CHEST TRAUMA W/O CC/MCC</v>
          </cell>
          <cell r="C149">
            <v>4</v>
          </cell>
          <cell r="D149">
            <v>0</v>
          </cell>
          <cell r="E149">
            <v>16871.78</v>
          </cell>
          <cell r="F149">
            <v>7210.93</v>
          </cell>
          <cell r="G149">
            <v>1.75</v>
          </cell>
          <cell r="I149">
            <v>4</v>
          </cell>
          <cell r="J149">
            <v>16871.78</v>
          </cell>
          <cell r="K149">
            <v>7210.93</v>
          </cell>
          <cell r="L149">
            <v>2.8</v>
          </cell>
          <cell r="M149">
            <v>0.83</v>
          </cell>
          <cell r="N149">
            <v>2.4</v>
          </cell>
          <cell r="O149">
            <v>0</v>
          </cell>
          <cell r="P149">
            <v>0.69369999999999998</v>
          </cell>
          <cell r="Q149">
            <v>0.74780000000000002</v>
          </cell>
          <cell r="R149" t="str">
            <v>M</v>
          </cell>
          <cell r="T149" t="str">
            <v>M</v>
          </cell>
          <cell r="U149">
            <v>0.85960000000000003</v>
          </cell>
          <cell r="V149">
            <v>1.0490999999999999</v>
          </cell>
          <cell r="W149">
            <v>1.0490999999999999</v>
          </cell>
          <cell r="X149">
            <v>0</v>
          </cell>
          <cell r="Y149">
            <v>0.18949999999999989</v>
          </cell>
          <cell r="Z149">
            <v>0.22045137273150289</v>
          </cell>
        </row>
        <row r="150">
          <cell r="A150" t="str">
            <v>186</v>
          </cell>
          <cell r="B150" t="str">
            <v>PLEURAL EFFUSION W MCC</v>
          </cell>
          <cell r="C150">
            <v>31</v>
          </cell>
          <cell r="D150">
            <v>5</v>
          </cell>
          <cell r="E150">
            <v>38320.080000000002</v>
          </cell>
          <cell r="F150">
            <v>50004.57</v>
          </cell>
          <cell r="G150">
            <v>7.29</v>
          </cell>
          <cell r="I150">
            <v>30</v>
          </cell>
          <cell r="J150">
            <v>29537.93</v>
          </cell>
          <cell r="K150">
            <v>13888.71</v>
          </cell>
          <cell r="L150">
            <v>5.93</v>
          </cell>
          <cell r="M150">
            <v>3.44</v>
          </cell>
          <cell r="N150">
            <v>4.99</v>
          </cell>
          <cell r="O150">
            <v>1</v>
          </cell>
          <cell r="P150">
            <v>1.2144999999999999</v>
          </cell>
          <cell r="Q150">
            <v>1.1000000000000001</v>
          </cell>
          <cell r="R150" t="str">
            <v>A</v>
          </cell>
          <cell r="T150" t="str">
            <v>A</v>
          </cell>
          <cell r="U150">
            <v>1.5828</v>
          </cell>
          <cell r="V150">
            <v>1.5431999999999999</v>
          </cell>
          <cell r="W150">
            <v>1.5431999999999999</v>
          </cell>
          <cell r="X150">
            <v>0</v>
          </cell>
          <cell r="Y150">
            <v>-3.960000000000008E-2</v>
          </cell>
          <cell r="Z150">
            <v>-2.5018953752843114E-2</v>
          </cell>
        </row>
        <row r="151">
          <cell r="A151" t="str">
            <v>187</v>
          </cell>
          <cell r="B151" t="str">
            <v>PLEURAL EFFUSION W CC</v>
          </cell>
          <cell r="C151">
            <v>45</v>
          </cell>
          <cell r="D151">
            <v>4</v>
          </cell>
          <cell r="E151">
            <v>22593.94</v>
          </cell>
          <cell r="F151">
            <v>17943.2</v>
          </cell>
          <cell r="G151">
            <v>4.22</v>
          </cell>
          <cell r="I151">
            <v>42</v>
          </cell>
          <cell r="J151">
            <v>19047.05</v>
          </cell>
          <cell r="K151">
            <v>12279.19</v>
          </cell>
          <cell r="L151">
            <v>3.64</v>
          </cell>
          <cell r="M151">
            <v>2.56</v>
          </cell>
          <cell r="N151">
            <v>2.84</v>
          </cell>
          <cell r="O151">
            <v>1</v>
          </cell>
          <cell r="P151">
            <v>0.78320000000000001</v>
          </cell>
          <cell r="Q151">
            <v>0.79969999999999997</v>
          </cell>
          <cell r="R151" t="str">
            <v>A</v>
          </cell>
          <cell r="T151" t="str">
            <v>A</v>
          </cell>
          <cell r="U151">
            <v>1.1472</v>
          </cell>
          <cell r="V151">
            <v>1.1218999999999999</v>
          </cell>
          <cell r="W151">
            <v>1.1218999999999999</v>
          </cell>
          <cell r="X151">
            <v>0</v>
          </cell>
          <cell r="Y151">
            <v>-2.53000000000001E-2</v>
          </cell>
          <cell r="Z151">
            <v>-2.2053695955369684E-2</v>
          </cell>
        </row>
        <row r="152">
          <cell r="A152" t="str">
            <v>188</v>
          </cell>
          <cell r="B152" t="str">
            <v>PLEURAL EFFUSION W/O CC/MCC</v>
          </cell>
          <cell r="C152">
            <v>12</v>
          </cell>
          <cell r="D152">
            <v>0</v>
          </cell>
          <cell r="E152">
            <v>12430.86</v>
          </cell>
          <cell r="F152">
            <v>6087.05</v>
          </cell>
          <cell r="G152">
            <v>2.33</v>
          </cell>
          <cell r="I152">
            <v>11</v>
          </cell>
          <cell r="J152">
            <v>10888.37</v>
          </cell>
          <cell r="K152">
            <v>3445.14</v>
          </cell>
          <cell r="L152">
            <v>2.09</v>
          </cell>
          <cell r="M152">
            <v>0.9</v>
          </cell>
          <cell r="N152">
            <v>1.9</v>
          </cell>
          <cell r="O152">
            <v>1</v>
          </cell>
          <cell r="P152">
            <v>0.44769999999999999</v>
          </cell>
          <cell r="Q152">
            <v>0.4572</v>
          </cell>
          <cell r="R152" t="str">
            <v>A</v>
          </cell>
          <cell r="T152" t="str">
            <v>A</v>
          </cell>
          <cell r="U152">
            <v>0.80630000000000002</v>
          </cell>
          <cell r="V152">
            <v>0.64139999999999997</v>
          </cell>
          <cell r="W152">
            <v>0.64139999999999997</v>
          </cell>
          <cell r="X152">
            <v>0</v>
          </cell>
          <cell r="Y152">
            <v>-0.16490000000000005</v>
          </cell>
          <cell r="Z152">
            <v>-0.20451444871635874</v>
          </cell>
        </row>
        <row r="153">
          <cell r="A153" t="str">
            <v>189</v>
          </cell>
          <cell r="B153" t="str">
            <v>PULMONARY EDEMA &amp; RESPIRATORY FAILURE</v>
          </cell>
          <cell r="C153">
            <v>1155</v>
          </cell>
          <cell r="D153">
            <v>40</v>
          </cell>
          <cell r="E153">
            <v>26026.04</v>
          </cell>
          <cell r="F153">
            <v>32751.919999999998</v>
          </cell>
          <cell r="G153">
            <v>4.79</v>
          </cell>
          <cell r="I153">
            <v>1143</v>
          </cell>
          <cell r="J153">
            <v>23562.87</v>
          </cell>
          <cell r="K153">
            <v>16148.61</v>
          </cell>
          <cell r="L153">
            <v>4.54</v>
          </cell>
          <cell r="M153">
            <v>2.99</v>
          </cell>
          <cell r="N153">
            <v>3.72</v>
          </cell>
          <cell r="O153">
            <v>1</v>
          </cell>
          <cell r="P153">
            <v>0.96879999999999999</v>
          </cell>
          <cell r="Q153">
            <v>0.94840000000000002</v>
          </cell>
          <cell r="R153" t="str">
            <v>A</v>
          </cell>
          <cell r="T153" t="str">
            <v>A</v>
          </cell>
          <cell r="U153">
            <v>1.3301000000000001</v>
          </cell>
          <cell r="V153">
            <v>1.3305</v>
          </cell>
          <cell r="W153">
            <v>1.3305</v>
          </cell>
          <cell r="X153">
            <v>0</v>
          </cell>
          <cell r="Y153">
            <v>3.9999999999995595E-4</v>
          </cell>
          <cell r="Z153">
            <v>3.0072926847602132E-4</v>
          </cell>
        </row>
        <row r="154">
          <cell r="A154" t="str">
            <v>190</v>
          </cell>
          <cell r="B154" t="str">
            <v>CHRONIC OBSTRUCTIVE PULMONARY DISEASE W MCC</v>
          </cell>
          <cell r="C154">
            <v>863</v>
          </cell>
          <cell r="D154">
            <v>14</v>
          </cell>
          <cell r="E154">
            <v>22630.13</v>
          </cell>
          <cell r="F154">
            <v>15223.66</v>
          </cell>
          <cell r="G154">
            <v>4.34</v>
          </cell>
          <cell r="I154">
            <v>853</v>
          </cell>
          <cell r="J154">
            <v>21679.67</v>
          </cell>
          <cell r="K154">
            <v>11684.32</v>
          </cell>
          <cell r="L154">
            <v>4.2</v>
          </cell>
          <cell r="M154">
            <v>2.52</v>
          </cell>
          <cell r="N154">
            <v>3.55</v>
          </cell>
          <cell r="O154">
            <v>1</v>
          </cell>
          <cell r="P154">
            <v>0.89139999999999997</v>
          </cell>
          <cell r="Q154">
            <v>0.91020000000000001</v>
          </cell>
          <cell r="R154" t="str">
            <v>A</v>
          </cell>
          <cell r="T154" t="str">
            <v>A</v>
          </cell>
          <cell r="U154">
            <v>1.2217</v>
          </cell>
          <cell r="V154">
            <v>1.2768999999999999</v>
          </cell>
          <cell r="W154">
            <v>1.2768999999999999</v>
          </cell>
          <cell r="X154">
            <v>0</v>
          </cell>
          <cell r="Y154">
            <v>5.5199999999999916E-2</v>
          </cell>
          <cell r="Z154">
            <v>4.5182941802406416E-2</v>
          </cell>
        </row>
        <row r="155">
          <cell r="A155" t="str">
            <v>191</v>
          </cell>
          <cell r="B155" t="str">
            <v>CHRONIC OBSTRUCTIVE PULMONARY DISEASE W CC</v>
          </cell>
          <cell r="C155">
            <v>603</v>
          </cell>
          <cell r="D155">
            <v>14</v>
          </cell>
          <cell r="E155">
            <v>17242.46</v>
          </cell>
          <cell r="F155">
            <v>9738.4599999999991</v>
          </cell>
          <cell r="G155">
            <v>3.38</v>
          </cell>
          <cell r="I155">
            <v>592</v>
          </cell>
          <cell r="J155">
            <v>16499.73</v>
          </cell>
          <cell r="K155">
            <v>8041.79</v>
          </cell>
          <cell r="L155">
            <v>3.26</v>
          </cell>
          <cell r="M155">
            <v>1.87</v>
          </cell>
          <cell r="N155">
            <v>2.78</v>
          </cell>
          <cell r="O155">
            <v>1</v>
          </cell>
          <cell r="P155">
            <v>0.6784</v>
          </cell>
          <cell r="Q155">
            <v>0.69269999999999998</v>
          </cell>
          <cell r="R155" t="str">
            <v>A</v>
          </cell>
          <cell r="T155" t="str">
            <v>A</v>
          </cell>
          <cell r="U155">
            <v>0.87270000000000003</v>
          </cell>
          <cell r="V155">
            <v>0.9718</v>
          </cell>
          <cell r="W155">
            <v>0.9718</v>
          </cell>
          <cell r="X155">
            <v>0</v>
          </cell>
          <cell r="Y155">
            <v>9.9099999999999966E-2</v>
          </cell>
          <cell r="Z155">
            <v>0.11355563194683163</v>
          </cell>
        </row>
        <row r="156">
          <cell r="A156" t="str">
            <v>192</v>
          </cell>
          <cell r="B156" t="str">
            <v>CHRONIC OBSTRUCTIVE PULMONARY DISEASE W/O CC/MCC</v>
          </cell>
          <cell r="C156">
            <v>301</v>
          </cell>
          <cell r="D156">
            <v>2</v>
          </cell>
          <cell r="E156">
            <v>13983.81</v>
          </cell>
          <cell r="F156">
            <v>8600.25</v>
          </cell>
          <cell r="G156">
            <v>2.88</v>
          </cell>
          <cell r="I156">
            <v>297</v>
          </cell>
          <cell r="J156">
            <v>13306.09</v>
          </cell>
          <cell r="K156">
            <v>6068.91</v>
          </cell>
          <cell r="L156">
            <v>2.75</v>
          </cell>
          <cell r="M156">
            <v>1.57</v>
          </cell>
          <cell r="N156">
            <v>2.36</v>
          </cell>
          <cell r="O156">
            <v>1</v>
          </cell>
          <cell r="P156">
            <v>0.54710000000000003</v>
          </cell>
          <cell r="Q156">
            <v>0.55869999999999997</v>
          </cell>
          <cell r="R156" t="str">
            <v>A</v>
          </cell>
          <cell r="T156" t="str">
            <v>A</v>
          </cell>
          <cell r="U156">
            <v>0.74609999999999999</v>
          </cell>
          <cell r="V156">
            <v>0.78380000000000005</v>
          </cell>
          <cell r="W156">
            <v>0.78380000000000005</v>
          </cell>
          <cell r="X156">
            <v>0</v>
          </cell>
          <cell r="Y156">
            <v>3.7700000000000067E-2</v>
          </cell>
          <cell r="Z156">
            <v>5.052941964884073E-2</v>
          </cell>
        </row>
        <row r="157">
          <cell r="A157" t="str">
            <v>193</v>
          </cell>
          <cell r="B157" t="str">
            <v>SIMPLE PNEUMONIA &amp; PLEURISY W MCC</v>
          </cell>
          <cell r="C157">
            <v>525</v>
          </cell>
          <cell r="D157">
            <v>31</v>
          </cell>
          <cell r="E157">
            <v>26914.3</v>
          </cell>
          <cell r="F157">
            <v>19171.46</v>
          </cell>
          <cell r="G157">
            <v>5.47</v>
          </cell>
          <cell r="I157">
            <v>513</v>
          </cell>
          <cell r="J157">
            <v>25158.9</v>
          </cell>
          <cell r="K157">
            <v>15474.96</v>
          </cell>
          <cell r="L157">
            <v>5.17</v>
          </cell>
          <cell r="M157">
            <v>3.53</v>
          </cell>
          <cell r="N157">
            <v>4.2300000000000004</v>
          </cell>
          <cell r="O157">
            <v>1</v>
          </cell>
          <cell r="P157">
            <v>1.0345</v>
          </cell>
          <cell r="Q157">
            <v>1.0563</v>
          </cell>
          <cell r="R157" t="str">
            <v>A</v>
          </cell>
          <cell r="T157" t="str">
            <v>A</v>
          </cell>
          <cell r="U157">
            <v>1.4599</v>
          </cell>
          <cell r="V157">
            <v>1.4819</v>
          </cell>
          <cell r="W157">
            <v>1.4819</v>
          </cell>
          <cell r="X157">
            <v>0</v>
          </cell>
          <cell r="Y157">
            <v>2.200000000000002E-2</v>
          </cell>
          <cell r="Z157">
            <v>1.506952530995275E-2</v>
          </cell>
        </row>
        <row r="158">
          <cell r="A158" t="str">
            <v>194</v>
          </cell>
          <cell r="B158" t="str">
            <v>SIMPLE PNEUMONIA &amp; PLEURISY W CC</v>
          </cell>
          <cell r="C158">
            <v>745</v>
          </cell>
          <cell r="D158">
            <v>30</v>
          </cell>
          <cell r="E158">
            <v>16606.78</v>
          </cell>
          <cell r="F158">
            <v>10157.870000000001</v>
          </cell>
          <cell r="G158">
            <v>3.53</v>
          </cell>
          <cell r="I158">
            <v>732</v>
          </cell>
          <cell r="J158">
            <v>15937.56</v>
          </cell>
          <cell r="K158">
            <v>8852.34</v>
          </cell>
          <cell r="L158">
            <v>3.41</v>
          </cell>
          <cell r="M158">
            <v>2.1</v>
          </cell>
          <cell r="N158">
            <v>2.89</v>
          </cell>
          <cell r="O158">
            <v>1</v>
          </cell>
          <cell r="P158">
            <v>0.65529999999999999</v>
          </cell>
          <cell r="Q158">
            <v>0.66920000000000002</v>
          </cell>
          <cell r="R158" t="str">
            <v>A</v>
          </cell>
          <cell r="T158" t="str">
            <v>A</v>
          </cell>
          <cell r="U158">
            <v>0.97960000000000003</v>
          </cell>
          <cell r="V158">
            <v>0.93879999999999997</v>
          </cell>
          <cell r="W158">
            <v>0.93879999999999997</v>
          </cell>
          <cell r="X158">
            <v>0</v>
          </cell>
          <cell r="Y158">
            <v>-4.0800000000000058E-2</v>
          </cell>
          <cell r="Z158">
            <v>-4.1649652919559063E-2</v>
          </cell>
        </row>
        <row r="159">
          <cell r="A159" t="str">
            <v>195</v>
          </cell>
          <cell r="B159" t="str">
            <v>SIMPLE PNEUMONIA &amp; PLEURISY W/O CC/MCC</v>
          </cell>
          <cell r="C159">
            <v>407</v>
          </cell>
          <cell r="D159">
            <v>8</v>
          </cell>
          <cell r="E159">
            <v>11114.26</v>
          </cell>
          <cell r="F159">
            <v>9151.31</v>
          </cell>
          <cell r="G159">
            <v>2.57</v>
          </cell>
          <cell r="I159">
            <v>401</v>
          </cell>
          <cell r="J159">
            <v>10379.86</v>
          </cell>
          <cell r="K159">
            <v>6302.75</v>
          </cell>
          <cell r="L159">
            <v>2.46</v>
          </cell>
          <cell r="M159">
            <v>1.45</v>
          </cell>
          <cell r="N159">
            <v>2.11</v>
          </cell>
          <cell r="O159">
            <v>1</v>
          </cell>
          <cell r="P159">
            <v>0.42680000000000001</v>
          </cell>
          <cell r="Q159">
            <v>0.43580000000000002</v>
          </cell>
          <cell r="R159" t="str">
            <v>A</v>
          </cell>
          <cell r="T159" t="str">
            <v>A</v>
          </cell>
          <cell r="U159">
            <v>0.68369999999999997</v>
          </cell>
          <cell r="V159">
            <v>0.61140000000000005</v>
          </cell>
          <cell r="W159">
            <v>0.61140000000000005</v>
          </cell>
          <cell r="X159">
            <v>0</v>
          </cell>
          <cell r="Y159">
            <v>-7.229999999999992E-2</v>
          </cell>
          <cell r="Z159">
            <v>-0.10574813514699419</v>
          </cell>
        </row>
        <row r="160">
          <cell r="A160" t="str">
            <v>196</v>
          </cell>
          <cell r="B160" t="str">
            <v>INTERSTITIAL LUNG DISEASE W MCC</v>
          </cell>
          <cell r="C160">
            <v>28</v>
          </cell>
          <cell r="D160">
            <v>0</v>
          </cell>
          <cell r="E160">
            <v>34986.089999999997</v>
          </cell>
          <cell r="F160">
            <v>46319.89</v>
          </cell>
          <cell r="G160">
            <v>5.46</v>
          </cell>
          <cell r="I160">
            <v>27</v>
          </cell>
          <cell r="J160">
            <v>26723</v>
          </cell>
          <cell r="K160">
            <v>17697.259999999998</v>
          </cell>
          <cell r="L160">
            <v>4.8499999999999996</v>
          </cell>
          <cell r="M160">
            <v>3.73</v>
          </cell>
          <cell r="N160">
            <v>3.63</v>
          </cell>
          <cell r="O160">
            <v>1</v>
          </cell>
          <cell r="P160">
            <v>1.0988</v>
          </cell>
          <cell r="Q160">
            <v>1.0368999999999999</v>
          </cell>
          <cell r="R160" t="str">
            <v>A</v>
          </cell>
          <cell r="T160" t="str">
            <v>A</v>
          </cell>
          <cell r="U160">
            <v>1.8738999999999999</v>
          </cell>
          <cell r="V160">
            <v>1.4547000000000001</v>
          </cell>
          <cell r="W160">
            <v>1.4547000000000001</v>
          </cell>
          <cell r="X160">
            <v>0</v>
          </cell>
          <cell r="Y160">
            <v>-0.4191999999999998</v>
          </cell>
          <cell r="Z160">
            <v>-0.2237045733496984</v>
          </cell>
        </row>
        <row r="161">
          <cell r="A161" t="str">
            <v>197</v>
          </cell>
          <cell r="B161" t="str">
            <v>INTERSTITIAL LUNG DISEASE W CC</v>
          </cell>
          <cell r="C161">
            <v>17</v>
          </cell>
          <cell r="D161">
            <v>1</v>
          </cell>
          <cell r="E161">
            <v>41302.53</v>
          </cell>
          <cell r="F161">
            <v>57217.18</v>
          </cell>
          <cell r="G161">
            <v>10.94</v>
          </cell>
          <cell r="I161">
            <v>15</v>
          </cell>
          <cell r="J161">
            <v>21003.43</v>
          </cell>
          <cell r="K161">
            <v>14417.32</v>
          </cell>
          <cell r="L161">
            <v>4</v>
          </cell>
          <cell r="M161">
            <v>2.25</v>
          </cell>
          <cell r="N161">
            <v>3.43</v>
          </cell>
          <cell r="O161">
            <v>1</v>
          </cell>
          <cell r="P161">
            <v>0.86360000000000003</v>
          </cell>
          <cell r="Q161">
            <v>0.75570000000000004</v>
          </cell>
          <cell r="R161" t="str">
            <v>AO</v>
          </cell>
          <cell r="T161" t="str">
            <v>A</v>
          </cell>
          <cell r="U161">
            <v>1.1868000000000001</v>
          </cell>
          <cell r="V161">
            <v>1.0602</v>
          </cell>
          <cell r="W161">
            <v>1.0602</v>
          </cell>
          <cell r="X161">
            <v>0</v>
          </cell>
          <cell r="Y161">
            <v>-0.12660000000000005</v>
          </cell>
          <cell r="Z161">
            <v>-0.10667340748230539</v>
          </cell>
        </row>
        <row r="162">
          <cell r="A162" t="str">
            <v>198</v>
          </cell>
          <cell r="B162" t="str">
            <v>INTERSTITIAL LUNG DISEASE W/O CC/MCC</v>
          </cell>
          <cell r="C162">
            <v>10</v>
          </cell>
          <cell r="D162">
            <v>2</v>
          </cell>
          <cell r="E162">
            <v>20057.91</v>
          </cell>
          <cell r="F162">
            <v>9229.6</v>
          </cell>
          <cell r="G162">
            <v>4.3</v>
          </cell>
          <cell r="I162">
            <v>10</v>
          </cell>
          <cell r="J162">
            <v>20057.91</v>
          </cell>
          <cell r="K162">
            <v>9229.6</v>
          </cell>
          <cell r="L162">
            <v>4.3</v>
          </cell>
          <cell r="M162">
            <v>3.49</v>
          </cell>
          <cell r="N162">
            <v>3.27</v>
          </cell>
          <cell r="O162">
            <v>1</v>
          </cell>
          <cell r="P162">
            <v>0.82469999999999999</v>
          </cell>
          <cell r="Q162">
            <v>0.53520000000000001</v>
          </cell>
          <cell r="R162" t="str">
            <v>AO</v>
          </cell>
          <cell r="T162" t="str">
            <v>M</v>
          </cell>
          <cell r="U162">
            <v>0.85060000000000002</v>
          </cell>
          <cell r="V162">
            <v>0.75080000000000002</v>
          </cell>
          <cell r="W162">
            <v>0.75080000000000002</v>
          </cell>
          <cell r="X162">
            <v>0</v>
          </cell>
          <cell r="Y162">
            <v>-9.98E-2</v>
          </cell>
          <cell r="Z162">
            <v>-0.11732894427462967</v>
          </cell>
        </row>
        <row r="163">
          <cell r="A163" t="str">
            <v>199</v>
          </cell>
          <cell r="B163" t="str">
            <v>PNEUMOTHORAX W MCC</v>
          </cell>
          <cell r="C163">
            <v>34</v>
          </cell>
          <cell r="D163">
            <v>2</v>
          </cell>
          <cell r="E163">
            <v>31114.23</v>
          </cell>
          <cell r="F163">
            <v>26950.81</v>
          </cell>
          <cell r="G163">
            <v>5.85</v>
          </cell>
          <cell r="I163">
            <v>33</v>
          </cell>
          <cell r="J163">
            <v>26795.72</v>
          </cell>
          <cell r="K163">
            <v>10689.77</v>
          </cell>
          <cell r="L163">
            <v>5.36</v>
          </cell>
          <cell r="M163">
            <v>2.89</v>
          </cell>
          <cell r="N163">
            <v>4.4400000000000004</v>
          </cell>
          <cell r="O163">
            <v>1</v>
          </cell>
          <cell r="P163">
            <v>1.1017999999999999</v>
          </cell>
          <cell r="Q163">
            <v>1.1251</v>
          </cell>
          <cell r="R163" t="str">
            <v>A</v>
          </cell>
          <cell r="T163" t="str">
            <v>A</v>
          </cell>
          <cell r="U163">
            <v>1.8078000000000001</v>
          </cell>
          <cell r="V163">
            <v>1.5784</v>
          </cell>
          <cell r="W163">
            <v>1.5784</v>
          </cell>
          <cell r="X163">
            <v>0</v>
          </cell>
          <cell r="Y163">
            <v>-0.22940000000000005</v>
          </cell>
          <cell r="Z163">
            <v>-0.12689456798318399</v>
          </cell>
        </row>
        <row r="164">
          <cell r="A164" t="str">
            <v>200</v>
          </cell>
          <cell r="B164" t="str">
            <v>PNEUMOTHORAX W CC</v>
          </cell>
          <cell r="C164">
            <v>84</v>
          </cell>
          <cell r="D164">
            <v>6</v>
          </cell>
          <cell r="E164">
            <v>22619.13</v>
          </cell>
          <cell r="F164">
            <v>12578.5</v>
          </cell>
          <cell r="G164">
            <v>4.25</v>
          </cell>
          <cell r="I164">
            <v>84</v>
          </cell>
          <cell r="J164">
            <v>22619.13</v>
          </cell>
          <cell r="K164">
            <v>12578.5</v>
          </cell>
          <cell r="L164">
            <v>4.25</v>
          </cell>
          <cell r="M164">
            <v>2.57</v>
          </cell>
          <cell r="N164">
            <v>3.51</v>
          </cell>
          <cell r="O164">
            <v>1</v>
          </cell>
          <cell r="P164">
            <v>0.93</v>
          </cell>
          <cell r="Q164">
            <v>0.94969999999999999</v>
          </cell>
          <cell r="R164" t="str">
            <v>A</v>
          </cell>
          <cell r="T164" t="str">
            <v>A</v>
          </cell>
          <cell r="U164">
            <v>1.2072000000000001</v>
          </cell>
          <cell r="V164">
            <v>1.3323</v>
          </cell>
          <cell r="W164">
            <v>1.3323</v>
          </cell>
          <cell r="X164">
            <v>0</v>
          </cell>
          <cell r="Y164">
            <v>0.12509999999999999</v>
          </cell>
          <cell r="Z164">
            <v>0.10362823061630218</v>
          </cell>
        </row>
        <row r="165">
          <cell r="A165" t="str">
            <v>201</v>
          </cell>
          <cell r="B165" t="str">
            <v>PNEUMOTHORAX W/O CC/MCC</v>
          </cell>
          <cell r="C165">
            <v>68</v>
          </cell>
          <cell r="D165">
            <v>5</v>
          </cell>
          <cell r="E165">
            <v>14242.5</v>
          </cell>
          <cell r="F165">
            <v>7479.1</v>
          </cell>
          <cell r="G165">
            <v>3.22</v>
          </cell>
          <cell r="I165">
            <v>68</v>
          </cell>
          <cell r="J165">
            <v>14242.5</v>
          </cell>
          <cell r="K165">
            <v>7479.1</v>
          </cell>
          <cell r="L165">
            <v>3.22</v>
          </cell>
          <cell r="M165">
            <v>1.82</v>
          </cell>
          <cell r="N165">
            <v>2.79</v>
          </cell>
          <cell r="O165">
            <v>1</v>
          </cell>
          <cell r="P165">
            <v>0.58560000000000001</v>
          </cell>
          <cell r="Q165">
            <v>0.59789999999999999</v>
          </cell>
          <cell r="R165" t="str">
            <v>A</v>
          </cell>
          <cell r="T165" t="str">
            <v>A</v>
          </cell>
          <cell r="U165">
            <v>0.75170000000000003</v>
          </cell>
          <cell r="V165">
            <v>0.83879999999999999</v>
          </cell>
          <cell r="W165">
            <v>0.83879999999999999</v>
          </cell>
          <cell r="X165">
            <v>0</v>
          </cell>
          <cell r="Y165">
            <v>8.7099999999999955E-2</v>
          </cell>
          <cell r="Z165">
            <v>0.11587069309564979</v>
          </cell>
        </row>
        <row r="166">
          <cell r="A166" t="str">
            <v>202</v>
          </cell>
          <cell r="B166" t="str">
            <v>BRONCHITIS &amp; ASTHMA W CC/MCC</v>
          </cell>
          <cell r="C166">
            <v>471</v>
          </cell>
          <cell r="D166">
            <v>10</v>
          </cell>
          <cell r="E166">
            <v>16182.81</v>
          </cell>
          <cell r="F166">
            <v>13744.32</v>
          </cell>
          <cell r="G166">
            <v>3.46</v>
          </cell>
          <cell r="I166">
            <v>463</v>
          </cell>
          <cell r="J166">
            <v>15048.61</v>
          </cell>
          <cell r="K166">
            <v>10238.81</v>
          </cell>
          <cell r="L166">
            <v>3.3</v>
          </cell>
          <cell r="M166">
            <v>2.08</v>
          </cell>
          <cell r="N166">
            <v>2.76</v>
          </cell>
          <cell r="O166">
            <v>1</v>
          </cell>
          <cell r="P166">
            <v>0.61880000000000002</v>
          </cell>
          <cell r="Q166">
            <v>0.63180000000000003</v>
          </cell>
          <cell r="R166" t="str">
            <v>A</v>
          </cell>
          <cell r="T166" t="str">
            <v>A</v>
          </cell>
          <cell r="U166">
            <v>0.91159999999999997</v>
          </cell>
          <cell r="V166">
            <v>0.88639999999999997</v>
          </cell>
          <cell r="W166">
            <v>0.88639999999999997</v>
          </cell>
          <cell r="X166">
            <v>0</v>
          </cell>
          <cell r="Y166">
            <v>-2.52E-2</v>
          </cell>
          <cell r="Z166">
            <v>-2.7643703378674857E-2</v>
          </cell>
        </row>
        <row r="167">
          <cell r="A167" t="str">
            <v>203</v>
          </cell>
          <cell r="B167" t="str">
            <v>BRONCHITIS &amp; ASTHMA W/O CC/MCC</v>
          </cell>
          <cell r="C167">
            <v>506</v>
          </cell>
          <cell r="D167">
            <v>11</v>
          </cell>
          <cell r="E167">
            <v>8983.68</v>
          </cell>
          <cell r="F167">
            <v>5736.21</v>
          </cell>
          <cell r="G167">
            <v>2.44</v>
          </cell>
          <cell r="I167">
            <v>500</v>
          </cell>
          <cell r="J167">
            <v>8650.98</v>
          </cell>
          <cell r="K167">
            <v>4661.3</v>
          </cell>
          <cell r="L167">
            <v>2.39</v>
          </cell>
          <cell r="M167">
            <v>1.27</v>
          </cell>
          <cell r="N167">
            <v>2.09</v>
          </cell>
          <cell r="O167">
            <v>1</v>
          </cell>
          <cell r="P167">
            <v>0.35570000000000002</v>
          </cell>
          <cell r="Q167">
            <v>0.36320000000000002</v>
          </cell>
          <cell r="R167" t="str">
            <v>A</v>
          </cell>
          <cell r="T167" t="str">
            <v>A</v>
          </cell>
          <cell r="U167">
            <v>0.52200000000000002</v>
          </cell>
          <cell r="V167">
            <v>0.50949999999999995</v>
          </cell>
          <cell r="W167">
            <v>0.50949999999999995</v>
          </cell>
          <cell r="X167">
            <v>0</v>
          </cell>
          <cell r="Y167">
            <v>-1.2500000000000067E-2</v>
          </cell>
          <cell r="Z167">
            <v>-2.3946360153256831E-2</v>
          </cell>
        </row>
        <row r="168">
          <cell r="A168" t="str">
            <v>204</v>
          </cell>
          <cell r="B168" t="str">
            <v>RESPIRATORY SIGNS &amp; SYMPTOMS</v>
          </cell>
          <cell r="C168">
            <v>72</v>
          </cell>
          <cell r="D168">
            <v>6</v>
          </cell>
          <cell r="E168">
            <v>15831.82</v>
          </cell>
          <cell r="F168">
            <v>14872.77</v>
          </cell>
          <cell r="G168">
            <v>2.9</v>
          </cell>
          <cell r="I168">
            <v>70</v>
          </cell>
          <cell r="J168">
            <v>13818.44</v>
          </cell>
          <cell r="K168">
            <v>9031.4599999999991</v>
          </cell>
          <cell r="L168">
            <v>2.46</v>
          </cell>
          <cell r="M168">
            <v>1.64</v>
          </cell>
          <cell r="N168">
            <v>2.0499999999999998</v>
          </cell>
          <cell r="O168">
            <v>1</v>
          </cell>
          <cell r="P168">
            <v>0.56820000000000004</v>
          </cell>
          <cell r="Q168">
            <v>0.58020000000000005</v>
          </cell>
          <cell r="R168" t="str">
            <v>A</v>
          </cell>
          <cell r="T168" t="str">
            <v>A</v>
          </cell>
          <cell r="U168">
            <v>0.86380000000000001</v>
          </cell>
          <cell r="V168">
            <v>0.81399999999999995</v>
          </cell>
          <cell r="W168">
            <v>0.81399999999999995</v>
          </cell>
          <cell r="X168">
            <v>0</v>
          </cell>
          <cell r="Y168">
            <v>-4.9800000000000066E-2</v>
          </cell>
          <cell r="Z168">
            <v>-5.7652234313498571E-2</v>
          </cell>
        </row>
        <row r="169">
          <cell r="A169" t="str">
            <v>205</v>
          </cell>
          <cell r="B169" t="str">
            <v>OTHER RESPIRATORY SYSTEM DIAGNOSES W MCC</v>
          </cell>
          <cell r="C169">
            <v>45</v>
          </cell>
          <cell r="D169">
            <v>2</v>
          </cell>
          <cell r="E169">
            <v>69312.06</v>
          </cell>
          <cell r="F169">
            <v>135966.98000000001</v>
          </cell>
          <cell r="G169">
            <v>11.07</v>
          </cell>
          <cell r="I169">
            <v>41</v>
          </cell>
          <cell r="J169">
            <v>27459.1</v>
          </cell>
          <cell r="K169">
            <v>24173.15</v>
          </cell>
          <cell r="L169">
            <v>5.0199999999999996</v>
          </cell>
          <cell r="M169">
            <v>4.62</v>
          </cell>
          <cell r="N169">
            <v>3.49</v>
          </cell>
          <cell r="O169">
            <v>1</v>
          </cell>
          <cell r="P169">
            <v>1.129</v>
          </cell>
          <cell r="Q169">
            <v>0.75590000000000002</v>
          </cell>
          <cell r="R169" t="str">
            <v>AO</v>
          </cell>
          <cell r="T169" t="str">
            <v>A</v>
          </cell>
          <cell r="U169">
            <v>1.4741</v>
          </cell>
          <cell r="V169">
            <v>1.0605</v>
          </cell>
          <cell r="W169">
            <v>1.0605</v>
          </cell>
          <cell r="X169">
            <v>0</v>
          </cell>
          <cell r="Y169">
            <v>-0.41359999999999997</v>
          </cell>
          <cell r="Z169">
            <v>-0.28057797978427512</v>
          </cell>
        </row>
        <row r="170">
          <cell r="A170" t="str">
            <v>206</v>
          </cell>
          <cell r="B170" t="str">
            <v>OTHER RESPIRATORY SYSTEM DIAGNOSES W/O MCC</v>
          </cell>
          <cell r="C170">
            <v>47</v>
          </cell>
          <cell r="D170">
            <v>1</v>
          </cell>
          <cell r="E170">
            <v>17602.740000000002</v>
          </cell>
          <cell r="F170">
            <v>13907.9</v>
          </cell>
          <cell r="G170">
            <v>2.83</v>
          </cell>
          <cell r="I170">
            <v>45</v>
          </cell>
          <cell r="J170">
            <v>15377.89</v>
          </cell>
          <cell r="K170">
            <v>9076.18</v>
          </cell>
          <cell r="L170">
            <v>2.62</v>
          </cell>
          <cell r="M170">
            <v>1.62</v>
          </cell>
          <cell r="N170">
            <v>2.23</v>
          </cell>
          <cell r="O170">
            <v>1</v>
          </cell>
          <cell r="P170">
            <v>0.63229999999999997</v>
          </cell>
          <cell r="Q170">
            <v>0.4556</v>
          </cell>
          <cell r="R170" t="str">
            <v>AO</v>
          </cell>
          <cell r="T170" t="str">
            <v>A</v>
          </cell>
          <cell r="U170">
            <v>0.9335</v>
          </cell>
          <cell r="V170">
            <v>0.63919999999999999</v>
          </cell>
          <cell r="W170">
            <v>0.63919999999999999</v>
          </cell>
          <cell r="X170">
            <v>0</v>
          </cell>
          <cell r="Y170">
            <v>-0.29430000000000001</v>
          </cell>
          <cell r="Z170">
            <v>-0.31526513122656669</v>
          </cell>
        </row>
        <row r="171">
          <cell r="A171" t="str">
            <v>207</v>
          </cell>
          <cell r="B171" t="str">
            <v>RESPIRATORY SYSTEM DIAGNOSIS W VENTILATOR SUPPORT &gt;96 HOURS OR PERIPHERAL EXTRACORPOREAL MEMBRANE OXYGENATION (ECMO)</v>
          </cell>
          <cell r="C171">
            <v>181</v>
          </cell>
          <cell r="D171">
            <v>21</v>
          </cell>
          <cell r="E171">
            <v>122080.99</v>
          </cell>
          <cell r="F171">
            <v>74519.44</v>
          </cell>
          <cell r="G171">
            <v>16.13</v>
          </cell>
          <cell r="I171">
            <v>179</v>
          </cell>
          <cell r="J171">
            <v>118240.9</v>
          </cell>
          <cell r="K171">
            <v>65110.52</v>
          </cell>
          <cell r="L171">
            <v>15.7</v>
          </cell>
          <cell r="M171">
            <v>10.119999999999999</v>
          </cell>
          <cell r="N171">
            <v>13.4</v>
          </cell>
          <cell r="O171">
            <v>1</v>
          </cell>
          <cell r="P171">
            <v>4.8616999999999999</v>
          </cell>
          <cell r="Q171">
            <v>4.7347999999999999</v>
          </cell>
          <cell r="R171" t="str">
            <v>A</v>
          </cell>
          <cell r="T171" t="str">
            <v>A</v>
          </cell>
          <cell r="U171">
            <v>6.4017999999999997</v>
          </cell>
          <cell r="V171">
            <v>6.6425000000000001</v>
          </cell>
          <cell r="W171">
            <v>6.6425000000000001</v>
          </cell>
          <cell r="X171">
            <v>0</v>
          </cell>
          <cell r="Y171">
            <v>0.24070000000000036</v>
          </cell>
          <cell r="Z171">
            <v>3.7598800337405161E-2</v>
          </cell>
        </row>
        <row r="172">
          <cell r="A172" t="str">
            <v>208</v>
          </cell>
          <cell r="B172" t="str">
            <v>RESPIRATORY SYSTEM DIAGNOSIS W VENTILATOR SUPPORT &lt;=96 HOURS</v>
          </cell>
          <cell r="C172">
            <v>438</v>
          </cell>
          <cell r="D172">
            <v>51</v>
          </cell>
          <cell r="E172">
            <v>46714.29</v>
          </cell>
          <cell r="F172">
            <v>42137.55</v>
          </cell>
          <cell r="G172">
            <v>6.68</v>
          </cell>
          <cell r="I172">
            <v>431</v>
          </cell>
          <cell r="J172">
            <v>43198</v>
          </cell>
          <cell r="K172">
            <v>26649.96</v>
          </cell>
          <cell r="L172">
            <v>6.25</v>
          </cell>
          <cell r="M172">
            <v>4.5999999999999996</v>
          </cell>
          <cell r="N172">
            <v>4.7300000000000004</v>
          </cell>
          <cell r="O172">
            <v>1</v>
          </cell>
          <cell r="P172">
            <v>1.7762</v>
          </cell>
          <cell r="Q172">
            <v>1.7658</v>
          </cell>
          <cell r="R172" t="str">
            <v>A</v>
          </cell>
          <cell r="T172" t="str">
            <v>A</v>
          </cell>
          <cell r="U172">
            <v>2.5246</v>
          </cell>
          <cell r="V172">
            <v>2.4771999999999998</v>
          </cell>
          <cell r="W172">
            <v>2.4771999999999998</v>
          </cell>
          <cell r="X172">
            <v>0</v>
          </cell>
          <cell r="Y172">
            <v>-4.7400000000000109E-2</v>
          </cell>
          <cell r="Z172">
            <v>-1.8775251524994103E-2</v>
          </cell>
        </row>
        <row r="173">
          <cell r="A173" t="str">
            <v>215</v>
          </cell>
          <cell r="B173" t="str">
            <v>OTHER HEART ASSIST SYSTEM IMPLANT</v>
          </cell>
          <cell r="C173">
            <v>12</v>
          </cell>
          <cell r="D173">
            <v>3</v>
          </cell>
          <cell r="E173">
            <v>173310.43</v>
          </cell>
          <cell r="F173">
            <v>107795.82</v>
          </cell>
          <cell r="G173">
            <v>10.58</v>
          </cell>
          <cell r="I173">
            <v>11</v>
          </cell>
          <cell r="J173">
            <v>150067.67000000001</v>
          </cell>
          <cell r="K173">
            <v>78699.350000000006</v>
          </cell>
          <cell r="L173">
            <v>7.82</v>
          </cell>
          <cell r="M173">
            <v>7.43</v>
          </cell>
          <cell r="N173">
            <v>4.21</v>
          </cell>
          <cell r="O173">
            <v>1</v>
          </cell>
          <cell r="P173">
            <v>6.1703999999999999</v>
          </cell>
          <cell r="Q173">
            <v>5.6750999999999996</v>
          </cell>
          <cell r="R173" t="str">
            <v>A</v>
          </cell>
          <cell r="T173" t="str">
            <v>M</v>
          </cell>
          <cell r="U173">
            <v>20.298100000000002</v>
          </cell>
          <cell r="V173">
            <v>7.9615999999999998</v>
          </cell>
          <cell r="W173">
            <v>7.9615999999999998</v>
          </cell>
          <cell r="X173">
            <v>0</v>
          </cell>
          <cell r="Y173">
            <v>-12.336500000000001</v>
          </cell>
          <cell r="Z173">
            <v>-0.60776624413122415</v>
          </cell>
        </row>
        <row r="174">
          <cell r="A174" t="str">
            <v>216</v>
          </cell>
          <cell r="B174" t="str">
            <v>CARDIAC VALVE &amp; OTH MAJ CARDIOTHORACIC PROC W CARD CATH W MCC</v>
          </cell>
          <cell r="C174">
            <v>26</v>
          </cell>
          <cell r="D174">
            <v>6</v>
          </cell>
          <cell r="E174">
            <v>182354.4</v>
          </cell>
          <cell r="F174">
            <v>72950.11</v>
          </cell>
          <cell r="G174">
            <v>19.309999999999999</v>
          </cell>
          <cell r="I174">
            <v>24</v>
          </cell>
          <cell r="J174">
            <v>169109.5</v>
          </cell>
          <cell r="K174">
            <v>58978.25</v>
          </cell>
          <cell r="L174">
            <v>16.579999999999998</v>
          </cell>
          <cell r="M174">
            <v>10.98</v>
          </cell>
          <cell r="N174">
            <v>12.94</v>
          </cell>
          <cell r="O174">
            <v>1</v>
          </cell>
          <cell r="P174">
            <v>6.9532999999999996</v>
          </cell>
          <cell r="Q174">
            <v>6.9935999999999998</v>
          </cell>
          <cell r="R174" t="str">
            <v>A</v>
          </cell>
          <cell r="T174" t="str">
            <v>A</v>
          </cell>
          <cell r="U174">
            <v>11.4491</v>
          </cell>
          <cell r="V174">
            <v>9.8112999999999992</v>
          </cell>
          <cell r="W174">
            <v>9.8112999999999992</v>
          </cell>
          <cell r="X174">
            <v>0</v>
          </cell>
          <cell r="Y174">
            <v>-1.6378000000000004</v>
          </cell>
          <cell r="Z174">
            <v>-0.14305054545772161</v>
          </cell>
        </row>
        <row r="175">
          <cell r="A175" t="str">
            <v>217</v>
          </cell>
          <cell r="B175" t="str">
            <v>CARDIAC VALVE &amp; OTH MAJ CARDIOTHORACIC PROC W CARD CATH W CC</v>
          </cell>
          <cell r="C175">
            <v>15</v>
          </cell>
          <cell r="D175">
            <v>1</v>
          </cell>
          <cell r="E175">
            <v>145166.12</v>
          </cell>
          <cell r="F175">
            <v>67602.61</v>
          </cell>
          <cell r="G175">
            <v>12.13</v>
          </cell>
          <cell r="I175">
            <v>15</v>
          </cell>
          <cell r="J175">
            <v>145166.12</v>
          </cell>
          <cell r="K175">
            <v>67602.61</v>
          </cell>
          <cell r="L175">
            <v>12.13</v>
          </cell>
          <cell r="M175">
            <v>6.62</v>
          </cell>
          <cell r="N175">
            <v>9.35</v>
          </cell>
          <cell r="O175">
            <v>1</v>
          </cell>
          <cell r="P175">
            <v>5.9687999999999999</v>
          </cell>
          <cell r="Q175">
            <v>6.3037999999999998</v>
          </cell>
          <cell r="R175" t="str">
            <v>AO</v>
          </cell>
          <cell r="T175" t="str">
            <v>A</v>
          </cell>
          <cell r="U175">
            <v>8.8303999999999991</v>
          </cell>
          <cell r="V175">
            <v>8.8436000000000003</v>
          </cell>
          <cell r="W175">
            <v>8.8436000000000003</v>
          </cell>
          <cell r="X175">
            <v>0</v>
          </cell>
          <cell r="Y175">
            <v>1.3200000000001211E-2</v>
          </cell>
          <cell r="Z175">
            <v>1.4948360210184377E-3</v>
          </cell>
        </row>
        <row r="176">
          <cell r="A176" t="str">
            <v>218</v>
          </cell>
          <cell r="B176" t="str">
            <v>CARDIAC VALVE &amp; OTH MAJ CARDIOTHORACIC PROC W CARD CATH W/O CC/MCC</v>
          </cell>
          <cell r="C176">
            <v>2</v>
          </cell>
          <cell r="D176">
            <v>0</v>
          </cell>
          <cell r="E176">
            <v>133503.70000000001</v>
          </cell>
          <cell r="F176">
            <v>16941.41</v>
          </cell>
          <cell r="G176">
            <v>10</v>
          </cell>
          <cell r="I176">
            <v>2</v>
          </cell>
          <cell r="J176">
            <v>133503.70000000001</v>
          </cell>
          <cell r="K176">
            <v>16941.41</v>
          </cell>
          <cell r="L176">
            <v>5.5</v>
          </cell>
          <cell r="M176">
            <v>2</v>
          </cell>
          <cell r="N176">
            <v>4.0999999999999996</v>
          </cell>
          <cell r="O176">
            <v>0</v>
          </cell>
          <cell r="P176">
            <v>0</v>
          </cell>
          <cell r="Q176">
            <v>4.4641999999999999</v>
          </cell>
          <cell r="R176" t="str">
            <v>MO</v>
          </cell>
          <cell r="T176" t="str">
            <v>M</v>
          </cell>
          <cell r="U176">
            <v>6.3296000000000001</v>
          </cell>
          <cell r="V176">
            <v>6.2628000000000004</v>
          </cell>
          <cell r="W176">
            <v>6.2628000000000004</v>
          </cell>
          <cell r="X176">
            <v>0</v>
          </cell>
          <cell r="Y176">
            <v>-6.6799999999999748E-2</v>
          </cell>
          <cell r="Z176">
            <v>-1.0553589484327565E-2</v>
          </cell>
        </row>
        <row r="177">
          <cell r="A177" t="str">
            <v>219</v>
          </cell>
          <cell r="B177" t="str">
            <v>CARDIAC VALVE &amp; OTH MAJ CARDIOTHORACIC PROC W/O CARD CATH W MCC</v>
          </cell>
          <cell r="C177">
            <v>74</v>
          </cell>
          <cell r="D177">
            <v>4</v>
          </cell>
          <cell r="E177">
            <v>184243.03</v>
          </cell>
          <cell r="F177">
            <v>86199.57</v>
          </cell>
          <cell r="G177">
            <v>17.64</v>
          </cell>
          <cell r="I177">
            <v>74</v>
          </cell>
          <cell r="J177">
            <v>184243.03</v>
          </cell>
          <cell r="K177">
            <v>86199.57</v>
          </cell>
          <cell r="L177">
            <v>17.64</v>
          </cell>
          <cell r="M177">
            <v>15.61</v>
          </cell>
          <cell r="N177">
            <v>12.47</v>
          </cell>
          <cell r="O177">
            <v>1</v>
          </cell>
          <cell r="P177">
            <v>7.5754999999999999</v>
          </cell>
          <cell r="Q177">
            <v>7.4092000000000002</v>
          </cell>
          <cell r="R177" t="str">
            <v>A</v>
          </cell>
          <cell r="T177" t="str">
            <v>A</v>
          </cell>
          <cell r="U177">
            <v>8.6897000000000002</v>
          </cell>
          <cell r="V177">
            <v>10.394399999999999</v>
          </cell>
          <cell r="W177">
            <v>10.394399999999999</v>
          </cell>
          <cell r="X177">
            <v>0</v>
          </cell>
          <cell r="Y177">
            <v>1.704699999999999</v>
          </cell>
          <cell r="Z177">
            <v>0.19617478163803112</v>
          </cell>
        </row>
        <row r="178">
          <cell r="A178" t="str">
            <v>220</v>
          </cell>
          <cell r="B178" t="str">
            <v>CARDIAC VALVE &amp; OTH MAJ CARDIOTHORACIC PROC W/O CARD CATH W CC</v>
          </cell>
          <cell r="C178">
            <v>106</v>
          </cell>
          <cell r="D178">
            <v>0</v>
          </cell>
          <cell r="E178">
            <v>109206.5</v>
          </cell>
          <cell r="F178">
            <v>35813.24</v>
          </cell>
          <cell r="G178">
            <v>7.69</v>
          </cell>
          <cell r="I178">
            <v>105</v>
          </cell>
          <cell r="J178">
            <v>108100.37</v>
          </cell>
          <cell r="K178">
            <v>34133.699999999997</v>
          </cell>
          <cell r="L178">
            <v>7.5</v>
          </cell>
          <cell r="M178">
            <v>4.71</v>
          </cell>
          <cell r="N178">
            <v>6.45</v>
          </cell>
          <cell r="O178">
            <v>1</v>
          </cell>
          <cell r="P178">
            <v>4.4447999999999999</v>
          </cell>
          <cell r="Q178">
            <v>4.5388000000000002</v>
          </cell>
          <cell r="R178" t="str">
            <v>A</v>
          </cell>
          <cell r="T178" t="str">
            <v>A</v>
          </cell>
          <cell r="U178">
            <v>6.7350000000000003</v>
          </cell>
          <cell r="V178">
            <v>6.3674999999999997</v>
          </cell>
          <cell r="W178">
            <v>6.3674999999999997</v>
          </cell>
          <cell r="X178">
            <v>0</v>
          </cell>
          <cell r="Y178">
            <v>-0.3675000000000006</v>
          </cell>
          <cell r="Z178">
            <v>-5.456570155902013E-2</v>
          </cell>
        </row>
        <row r="179">
          <cell r="A179" t="str">
            <v>221</v>
          </cell>
          <cell r="B179" t="str">
            <v>CARDIAC VALVE &amp; OTH MAJ CARDIOTHORACIC PROC W/O CARD CATH W/O CC/MCC</v>
          </cell>
          <cell r="C179">
            <v>19</v>
          </cell>
          <cell r="D179">
            <v>0</v>
          </cell>
          <cell r="E179">
            <v>78910.45</v>
          </cell>
          <cell r="F179">
            <v>31534.82</v>
          </cell>
          <cell r="G179">
            <v>5.21</v>
          </cell>
          <cell r="I179">
            <v>18</v>
          </cell>
          <cell r="J179">
            <v>74817.75</v>
          </cell>
          <cell r="K179">
            <v>27045.1</v>
          </cell>
          <cell r="L179">
            <v>5.1100000000000003</v>
          </cell>
          <cell r="M179">
            <v>1.66</v>
          </cell>
          <cell r="N179">
            <v>4.8499999999999996</v>
          </cell>
          <cell r="O179">
            <v>1</v>
          </cell>
          <cell r="P179">
            <v>3.0762999999999998</v>
          </cell>
          <cell r="Q179">
            <v>3.1413000000000002</v>
          </cell>
          <cell r="R179" t="str">
            <v>A</v>
          </cell>
          <cell r="T179" t="str">
            <v>A</v>
          </cell>
          <cell r="U179">
            <v>4.4248000000000003</v>
          </cell>
          <cell r="V179">
            <v>4.4069000000000003</v>
          </cell>
          <cell r="W179">
            <v>4.4069000000000003</v>
          </cell>
          <cell r="X179">
            <v>0</v>
          </cell>
          <cell r="Y179">
            <v>-1.7900000000000027E-2</v>
          </cell>
          <cell r="Z179">
            <v>-4.045380582173211E-3</v>
          </cell>
        </row>
        <row r="180">
          <cell r="A180" t="str">
            <v>222</v>
          </cell>
          <cell r="B180" t="str">
            <v>CARDIAC DEFIB IMPLANT W CARDIAC CATH W AMI/HF/SHOCK W MCC</v>
          </cell>
          <cell r="C180">
            <v>4</v>
          </cell>
          <cell r="D180">
            <v>1</v>
          </cell>
          <cell r="E180">
            <v>186474.7</v>
          </cell>
          <cell r="F180">
            <v>69759.94</v>
          </cell>
          <cell r="G180">
            <v>15</v>
          </cell>
          <cell r="I180">
            <v>4</v>
          </cell>
          <cell r="J180">
            <v>186474.7</v>
          </cell>
          <cell r="K180">
            <v>69759.94</v>
          </cell>
          <cell r="L180">
            <v>11.1</v>
          </cell>
          <cell r="M180">
            <v>6.6</v>
          </cell>
          <cell r="N180">
            <v>9.1999999999999993</v>
          </cell>
          <cell r="O180">
            <v>0</v>
          </cell>
          <cell r="P180">
            <v>7.6673</v>
          </cell>
          <cell r="Q180">
            <v>8.3092000000000006</v>
          </cell>
          <cell r="R180" t="str">
            <v>M</v>
          </cell>
          <cell r="T180" t="str">
            <v>M</v>
          </cell>
          <cell r="U180">
            <v>13.3674</v>
          </cell>
          <cell r="V180">
            <v>11.657</v>
          </cell>
          <cell r="W180">
            <v>11.657</v>
          </cell>
          <cell r="X180">
            <v>0</v>
          </cell>
          <cell r="Y180">
            <v>-1.7103999999999999</v>
          </cell>
          <cell r="Z180">
            <v>-0.12795307988090429</v>
          </cell>
        </row>
        <row r="181">
          <cell r="A181" t="str">
            <v>223</v>
          </cell>
          <cell r="B181" t="str">
            <v>CARDIAC DEFIB IMPLANT W CARDIAC CATH W AMI/HF/SHOCK W/O MCC</v>
          </cell>
          <cell r="C181">
            <v>1</v>
          </cell>
          <cell r="D181">
            <v>0</v>
          </cell>
          <cell r="E181">
            <v>118553.28</v>
          </cell>
          <cell r="F181">
            <v>0</v>
          </cell>
          <cell r="G181">
            <v>4</v>
          </cell>
          <cell r="I181">
            <v>1</v>
          </cell>
          <cell r="J181">
            <v>118553.28</v>
          </cell>
          <cell r="K181">
            <v>0</v>
          </cell>
          <cell r="L181">
            <v>6.4</v>
          </cell>
          <cell r="M181">
            <v>0</v>
          </cell>
          <cell r="N181">
            <v>5.3</v>
          </cell>
          <cell r="O181">
            <v>0</v>
          </cell>
          <cell r="P181">
            <v>0</v>
          </cell>
          <cell r="Q181">
            <v>6.4905999999999997</v>
          </cell>
          <cell r="R181" t="str">
            <v>M</v>
          </cell>
          <cell r="T181" t="str">
            <v>M</v>
          </cell>
          <cell r="U181">
            <v>10.148</v>
          </cell>
          <cell r="V181">
            <v>9.1057000000000006</v>
          </cell>
          <cell r="W181">
            <v>9.1057000000000006</v>
          </cell>
          <cell r="X181">
            <v>0</v>
          </cell>
          <cell r="Y181">
            <v>-1.0422999999999991</v>
          </cell>
          <cell r="Z181">
            <v>-0.1027098935750886</v>
          </cell>
        </row>
        <row r="182">
          <cell r="A182" t="str">
            <v>224</v>
          </cell>
          <cell r="B182" t="str">
            <v>CARDIAC DEFIB IMPLANT W CARDIAC CATH W/O AMI/HF/SHOCK W MCC</v>
          </cell>
          <cell r="C182">
            <v>4</v>
          </cell>
          <cell r="D182">
            <v>0</v>
          </cell>
          <cell r="E182">
            <v>49581.02</v>
          </cell>
          <cell r="F182">
            <v>24770.22</v>
          </cell>
          <cell r="G182">
            <v>4.25</v>
          </cell>
          <cell r="I182">
            <v>4</v>
          </cell>
          <cell r="J182">
            <v>49581.02</v>
          </cell>
          <cell r="K182">
            <v>24770.22</v>
          </cell>
          <cell r="L182">
            <v>9.6</v>
          </cell>
          <cell r="M182">
            <v>2.17</v>
          </cell>
          <cell r="N182">
            <v>7.7</v>
          </cell>
          <cell r="O182">
            <v>0</v>
          </cell>
          <cell r="P182">
            <v>2.0386000000000002</v>
          </cell>
          <cell r="Q182">
            <v>7.5815999999999999</v>
          </cell>
          <cell r="R182" t="str">
            <v>M</v>
          </cell>
          <cell r="T182" t="str">
            <v>M</v>
          </cell>
          <cell r="U182">
            <v>11.564500000000001</v>
          </cell>
          <cell r="V182">
            <v>10.636200000000001</v>
          </cell>
          <cell r="W182">
            <v>10.636200000000001</v>
          </cell>
          <cell r="X182">
            <v>0</v>
          </cell>
          <cell r="Y182">
            <v>-0.92830000000000013</v>
          </cell>
          <cell r="Z182">
            <v>-8.0271520601841853E-2</v>
          </cell>
        </row>
        <row r="183">
          <cell r="A183" t="str">
            <v>225</v>
          </cell>
          <cell r="B183" t="str">
            <v>CARDIAC DEFIB IMPLANT W CARDIAC CATH W/O AMI/HF/SHOCK W/O MCC</v>
          </cell>
          <cell r="C183">
            <v>6</v>
          </cell>
          <cell r="D183">
            <v>0</v>
          </cell>
          <cell r="E183">
            <v>91798.28</v>
          </cell>
          <cell r="F183">
            <v>25033.57</v>
          </cell>
          <cell r="G183">
            <v>4.5</v>
          </cell>
          <cell r="I183">
            <v>6</v>
          </cell>
          <cell r="J183">
            <v>91798.28</v>
          </cell>
          <cell r="K183">
            <v>25033.57</v>
          </cell>
          <cell r="L183">
            <v>4.8</v>
          </cell>
          <cell r="M183">
            <v>1.89</v>
          </cell>
          <cell r="N183">
            <v>4.0999999999999996</v>
          </cell>
          <cell r="O183">
            <v>0</v>
          </cell>
          <cell r="P183">
            <v>3.7745000000000002</v>
          </cell>
          <cell r="Q183">
            <v>5.8403</v>
          </cell>
          <cell r="R183" t="str">
            <v>M</v>
          </cell>
          <cell r="T183" t="str">
            <v>M</v>
          </cell>
          <cell r="U183">
            <v>8.9185999999999996</v>
          </cell>
          <cell r="V183">
            <v>8.1934000000000005</v>
          </cell>
          <cell r="W183">
            <v>8.1934000000000005</v>
          </cell>
          <cell r="X183">
            <v>0</v>
          </cell>
          <cell r="Y183">
            <v>-0.72519999999999918</v>
          </cell>
          <cell r="Z183">
            <v>-8.131321059359084E-2</v>
          </cell>
        </row>
        <row r="184">
          <cell r="A184" t="str">
            <v>226</v>
          </cell>
          <cell r="B184" t="str">
            <v>CARDIAC DEFIBRILLATOR IMPLANT W/O CARDIAC CATH W MCC</v>
          </cell>
          <cell r="C184">
            <v>11</v>
          </cell>
          <cell r="D184">
            <v>0</v>
          </cell>
          <cell r="E184">
            <v>143535.98000000001</v>
          </cell>
          <cell r="F184">
            <v>73092.5</v>
          </cell>
          <cell r="G184">
            <v>12.27</v>
          </cell>
          <cell r="I184">
            <v>11</v>
          </cell>
          <cell r="J184">
            <v>143535.98000000001</v>
          </cell>
          <cell r="K184">
            <v>73092.5</v>
          </cell>
          <cell r="L184">
            <v>12.27</v>
          </cell>
          <cell r="M184">
            <v>12.08</v>
          </cell>
          <cell r="N184">
            <v>8.2200000000000006</v>
          </cell>
          <cell r="O184">
            <v>1</v>
          </cell>
          <cell r="P184">
            <v>5.9017999999999997</v>
          </cell>
          <cell r="Q184">
            <v>5.4397000000000002</v>
          </cell>
          <cell r="R184" t="str">
            <v>A</v>
          </cell>
          <cell r="T184" t="str">
            <v>A</v>
          </cell>
          <cell r="U184">
            <v>6.9413</v>
          </cell>
          <cell r="V184">
            <v>7.6314000000000002</v>
          </cell>
          <cell r="W184">
            <v>7.6314000000000002</v>
          </cell>
          <cell r="X184">
            <v>0</v>
          </cell>
          <cell r="Y184">
            <v>0.69010000000000016</v>
          </cell>
          <cell r="Z184">
            <v>9.9419417112068365E-2</v>
          </cell>
        </row>
        <row r="185">
          <cell r="A185" t="str">
            <v>227</v>
          </cell>
          <cell r="B185" t="str">
            <v>CARDIAC DEFIBRILLATOR IMPLANT W/O CARDIAC CATH W/O MCC</v>
          </cell>
          <cell r="C185">
            <v>42</v>
          </cell>
          <cell r="D185">
            <v>0</v>
          </cell>
          <cell r="E185">
            <v>76239.37</v>
          </cell>
          <cell r="F185">
            <v>36938.86</v>
          </cell>
          <cell r="G185">
            <v>2.76</v>
          </cell>
          <cell r="I185">
            <v>42</v>
          </cell>
          <cell r="J185">
            <v>76239.37</v>
          </cell>
          <cell r="K185">
            <v>36938.86</v>
          </cell>
          <cell r="L185">
            <v>2.76</v>
          </cell>
          <cell r="M185">
            <v>2.36</v>
          </cell>
          <cell r="N185">
            <v>2.0699999999999998</v>
          </cell>
          <cell r="O185">
            <v>1</v>
          </cell>
          <cell r="P185">
            <v>3.1347</v>
          </cell>
          <cell r="Q185">
            <v>3.2010000000000001</v>
          </cell>
          <cell r="R185" t="str">
            <v>A</v>
          </cell>
          <cell r="T185" t="str">
            <v>A</v>
          </cell>
          <cell r="U185">
            <v>4.7449000000000003</v>
          </cell>
          <cell r="V185">
            <v>4.4907000000000004</v>
          </cell>
          <cell r="W185">
            <v>4.4907000000000004</v>
          </cell>
          <cell r="X185">
            <v>0</v>
          </cell>
          <cell r="Y185">
            <v>-0.25419999999999998</v>
          </cell>
          <cell r="Z185">
            <v>-5.3573310291049329E-2</v>
          </cell>
        </row>
        <row r="186">
          <cell r="A186" t="str">
            <v>228</v>
          </cell>
          <cell r="B186" t="str">
            <v>OTHER CARDIOTHORACIC PROCEDURES W MCC</v>
          </cell>
          <cell r="C186">
            <v>25</v>
          </cell>
          <cell r="D186">
            <v>1</v>
          </cell>
          <cell r="E186">
            <v>171568.72</v>
          </cell>
          <cell r="F186">
            <v>84519.360000000001</v>
          </cell>
          <cell r="G186">
            <v>14.4</v>
          </cell>
          <cell r="I186">
            <v>24</v>
          </cell>
          <cell r="J186">
            <v>160370.09</v>
          </cell>
          <cell r="K186">
            <v>65619.66</v>
          </cell>
          <cell r="L186">
            <v>13.13</v>
          </cell>
          <cell r="M186">
            <v>8.41</v>
          </cell>
          <cell r="N186">
            <v>10.98</v>
          </cell>
          <cell r="O186">
            <v>1</v>
          </cell>
          <cell r="P186">
            <v>6.5940000000000003</v>
          </cell>
          <cell r="Q186">
            <v>6.4782000000000002</v>
          </cell>
          <cell r="R186" t="str">
            <v>A</v>
          </cell>
          <cell r="T186" t="str">
            <v>A</v>
          </cell>
          <cell r="U186">
            <v>7.0716000000000001</v>
          </cell>
          <cell r="V186">
            <v>9.0883000000000003</v>
          </cell>
          <cell r="W186">
            <v>9.0883000000000003</v>
          </cell>
          <cell r="X186">
            <v>0</v>
          </cell>
          <cell r="Y186">
            <v>2.0167000000000002</v>
          </cell>
          <cell r="Z186">
            <v>0.28518298546297871</v>
          </cell>
        </row>
        <row r="187">
          <cell r="A187" t="str">
            <v>229</v>
          </cell>
          <cell r="B187" t="str">
            <v>OTHER CARDIOTHORACIC PROCEDURES W/O MCC</v>
          </cell>
          <cell r="C187">
            <v>38</v>
          </cell>
          <cell r="D187">
            <v>0</v>
          </cell>
          <cell r="E187">
            <v>77274.13</v>
          </cell>
          <cell r="F187">
            <v>20841.189999999999</v>
          </cell>
          <cell r="G187">
            <v>5.79</v>
          </cell>
          <cell r="I187">
            <v>36</v>
          </cell>
          <cell r="J187">
            <v>74302.179999999993</v>
          </cell>
          <cell r="K187">
            <v>16999.37</v>
          </cell>
          <cell r="L187">
            <v>5.53</v>
          </cell>
          <cell r="M187">
            <v>2.79</v>
          </cell>
          <cell r="N187">
            <v>4.87</v>
          </cell>
          <cell r="O187">
            <v>1</v>
          </cell>
          <cell r="P187">
            <v>3.0550999999999999</v>
          </cell>
          <cell r="Q187">
            <v>3.1196000000000002</v>
          </cell>
          <cell r="R187" t="str">
            <v>A</v>
          </cell>
          <cell r="T187" t="str">
            <v>A</v>
          </cell>
          <cell r="U187">
            <v>4.4989999999999997</v>
          </cell>
          <cell r="V187">
            <v>4.3765000000000001</v>
          </cell>
          <cell r="W187">
            <v>4.3765000000000001</v>
          </cell>
          <cell r="X187">
            <v>0</v>
          </cell>
          <cell r="Y187">
            <v>-0.12249999999999961</v>
          </cell>
          <cell r="Z187">
            <v>-2.7228272949544257E-2</v>
          </cell>
        </row>
        <row r="188">
          <cell r="A188" t="str">
            <v>231</v>
          </cell>
          <cell r="B188" t="str">
            <v>CORONARY BYPASS W PTCA W MCC</v>
          </cell>
          <cell r="C188">
            <v>12</v>
          </cell>
          <cell r="D188">
            <v>1</v>
          </cell>
          <cell r="E188">
            <v>172810.17</v>
          </cell>
          <cell r="F188">
            <v>57665.64</v>
          </cell>
          <cell r="G188">
            <v>13.67</v>
          </cell>
          <cell r="I188">
            <v>12</v>
          </cell>
          <cell r="J188">
            <v>172810.17</v>
          </cell>
          <cell r="K188">
            <v>57665.64</v>
          </cell>
          <cell r="L188">
            <v>13.67</v>
          </cell>
          <cell r="M188">
            <v>4.78</v>
          </cell>
          <cell r="N188">
            <v>12.72</v>
          </cell>
          <cell r="O188">
            <v>1</v>
          </cell>
          <cell r="P188">
            <v>7.1055000000000001</v>
          </cell>
          <cell r="Q188">
            <v>7.1064999999999996</v>
          </cell>
          <cell r="R188" t="str">
            <v>A</v>
          </cell>
          <cell r="T188" t="str">
            <v>M</v>
          </cell>
          <cell r="U188">
            <v>12.7797</v>
          </cell>
          <cell r="V188">
            <v>9.9696999999999996</v>
          </cell>
          <cell r="W188">
            <v>9.9696999999999996</v>
          </cell>
          <cell r="X188">
            <v>0</v>
          </cell>
          <cell r="Y188">
            <v>-2.8100000000000005</v>
          </cell>
          <cell r="Z188">
            <v>-0.21987996588339323</v>
          </cell>
        </row>
        <row r="189">
          <cell r="A189" t="str">
            <v>232</v>
          </cell>
          <cell r="B189" t="str">
            <v>CORONARY BYPASS W PTCA W/O MCC</v>
          </cell>
          <cell r="C189">
            <v>13</v>
          </cell>
          <cell r="D189">
            <v>0</v>
          </cell>
          <cell r="E189">
            <v>133302.10999999999</v>
          </cell>
          <cell r="F189">
            <v>31799.47</v>
          </cell>
          <cell r="G189">
            <v>9.69</v>
          </cell>
          <cell r="I189">
            <v>12</v>
          </cell>
          <cell r="J189">
            <v>127055.97</v>
          </cell>
          <cell r="K189">
            <v>24254.63</v>
          </cell>
          <cell r="L189">
            <v>9.75</v>
          </cell>
          <cell r="M189">
            <v>2.42</v>
          </cell>
          <cell r="N189">
            <v>9.48</v>
          </cell>
          <cell r="O189">
            <v>1</v>
          </cell>
          <cell r="P189">
            <v>5.2241999999999997</v>
          </cell>
          <cell r="Q189">
            <v>5.3346999999999998</v>
          </cell>
          <cell r="R189" t="str">
            <v>A</v>
          </cell>
          <cell r="T189" t="str">
            <v>M</v>
          </cell>
          <cell r="U189">
            <v>9.1988000000000003</v>
          </cell>
          <cell r="V189">
            <v>7.4840999999999998</v>
          </cell>
          <cell r="W189">
            <v>7.4840999999999998</v>
          </cell>
          <cell r="X189">
            <v>0</v>
          </cell>
          <cell r="Y189">
            <v>-1.7147000000000006</v>
          </cell>
          <cell r="Z189">
            <v>-0.18640474844544946</v>
          </cell>
        </row>
        <row r="190">
          <cell r="A190" t="str">
            <v>233</v>
          </cell>
          <cell r="B190" t="str">
            <v>CORONARY BYPASS W CARDIAC CATH W MCC</v>
          </cell>
          <cell r="C190">
            <v>85</v>
          </cell>
          <cell r="D190">
            <v>2</v>
          </cell>
          <cell r="E190">
            <v>165506.57999999999</v>
          </cell>
          <cell r="F190">
            <v>90942.720000000001</v>
          </cell>
          <cell r="G190">
            <v>15.05</v>
          </cell>
          <cell r="I190">
            <v>83</v>
          </cell>
          <cell r="J190">
            <v>155367.94</v>
          </cell>
          <cell r="K190">
            <v>62001.02</v>
          </cell>
          <cell r="L190">
            <v>14.14</v>
          </cell>
          <cell r="M190">
            <v>6.27</v>
          </cell>
          <cell r="N190">
            <v>12.79</v>
          </cell>
          <cell r="O190">
            <v>1</v>
          </cell>
          <cell r="P190">
            <v>6.3883000000000001</v>
          </cell>
          <cell r="Q190">
            <v>5.9968000000000004</v>
          </cell>
          <cell r="R190" t="str">
            <v>A</v>
          </cell>
          <cell r="T190" t="str">
            <v>A</v>
          </cell>
          <cell r="U190">
            <v>8.0235000000000003</v>
          </cell>
          <cell r="V190">
            <v>8.4129000000000005</v>
          </cell>
          <cell r="W190">
            <v>8.4129000000000005</v>
          </cell>
          <cell r="X190">
            <v>0</v>
          </cell>
          <cell r="Y190">
            <v>0.38940000000000019</v>
          </cell>
          <cell r="Z190">
            <v>4.8532435969340086E-2</v>
          </cell>
        </row>
        <row r="191">
          <cell r="A191" t="str">
            <v>234</v>
          </cell>
          <cell r="B191" t="str">
            <v>CORONARY BYPASS W CARDIAC CATH W/O MCC</v>
          </cell>
          <cell r="C191">
            <v>176</v>
          </cell>
          <cell r="D191">
            <v>5</v>
          </cell>
          <cell r="E191">
            <v>113787.21</v>
          </cell>
          <cell r="F191">
            <v>33635.54</v>
          </cell>
          <cell r="G191">
            <v>9.7799999999999994</v>
          </cell>
          <cell r="I191">
            <v>175</v>
          </cell>
          <cell r="J191">
            <v>112914.68</v>
          </cell>
          <cell r="K191">
            <v>31683.19</v>
          </cell>
          <cell r="L191">
            <v>9.67</v>
          </cell>
          <cell r="M191">
            <v>3.77</v>
          </cell>
          <cell r="N191">
            <v>8.9499999999999993</v>
          </cell>
          <cell r="O191">
            <v>1</v>
          </cell>
          <cell r="P191">
            <v>4.6426999999999996</v>
          </cell>
          <cell r="Q191">
            <v>4.7408999999999999</v>
          </cell>
          <cell r="R191" t="str">
            <v>A</v>
          </cell>
          <cell r="T191" t="str">
            <v>A</v>
          </cell>
          <cell r="U191">
            <v>6.1738</v>
          </cell>
          <cell r="V191">
            <v>6.6509999999999998</v>
          </cell>
          <cell r="W191">
            <v>6.6509999999999998</v>
          </cell>
          <cell r="X191">
            <v>0</v>
          </cell>
          <cell r="Y191">
            <v>0.47719999999999985</v>
          </cell>
          <cell r="Z191">
            <v>7.7294372995561869E-2</v>
          </cell>
        </row>
        <row r="192">
          <cell r="A192" t="str">
            <v>235</v>
          </cell>
          <cell r="B192" t="str">
            <v>CORONARY BYPASS W/O CARDIAC CATH W MCC</v>
          </cell>
          <cell r="C192">
            <v>90</v>
          </cell>
          <cell r="D192">
            <v>1</v>
          </cell>
          <cell r="E192">
            <v>115160.59</v>
          </cell>
          <cell r="F192">
            <v>57028.08</v>
          </cell>
          <cell r="G192">
            <v>10.74</v>
          </cell>
          <cell r="I192">
            <v>89</v>
          </cell>
          <cell r="J192">
            <v>110520.88</v>
          </cell>
          <cell r="K192">
            <v>36760.31</v>
          </cell>
          <cell r="L192">
            <v>10.48</v>
          </cell>
          <cell r="M192">
            <v>5.84</v>
          </cell>
          <cell r="N192">
            <v>9.25</v>
          </cell>
          <cell r="O192">
            <v>1</v>
          </cell>
          <cell r="P192">
            <v>4.5442999999999998</v>
          </cell>
          <cell r="Q192">
            <v>4.4524999999999997</v>
          </cell>
          <cell r="R192" t="str">
            <v>A</v>
          </cell>
          <cell r="T192" t="str">
            <v>A</v>
          </cell>
          <cell r="U192">
            <v>7.0495000000000001</v>
          </cell>
          <cell r="V192">
            <v>6.2464000000000004</v>
          </cell>
          <cell r="W192">
            <v>6.2464000000000004</v>
          </cell>
          <cell r="X192">
            <v>0</v>
          </cell>
          <cell r="Y192">
            <v>-0.8030999999999997</v>
          </cell>
          <cell r="Z192">
            <v>-0.11392297326051488</v>
          </cell>
        </row>
        <row r="193">
          <cell r="A193" t="str">
            <v>236</v>
          </cell>
          <cell r="B193" t="str">
            <v>CORONARY BYPASS W/O CARDIAC CATH W/O MCC</v>
          </cell>
          <cell r="C193">
            <v>210</v>
          </cell>
          <cell r="D193">
            <v>2</v>
          </cell>
          <cell r="E193">
            <v>86709.55</v>
          </cell>
          <cell r="F193">
            <v>27293.279999999999</v>
          </cell>
          <cell r="G193">
            <v>7.17</v>
          </cell>
          <cell r="I193">
            <v>208</v>
          </cell>
          <cell r="J193">
            <v>85820.91</v>
          </cell>
          <cell r="K193">
            <v>25866.49</v>
          </cell>
          <cell r="L193">
            <v>7.14</v>
          </cell>
          <cell r="M193">
            <v>3.33</v>
          </cell>
          <cell r="N193">
            <v>6.5</v>
          </cell>
          <cell r="O193">
            <v>1</v>
          </cell>
          <cell r="P193">
            <v>3.5287000000000002</v>
          </cell>
          <cell r="Q193">
            <v>3.6032999999999999</v>
          </cell>
          <cell r="R193" t="str">
            <v>A</v>
          </cell>
          <cell r="T193" t="str">
            <v>A</v>
          </cell>
          <cell r="U193">
            <v>4.9873000000000003</v>
          </cell>
          <cell r="V193">
            <v>5.0551000000000004</v>
          </cell>
          <cell r="W193">
            <v>5.0551000000000004</v>
          </cell>
          <cell r="X193">
            <v>0</v>
          </cell>
          <cell r="Y193">
            <v>6.7800000000000082E-2</v>
          </cell>
          <cell r="Z193">
            <v>1.3594530106470451E-2</v>
          </cell>
        </row>
        <row r="194">
          <cell r="A194" t="str">
            <v>239</v>
          </cell>
          <cell r="B194" t="str">
            <v>AMPUTATION FOR CIRC SYS DISORDERS EXC UPPER LIMB &amp; TOE W MCC</v>
          </cell>
          <cell r="C194">
            <v>13</v>
          </cell>
          <cell r="D194">
            <v>7</v>
          </cell>
          <cell r="E194">
            <v>112840.24</v>
          </cell>
          <cell r="F194">
            <v>54023.21</v>
          </cell>
          <cell r="G194">
            <v>15.08</v>
          </cell>
          <cell r="I194">
            <v>13</v>
          </cell>
          <cell r="J194">
            <v>112840.24</v>
          </cell>
          <cell r="K194">
            <v>54023.21</v>
          </cell>
          <cell r="L194">
            <v>15.08</v>
          </cell>
          <cell r="M194">
            <v>7.71</v>
          </cell>
          <cell r="N194">
            <v>13.15</v>
          </cell>
          <cell r="O194">
            <v>1</v>
          </cell>
          <cell r="P194">
            <v>4.6397000000000004</v>
          </cell>
          <cell r="Q194">
            <v>4.1257000000000001</v>
          </cell>
          <cell r="R194" t="str">
            <v>A</v>
          </cell>
          <cell r="T194" t="str">
            <v>A</v>
          </cell>
          <cell r="U194">
            <v>5.3978999999999999</v>
          </cell>
          <cell r="V194">
            <v>5.7878999999999996</v>
          </cell>
          <cell r="W194">
            <v>5.7878999999999996</v>
          </cell>
          <cell r="X194">
            <v>0</v>
          </cell>
          <cell r="Y194">
            <v>0.38999999999999968</v>
          </cell>
          <cell r="Z194">
            <v>7.2250319568721105E-2</v>
          </cell>
        </row>
        <row r="195">
          <cell r="A195" t="str">
            <v>240</v>
          </cell>
          <cell r="B195" t="str">
            <v>AMPUTATION FOR CIRC SYS DISORDERS EXC UPPER LIMB &amp; TOE W CC</v>
          </cell>
          <cell r="C195">
            <v>48</v>
          </cell>
          <cell r="D195">
            <v>7</v>
          </cell>
          <cell r="E195">
            <v>44110.64</v>
          </cell>
          <cell r="F195">
            <v>26049.5</v>
          </cell>
          <cell r="G195">
            <v>7.94</v>
          </cell>
          <cell r="I195">
            <v>46</v>
          </cell>
          <cell r="J195">
            <v>40881.14</v>
          </cell>
          <cell r="K195">
            <v>21318.14</v>
          </cell>
          <cell r="L195">
            <v>7.61</v>
          </cell>
          <cell r="M195">
            <v>3.92</v>
          </cell>
          <cell r="N195">
            <v>6.64</v>
          </cell>
          <cell r="O195">
            <v>1</v>
          </cell>
          <cell r="P195">
            <v>1.6809000000000001</v>
          </cell>
          <cell r="Q195">
            <v>1.7163999999999999</v>
          </cell>
          <cell r="R195" t="str">
            <v>A</v>
          </cell>
          <cell r="T195" t="str">
            <v>A</v>
          </cell>
          <cell r="U195">
            <v>2.7429000000000001</v>
          </cell>
          <cell r="V195">
            <v>2.4079000000000002</v>
          </cell>
          <cell r="W195">
            <v>2.4079000000000002</v>
          </cell>
          <cell r="X195">
            <v>0</v>
          </cell>
          <cell r="Y195">
            <v>-0.33499999999999996</v>
          </cell>
          <cell r="Z195">
            <v>-0.12213350833059898</v>
          </cell>
        </row>
        <row r="196">
          <cell r="A196" t="str">
            <v>241</v>
          </cell>
          <cell r="B196" t="str">
            <v>AMPUTATION FOR CIRC SYS DISORDERS EXC UPPER LIMB &amp; TOE W/O CC/MCC</v>
          </cell>
          <cell r="C196">
            <v>4</v>
          </cell>
          <cell r="D196">
            <v>3</v>
          </cell>
          <cell r="E196">
            <v>51762.32</v>
          </cell>
          <cell r="F196">
            <v>36450.730000000003</v>
          </cell>
          <cell r="G196">
            <v>14.5</v>
          </cell>
          <cell r="I196">
            <v>4</v>
          </cell>
          <cell r="J196">
            <v>51762.32</v>
          </cell>
          <cell r="K196">
            <v>36450.730000000003</v>
          </cell>
          <cell r="L196">
            <v>5.2</v>
          </cell>
          <cell r="M196">
            <v>15.95</v>
          </cell>
          <cell r="N196">
            <v>4.4000000000000004</v>
          </cell>
          <cell r="O196">
            <v>0</v>
          </cell>
          <cell r="P196">
            <v>2.1282999999999999</v>
          </cell>
          <cell r="Q196">
            <v>1.6296999999999999</v>
          </cell>
          <cell r="R196" t="str">
            <v>M</v>
          </cell>
          <cell r="T196" t="str">
            <v>M</v>
          </cell>
          <cell r="U196">
            <v>2.3275000000000001</v>
          </cell>
          <cell r="V196">
            <v>2.2863000000000002</v>
          </cell>
          <cell r="W196">
            <v>2.2863000000000002</v>
          </cell>
          <cell r="X196">
            <v>0</v>
          </cell>
          <cell r="Y196">
            <v>-4.1199999999999903E-2</v>
          </cell>
          <cell r="Z196">
            <v>-1.7701396348012845E-2</v>
          </cell>
        </row>
        <row r="197">
          <cell r="A197" t="str">
            <v>242</v>
          </cell>
          <cell r="B197" t="str">
            <v>PERMANENT CARDIAC PACEMAKER IMPLANT W MCC</v>
          </cell>
          <cell r="C197">
            <v>26</v>
          </cell>
          <cell r="D197">
            <v>1</v>
          </cell>
          <cell r="E197">
            <v>66857.98</v>
          </cell>
          <cell r="F197">
            <v>29735.47</v>
          </cell>
          <cell r="G197">
            <v>6.5</v>
          </cell>
          <cell r="I197">
            <v>25</v>
          </cell>
          <cell r="J197">
            <v>62771.41</v>
          </cell>
          <cell r="K197">
            <v>22030.98</v>
          </cell>
          <cell r="L197">
            <v>6.44</v>
          </cell>
          <cell r="M197">
            <v>3.99</v>
          </cell>
          <cell r="N197">
            <v>5.12</v>
          </cell>
          <cell r="O197">
            <v>1</v>
          </cell>
          <cell r="P197">
            <v>2.581</v>
          </cell>
          <cell r="Q197">
            <v>2.6356000000000002</v>
          </cell>
          <cell r="R197" t="str">
            <v>A</v>
          </cell>
          <cell r="T197" t="str">
            <v>A</v>
          </cell>
          <cell r="U197">
            <v>4.5332999999999997</v>
          </cell>
          <cell r="V197">
            <v>3.6974999999999998</v>
          </cell>
          <cell r="W197">
            <v>3.6974999999999998</v>
          </cell>
          <cell r="X197">
            <v>0</v>
          </cell>
          <cell r="Y197">
            <v>-0.83579999999999988</v>
          </cell>
          <cell r="Z197">
            <v>-0.18436900271325524</v>
          </cell>
        </row>
        <row r="198">
          <cell r="A198" t="str">
            <v>243</v>
          </cell>
          <cell r="B198" t="str">
            <v>PERMANENT CARDIAC PACEMAKER IMPLANT W CC</v>
          </cell>
          <cell r="C198">
            <v>65</v>
          </cell>
          <cell r="D198">
            <v>0</v>
          </cell>
          <cell r="E198">
            <v>50651.040000000001</v>
          </cell>
          <cell r="F198">
            <v>22021.85</v>
          </cell>
          <cell r="G198">
            <v>3.69</v>
          </cell>
          <cell r="I198">
            <v>64</v>
          </cell>
          <cell r="J198">
            <v>49281.440000000002</v>
          </cell>
          <cell r="K198">
            <v>19251.29</v>
          </cell>
          <cell r="L198">
            <v>3.63</v>
          </cell>
          <cell r="M198">
            <v>2.92</v>
          </cell>
          <cell r="N198">
            <v>2.84</v>
          </cell>
          <cell r="O198">
            <v>1</v>
          </cell>
          <cell r="P198">
            <v>2.0263</v>
          </cell>
          <cell r="Q198">
            <v>2.0691000000000002</v>
          </cell>
          <cell r="R198" t="str">
            <v>A</v>
          </cell>
          <cell r="T198" t="str">
            <v>A</v>
          </cell>
          <cell r="U198">
            <v>2.9777999999999998</v>
          </cell>
          <cell r="V198">
            <v>2.9026999999999998</v>
          </cell>
          <cell r="W198">
            <v>2.9026999999999998</v>
          </cell>
          <cell r="X198">
            <v>0</v>
          </cell>
          <cell r="Y198">
            <v>-7.5099999999999945E-2</v>
          </cell>
          <cell r="Z198">
            <v>-2.521996104506681E-2</v>
          </cell>
        </row>
        <row r="199">
          <cell r="A199" t="str">
            <v>244</v>
          </cell>
          <cell r="B199" t="str">
            <v>PERMANENT CARDIAC PACEMAKER IMPLANT W/O CC/MCC</v>
          </cell>
          <cell r="C199">
            <v>48</v>
          </cell>
          <cell r="D199">
            <v>0</v>
          </cell>
          <cell r="E199">
            <v>41842.54</v>
          </cell>
          <cell r="F199">
            <v>16115.87</v>
          </cell>
          <cell r="G199">
            <v>2.98</v>
          </cell>
          <cell r="I199">
            <v>46</v>
          </cell>
          <cell r="J199">
            <v>39670.639999999999</v>
          </cell>
          <cell r="K199">
            <v>12535.14</v>
          </cell>
          <cell r="L199">
            <v>2.93</v>
          </cell>
          <cell r="M199">
            <v>1.65</v>
          </cell>
          <cell r="N199">
            <v>2.57</v>
          </cell>
          <cell r="O199">
            <v>1</v>
          </cell>
          <cell r="P199">
            <v>1.6311</v>
          </cell>
          <cell r="Q199">
            <v>1.6656</v>
          </cell>
          <cell r="R199" t="str">
            <v>A</v>
          </cell>
          <cell r="T199" t="str">
            <v>A</v>
          </cell>
          <cell r="U199">
            <v>2.3953000000000002</v>
          </cell>
          <cell r="V199">
            <v>2.3367</v>
          </cell>
          <cell r="W199">
            <v>2.3367</v>
          </cell>
          <cell r="X199">
            <v>0</v>
          </cell>
          <cell r="Y199">
            <v>-5.8600000000000207E-2</v>
          </cell>
          <cell r="Z199">
            <v>-2.4464576462238635E-2</v>
          </cell>
        </row>
        <row r="200">
          <cell r="A200" t="str">
            <v>245</v>
          </cell>
          <cell r="B200" t="str">
            <v>AICD GENERATOR PROCEDURES</v>
          </cell>
          <cell r="C200">
            <v>25</v>
          </cell>
          <cell r="D200">
            <v>0</v>
          </cell>
          <cell r="E200">
            <v>119853.5</v>
          </cell>
          <cell r="F200">
            <v>67959.039999999994</v>
          </cell>
          <cell r="G200">
            <v>7.76</v>
          </cell>
          <cell r="I200">
            <v>23</v>
          </cell>
          <cell r="J200">
            <v>103136.66</v>
          </cell>
          <cell r="K200">
            <v>38533.18</v>
          </cell>
          <cell r="L200">
            <v>4.7</v>
          </cell>
          <cell r="M200">
            <v>2.71</v>
          </cell>
          <cell r="N200">
            <v>3.94</v>
          </cell>
          <cell r="O200">
            <v>1</v>
          </cell>
          <cell r="P200">
            <v>4.2407000000000004</v>
          </cell>
          <cell r="Q200">
            <v>3.8944999999999999</v>
          </cell>
          <cell r="R200" t="str">
            <v>A</v>
          </cell>
          <cell r="T200" t="str">
            <v>M</v>
          </cell>
          <cell r="U200">
            <v>8.0274000000000001</v>
          </cell>
          <cell r="V200">
            <v>5.4635999999999996</v>
          </cell>
          <cell r="W200">
            <v>5.4635999999999996</v>
          </cell>
          <cell r="X200">
            <v>0</v>
          </cell>
          <cell r="Y200">
            <v>-2.5638000000000005</v>
          </cell>
          <cell r="Z200">
            <v>-0.31938111966514693</v>
          </cell>
        </row>
        <row r="201">
          <cell r="A201" t="str">
            <v>246</v>
          </cell>
          <cell r="B201" t="str">
            <v>PERCUTANEOUS CARDIOVASCULAR PROCEDURES W DRUG-ELUTING STENT W MCC OR 4+ ARTERIES OR STENTS</v>
          </cell>
          <cell r="C201">
            <v>190</v>
          </cell>
          <cell r="D201">
            <v>6</v>
          </cell>
          <cell r="E201">
            <v>69097.73</v>
          </cell>
          <cell r="F201">
            <v>31484.51</v>
          </cell>
          <cell r="G201">
            <v>4.7</v>
          </cell>
          <cell r="I201">
            <v>187</v>
          </cell>
          <cell r="J201">
            <v>67201.69</v>
          </cell>
          <cell r="K201">
            <v>27913.46</v>
          </cell>
          <cell r="L201">
            <v>4.55</v>
          </cell>
          <cell r="M201">
            <v>3.2</v>
          </cell>
          <cell r="N201">
            <v>3.78</v>
          </cell>
          <cell r="O201">
            <v>1</v>
          </cell>
          <cell r="P201">
            <v>2.7631000000000001</v>
          </cell>
          <cell r="Q201">
            <v>2.8214999999999999</v>
          </cell>
          <cell r="R201" t="str">
            <v>A</v>
          </cell>
          <cell r="T201" t="str">
            <v>A</v>
          </cell>
          <cell r="U201">
            <v>3.9115000000000002</v>
          </cell>
          <cell r="V201">
            <v>3.9582999999999999</v>
          </cell>
          <cell r="W201">
            <v>3.9582999999999999</v>
          </cell>
          <cell r="X201">
            <v>0</v>
          </cell>
          <cell r="Y201">
            <v>4.6799999999999731E-2</v>
          </cell>
          <cell r="Z201">
            <v>1.1964719417103344E-2</v>
          </cell>
        </row>
        <row r="202">
          <cell r="A202" t="str">
            <v>247</v>
          </cell>
          <cell r="B202" t="str">
            <v>PERC CARDIOVASC PROC W DRUG-ELUTING STENT W/O MCC</v>
          </cell>
          <cell r="C202">
            <v>865</v>
          </cell>
          <cell r="D202">
            <v>7</v>
          </cell>
          <cell r="E202">
            <v>52058.63</v>
          </cell>
          <cell r="F202">
            <v>19906.849999999999</v>
          </cell>
          <cell r="G202">
            <v>2.76</v>
          </cell>
          <cell r="I202">
            <v>851</v>
          </cell>
          <cell r="J202">
            <v>50700.12</v>
          </cell>
          <cell r="K202">
            <v>16723.12</v>
          </cell>
          <cell r="L202">
            <v>2.71</v>
          </cell>
          <cell r="M202">
            <v>1.77</v>
          </cell>
          <cell r="N202">
            <v>2.38</v>
          </cell>
          <cell r="O202">
            <v>1</v>
          </cell>
          <cell r="P202">
            <v>2.0846</v>
          </cell>
          <cell r="Q202">
            <v>2.1263000000000001</v>
          </cell>
          <cell r="R202" t="str">
            <v>A</v>
          </cell>
          <cell r="T202" t="str">
            <v>A</v>
          </cell>
          <cell r="U202">
            <v>2.8706</v>
          </cell>
          <cell r="V202">
            <v>2.9830000000000001</v>
          </cell>
          <cell r="W202">
            <v>2.9830000000000001</v>
          </cell>
          <cell r="X202">
            <v>0</v>
          </cell>
          <cell r="Y202">
            <v>0.11240000000000006</v>
          </cell>
          <cell r="Z202">
            <v>3.9155577231240878E-2</v>
          </cell>
        </row>
        <row r="203">
          <cell r="A203" t="str">
            <v>248</v>
          </cell>
          <cell r="B203" t="str">
            <v>PERCUTANEOUS CARDIOVASCULAR PROCEDURES W NON-DRUG-ELUTING STENT W MCC OR 4+ ARTERIES OR STENTS</v>
          </cell>
          <cell r="C203">
            <v>35</v>
          </cell>
          <cell r="D203">
            <v>2</v>
          </cell>
          <cell r="E203">
            <v>76189.23</v>
          </cell>
          <cell r="F203">
            <v>36565.61</v>
          </cell>
          <cell r="G203">
            <v>7.57</v>
          </cell>
          <cell r="I203">
            <v>33</v>
          </cell>
          <cell r="J203">
            <v>69557.210000000006</v>
          </cell>
          <cell r="K203">
            <v>25246.35</v>
          </cell>
          <cell r="L203">
            <v>6.3</v>
          </cell>
          <cell r="M203">
            <v>4.03</v>
          </cell>
          <cell r="N203">
            <v>5.14</v>
          </cell>
          <cell r="O203">
            <v>1</v>
          </cell>
          <cell r="P203">
            <v>2.86</v>
          </cell>
          <cell r="Q203">
            <v>2.9205000000000001</v>
          </cell>
          <cell r="R203" t="str">
            <v>A</v>
          </cell>
          <cell r="T203" t="str">
            <v>A</v>
          </cell>
          <cell r="U203">
            <v>3.7225999999999999</v>
          </cell>
          <cell r="V203">
            <v>4.0972</v>
          </cell>
          <cell r="W203">
            <v>4.0972</v>
          </cell>
          <cell r="X203">
            <v>0</v>
          </cell>
          <cell r="Y203">
            <v>0.37460000000000004</v>
          </cell>
          <cell r="Z203">
            <v>0.10062859291892765</v>
          </cell>
        </row>
        <row r="204">
          <cell r="A204" t="str">
            <v>249</v>
          </cell>
          <cell r="B204" t="str">
            <v>PERC CARDIOVASC PROC W NON-DRUG-ELUTING STENT W/O MCC</v>
          </cell>
          <cell r="C204">
            <v>111</v>
          </cell>
          <cell r="D204">
            <v>4</v>
          </cell>
          <cell r="E204">
            <v>49008.57</v>
          </cell>
          <cell r="F204">
            <v>17122.599999999999</v>
          </cell>
          <cell r="G204">
            <v>3.05</v>
          </cell>
          <cell r="I204">
            <v>110</v>
          </cell>
          <cell r="J204">
            <v>48517.02</v>
          </cell>
          <cell r="K204">
            <v>16402.099999999999</v>
          </cell>
          <cell r="L204">
            <v>2.96</v>
          </cell>
          <cell r="M204">
            <v>1.77</v>
          </cell>
          <cell r="N204">
            <v>2.5299999999999998</v>
          </cell>
          <cell r="O204">
            <v>1</v>
          </cell>
          <cell r="P204">
            <v>1.9948999999999999</v>
          </cell>
          <cell r="Q204">
            <v>2.0369999999999999</v>
          </cell>
          <cell r="R204" t="str">
            <v>A</v>
          </cell>
          <cell r="T204" t="str">
            <v>A</v>
          </cell>
          <cell r="U204">
            <v>2.7696999999999998</v>
          </cell>
          <cell r="V204">
            <v>2.8576999999999999</v>
          </cell>
          <cell r="W204">
            <v>2.8576999999999999</v>
          </cell>
          <cell r="X204">
            <v>0</v>
          </cell>
          <cell r="Y204">
            <v>8.8000000000000078E-2</v>
          </cell>
          <cell r="Z204">
            <v>3.1772394122107118E-2</v>
          </cell>
        </row>
        <row r="205">
          <cell r="A205" t="str">
            <v>250</v>
          </cell>
          <cell r="B205" t="str">
            <v>PERC CARDIOVASC PROC W/O CORONARY ARTERY STENT W MCC</v>
          </cell>
          <cell r="C205">
            <v>12</v>
          </cell>
          <cell r="D205">
            <v>3</v>
          </cell>
          <cell r="E205">
            <v>75078.8</v>
          </cell>
          <cell r="F205">
            <v>31858.240000000002</v>
          </cell>
          <cell r="G205">
            <v>6.75</v>
          </cell>
          <cell r="I205">
            <v>12</v>
          </cell>
          <cell r="J205">
            <v>75078.8</v>
          </cell>
          <cell r="K205">
            <v>31858.240000000002</v>
          </cell>
          <cell r="L205">
            <v>6.75</v>
          </cell>
          <cell r="M205">
            <v>3.44</v>
          </cell>
          <cell r="N205">
            <v>5.91</v>
          </cell>
          <cell r="O205">
            <v>1</v>
          </cell>
          <cell r="P205">
            <v>3.0870000000000002</v>
          </cell>
          <cell r="Q205">
            <v>3.1522000000000001</v>
          </cell>
          <cell r="R205" t="str">
            <v>A</v>
          </cell>
          <cell r="T205" t="str">
            <v>A</v>
          </cell>
          <cell r="U205">
            <v>3.8039000000000001</v>
          </cell>
          <cell r="V205">
            <v>4.4222000000000001</v>
          </cell>
          <cell r="W205">
            <v>4.4222000000000001</v>
          </cell>
          <cell r="X205">
            <v>0</v>
          </cell>
          <cell r="Y205">
            <v>0.61830000000000007</v>
          </cell>
          <cell r="Z205">
            <v>0.16254370514471991</v>
          </cell>
        </row>
        <row r="206">
          <cell r="A206" t="str">
            <v>251</v>
          </cell>
          <cell r="B206" t="str">
            <v>PERC CARDIOVASC PROC W/O CORONARY ARTERY STENT W/O MCC</v>
          </cell>
          <cell r="C206">
            <v>58</v>
          </cell>
          <cell r="D206">
            <v>3</v>
          </cell>
          <cell r="E206">
            <v>40569.67</v>
          </cell>
          <cell r="F206">
            <v>17372.57</v>
          </cell>
          <cell r="G206">
            <v>2.86</v>
          </cell>
          <cell r="I206">
            <v>56</v>
          </cell>
          <cell r="J206">
            <v>38339.589999999997</v>
          </cell>
          <cell r="K206">
            <v>12948.68</v>
          </cell>
          <cell r="L206">
            <v>2.8</v>
          </cell>
          <cell r="M206">
            <v>1.75</v>
          </cell>
          <cell r="N206">
            <v>2.42</v>
          </cell>
          <cell r="O206">
            <v>1</v>
          </cell>
          <cell r="P206">
            <v>1.5764</v>
          </cell>
          <cell r="Q206">
            <v>1.6096999999999999</v>
          </cell>
          <cell r="R206" t="str">
            <v>A</v>
          </cell>
          <cell r="T206" t="str">
            <v>A</v>
          </cell>
          <cell r="U206">
            <v>2.2911999999999999</v>
          </cell>
          <cell r="V206">
            <v>2.2582</v>
          </cell>
          <cell r="W206">
            <v>2.2582</v>
          </cell>
          <cell r="X206">
            <v>0</v>
          </cell>
          <cell r="Y206">
            <v>-3.2999999999999918E-2</v>
          </cell>
          <cell r="Z206">
            <v>-1.440293296089382E-2</v>
          </cell>
        </row>
        <row r="207">
          <cell r="A207" t="str">
            <v>252</v>
          </cell>
          <cell r="B207" t="str">
            <v>OTHER VASCULAR PROCEDURES W MCC</v>
          </cell>
          <cell r="C207">
            <v>102</v>
          </cell>
          <cell r="D207">
            <v>5</v>
          </cell>
          <cell r="E207">
            <v>68238.09</v>
          </cell>
          <cell r="F207">
            <v>44318.9</v>
          </cell>
          <cell r="G207">
            <v>8.61</v>
          </cell>
          <cell r="I207">
            <v>101</v>
          </cell>
          <cell r="J207">
            <v>65933.05</v>
          </cell>
          <cell r="K207">
            <v>37969.269999999997</v>
          </cell>
          <cell r="L207">
            <v>8.41</v>
          </cell>
          <cell r="M207">
            <v>6.39</v>
          </cell>
          <cell r="N207">
            <v>6.27</v>
          </cell>
          <cell r="O207">
            <v>1</v>
          </cell>
          <cell r="P207">
            <v>2.7109999999999999</v>
          </cell>
          <cell r="Q207">
            <v>2.7130999999999998</v>
          </cell>
          <cell r="R207" t="str">
            <v>A</v>
          </cell>
          <cell r="T207" t="str">
            <v>A</v>
          </cell>
          <cell r="U207">
            <v>3.6772</v>
          </cell>
          <cell r="V207">
            <v>3.8062</v>
          </cell>
          <cell r="W207">
            <v>3.8062</v>
          </cell>
          <cell r="X207">
            <v>0</v>
          </cell>
          <cell r="Y207">
            <v>0.129</v>
          </cell>
          <cell r="Z207">
            <v>3.508103992167954E-2</v>
          </cell>
        </row>
        <row r="208">
          <cell r="A208" t="str">
            <v>253</v>
          </cell>
          <cell r="B208" t="str">
            <v>OTHER VASCULAR PROCEDURES W CC</v>
          </cell>
          <cell r="C208">
            <v>169</v>
          </cell>
          <cell r="D208">
            <v>5</v>
          </cell>
          <cell r="E208">
            <v>57316.73</v>
          </cell>
          <cell r="F208">
            <v>30953.759999999998</v>
          </cell>
          <cell r="G208">
            <v>4.92</v>
          </cell>
          <cell r="I208">
            <v>167</v>
          </cell>
          <cell r="J208">
            <v>55822.65</v>
          </cell>
          <cell r="K208">
            <v>27839.78</v>
          </cell>
          <cell r="L208">
            <v>4.8899999999999997</v>
          </cell>
          <cell r="M208">
            <v>3.47</v>
          </cell>
          <cell r="N208">
            <v>3.87</v>
          </cell>
          <cell r="O208">
            <v>1</v>
          </cell>
          <cell r="P208">
            <v>2.2953000000000001</v>
          </cell>
          <cell r="Q208">
            <v>2.3308</v>
          </cell>
          <cell r="R208" t="str">
            <v>A</v>
          </cell>
          <cell r="T208" t="str">
            <v>A</v>
          </cell>
          <cell r="U208">
            <v>3.3540999999999999</v>
          </cell>
          <cell r="V208">
            <v>3.2698999999999998</v>
          </cell>
          <cell r="W208">
            <v>3.2698999999999998</v>
          </cell>
          <cell r="X208">
            <v>0</v>
          </cell>
          <cell r="Y208">
            <v>-8.4200000000000053E-2</v>
          </cell>
          <cell r="Z208">
            <v>-2.5103604543692811E-2</v>
          </cell>
        </row>
        <row r="209">
          <cell r="A209" t="str">
            <v>254</v>
          </cell>
          <cell r="B209" t="str">
            <v>OTHER VASCULAR PROCEDURES W/O CC/MCC</v>
          </cell>
          <cell r="C209">
            <v>133</v>
          </cell>
          <cell r="D209">
            <v>2</v>
          </cell>
          <cell r="E209">
            <v>40338.93</v>
          </cell>
          <cell r="F209">
            <v>19854.89</v>
          </cell>
          <cell r="G209">
            <v>2.97</v>
          </cell>
          <cell r="I209">
            <v>131</v>
          </cell>
          <cell r="J209">
            <v>39075.86</v>
          </cell>
          <cell r="K209">
            <v>16913.759999999998</v>
          </cell>
          <cell r="L209">
            <v>2.93</v>
          </cell>
          <cell r="M209">
            <v>1.9</v>
          </cell>
          <cell r="N209">
            <v>2.4300000000000002</v>
          </cell>
          <cell r="O209">
            <v>1</v>
          </cell>
          <cell r="P209">
            <v>1.6067</v>
          </cell>
          <cell r="Q209">
            <v>1.6406000000000001</v>
          </cell>
          <cell r="R209" t="str">
            <v>A</v>
          </cell>
          <cell r="T209" t="str">
            <v>A</v>
          </cell>
          <cell r="U209">
            <v>2.1997</v>
          </cell>
          <cell r="V209">
            <v>2.3016000000000001</v>
          </cell>
          <cell r="W209">
            <v>2.3016000000000001</v>
          </cell>
          <cell r="X209">
            <v>0</v>
          </cell>
          <cell r="Y209">
            <v>0.1019000000000001</v>
          </cell>
          <cell r="Z209">
            <v>4.6324498795290311E-2</v>
          </cell>
        </row>
        <row r="210">
          <cell r="A210" t="str">
            <v>255</v>
          </cell>
          <cell r="B210" t="str">
            <v>UPPER LIMB &amp; TOE AMPUTATION FOR CIRC SYSTEM DISORDERS W MCC</v>
          </cell>
          <cell r="C210">
            <v>9</v>
          </cell>
          <cell r="D210">
            <v>1</v>
          </cell>
          <cell r="E210">
            <v>49580.92</v>
          </cell>
          <cell r="F210">
            <v>39872.699999999997</v>
          </cell>
          <cell r="G210">
            <v>8.11</v>
          </cell>
          <cell r="I210">
            <v>8</v>
          </cell>
          <cell r="J210">
            <v>37256.17</v>
          </cell>
          <cell r="K210">
            <v>20529.669999999998</v>
          </cell>
          <cell r="L210">
            <v>8.1</v>
          </cell>
          <cell r="M210">
            <v>5.15</v>
          </cell>
          <cell r="N210">
            <v>6.5</v>
          </cell>
          <cell r="O210">
            <v>0</v>
          </cell>
          <cell r="P210">
            <v>1.5319</v>
          </cell>
          <cell r="Q210">
            <v>2.5939000000000001</v>
          </cell>
          <cell r="R210" t="str">
            <v>M</v>
          </cell>
          <cell r="T210" t="str">
            <v>M</v>
          </cell>
          <cell r="U210">
            <v>3.6623999999999999</v>
          </cell>
          <cell r="V210">
            <v>3.6389999999999998</v>
          </cell>
          <cell r="W210">
            <v>3.6389999999999998</v>
          </cell>
          <cell r="X210">
            <v>0</v>
          </cell>
          <cell r="Y210">
            <v>-2.3400000000000087E-2</v>
          </cell>
          <cell r="Z210">
            <v>-6.3892529488860008E-3</v>
          </cell>
        </row>
        <row r="211">
          <cell r="A211" t="str">
            <v>256</v>
          </cell>
          <cell r="B211" t="str">
            <v>UPPER LIMB &amp; TOE AMPUTATION FOR CIRC SYSTEM DISORDERS W CC</v>
          </cell>
          <cell r="C211">
            <v>24</v>
          </cell>
          <cell r="D211">
            <v>0</v>
          </cell>
          <cell r="E211">
            <v>36401.57</v>
          </cell>
          <cell r="F211">
            <v>15754.25</v>
          </cell>
          <cell r="G211">
            <v>7.46</v>
          </cell>
          <cell r="I211">
            <v>22</v>
          </cell>
          <cell r="J211">
            <v>33117.86</v>
          </cell>
          <cell r="K211">
            <v>11868.42</v>
          </cell>
          <cell r="L211">
            <v>6.64</v>
          </cell>
          <cell r="M211">
            <v>2.69</v>
          </cell>
          <cell r="N211">
            <v>6.05</v>
          </cell>
          <cell r="O211">
            <v>1</v>
          </cell>
          <cell r="P211">
            <v>1.3616999999999999</v>
          </cell>
          <cell r="Q211">
            <v>1.3905000000000001</v>
          </cell>
          <cell r="R211" t="str">
            <v>A</v>
          </cell>
          <cell r="T211" t="str">
            <v>A</v>
          </cell>
          <cell r="U211">
            <v>1.6368</v>
          </cell>
          <cell r="V211">
            <v>1.9507000000000001</v>
          </cell>
          <cell r="W211">
            <v>1.9507000000000001</v>
          </cell>
          <cell r="X211">
            <v>0</v>
          </cell>
          <cell r="Y211">
            <v>0.31390000000000007</v>
          </cell>
          <cell r="Z211">
            <v>0.19177663734115349</v>
          </cell>
        </row>
        <row r="212">
          <cell r="A212" t="str">
            <v>257</v>
          </cell>
          <cell r="B212" t="str">
            <v>UPPER LIMB &amp; TOE AMPUTATION FOR CIRC SYSTEM DISORDERS W/O CC/MCC</v>
          </cell>
          <cell r="C212">
            <v>4</v>
          </cell>
          <cell r="D212">
            <v>1</v>
          </cell>
          <cell r="E212">
            <v>50920.36</v>
          </cell>
          <cell r="F212">
            <v>38983.85</v>
          </cell>
          <cell r="G212">
            <v>13.5</v>
          </cell>
          <cell r="I212">
            <v>4</v>
          </cell>
          <cell r="J212">
            <v>50920.36</v>
          </cell>
          <cell r="K212">
            <v>38983.85</v>
          </cell>
          <cell r="L212">
            <v>4.3</v>
          </cell>
          <cell r="M212">
            <v>12.46</v>
          </cell>
          <cell r="N212">
            <v>3.5</v>
          </cell>
          <cell r="O212">
            <v>0</v>
          </cell>
          <cell r="P212">
            <v>2.0937000000000001</v>
          </cell>
          <cell r="Q212">
            <v>1.1498999999999999</v>
          </cell>
          <cell r="R212" t="str">
            <v>M</v>
          </cell>
          <cell r="T212" t="str">
            <v>M</v>
          </cell>
          <cell r="U212">
            <v>1.1733</v>
          </cell>
          <cell r="V212">
            <v>1.6132</v>
          </cell>
          <cell r="W212">
            <v>1.6132</v>
          </cell>
          <cell r="X212">
            <v>0</v>
          </cell>
          <cell r="Y212">
            <v>0.43989999999999996</v>
          </cell>
          <cell r="Z212">
            <v>0.37492542401772772</v>
          </cell>
        </row>
        <row r="213">
          <cell r="A213" t="str">
            <v>258</v>
          </cell>
          <cell r="B213" t="str">
            <v>CARDIAC PACEMAKER DEVICE REPLACEMENT W MCC</v>
          </cell>
          <cell r="C213">
            <v>3</v>
          </cell>
          <cell r="D213">
            <v>0</v>
          </cell>
          <cell r="E213">
            <v>40070.31</v>
          </cell>
          <cell r="F213">
            <v>4212.3</v>
          </cell>
          <cell r="G213">
            <v>4.67</v>
          </cell>
          <cell r="I213">
            <v>3</v>
          </cell>
          <cell r="J213">
            <v>40070.31</v>
          </cell>
          <cell r="K213">
            <v>4212.3</v>
          </cell>
          <cell r="L213">
            <v>4.67</v>
          </cell>
          <cell r="M213">
            <v>0.47</v>
          </cell>
          <cell r="N213">
            <v>4.6399999999999997</v>
          </cell>
          <cell r="O213">
            <v>1</v>
          </cell>
          <cell r="P213">
            <v>1.6476</v>
          </cell>
          <cell r="Q213">
            <v>1.6823999999999999</v>
          </cell>
          <cell r="R213" t="str">
            <v>A</v>
          </cell>
          <cell r="T213" t="str">
            <v>M</v>
          </cell>
          <cell r="U213">
            <v>4.8547000000000002</v>
          </cell>
          <cell r="V213">
            <v>2.3601999999999999</v>
          </cell>
          <cell r="W213">
            <v>2.3601999999999999</v>
          </cell>
          <cell r="X213">
            <v>0</v>
          </cell>
          <cell r="Y213">
            <v>-2.4945000000000004</v>
          </cell>
          <cell r="Z213">
            <v>-0.51383195666055581</v>
          </cell>
        </row>
        <row r="214">
          <cell r="A214" t="str">
            <v>259</v>
          </cell>
          <cell r="B214" t="str">
            <v>CARDIAC PACEMAKER DEVICE REPLACEMENT W/O MCC</v>
          </cell>
          <cell r="C214">
            <v>9</v>
          </cell>
          <cell r="D214">
            <v>0</v>
          </cell>
          <cell r="E214">
            <v>25467.7</v>
          </cell>
          <cell r="F214">
            <v>6991.58</v>
          </cell>
          <cell r="G214">
            <v>2</v>
          </cell>
          <cell r="I214">
            <v>8</v>
          </cell>
          <cell r="J214">
            <v>23092.49</v>
          </cell>
          <cell r="K214">
            <v>2053.77</v>
          </cell>
          <cell r="L214">
            <v>2</v>
          </cell>
          <cell r="M214">
            <v>0</v>
          </cell>
          <cell r="N214">
            <v>2</v>
          </cell>
          <cell r="O214">
            <v>1</v>
          </cell>
          <cell r="P214">
            <v>0.94950000000000001</v>
          </cell>
          <cell r="Q214">
            <v>0.96950000000000003</v>
          </cell>
          <cell r="R214" t="str">
            <v>A</v>
          </cell>
          <cell r="T214" t="str">
            <v>M</v>
          </cell>
          <cell r="U214">
            <v>3.2875000000000001</v>
          </cell>
          <cell r="V214">
            <v>1.3601000000000001</v>
          </cell>
          <cell r="W214">
            <v>1.3601000000000001</v>
          </cell>
          <cell r="X214">
            <v>0</v>
          </cell>
          <cell r="Y214">
            <v>-1.9274</v>
          </cell>
          <cell r="Z214">
            <v>-0.58628136882129278</v>
          </cell>
        </row>
        <row r="215">
          <cell r="A215" t="str">
            <v>260</v>
          </cell>
          <cell r="B215" t="str">
            <v>CARDIAC PACEMAKER REVISION EXCEPT DEVICE REPLACEMENT W MCC</v>
          </cell>
          <cell r="C215">
            <v>7</v>
          </cell>
          <cell r="D215">
            <v>1</v>
          </cell>
          <cell r="E215">
            <v>65081.11</v>
          </cell>
          <cell r="F215">
            <v>40150.089999999997</v>
          </cell>
          <cell r="G215">
            <v>8.57</v>
          </cell>
          <cell r="I215">
            <v>6</v>
          </cell>
          <cell r="J215">
            <v>51208.63</v>
          </cell>
          <cell r="K215">
            <v>23099.37</v>
          </cell>
          <cell r="L215">
            <v>9.1999999999999993</v>
          </cell>
          <cell r="M215">
            <v>4.47</v>
          </cell>
          <cell r="N215">
            <v>6.8</v>
          </cell>
          <cell r="O215">
            <v>0</v>
          </cell>
          <cell r="P215">
            <v>2.1055999999999999</v>
          </cell>
          <cell r="Q215">
            <v>3.6960000000000002</v>
          </cell>
          <cell r="R215" t="str">
            <v>M</v>
          </cell>
          <cell r="T215" t="str">
            <v>M</v>
          </cell>
          <cell r="U215">
            <v>5.6501000000000001</v>
          </cell>
          <cell r="V215">
            <v>5.1851000000000003</v>
          </cell>
          <cell r="W215">
            <v>5.1851000000000003</v>
          </cell>
          <cell r="X215">
            <v>0</v>
          </cell>
          <cell r="Y215">
            <v>-0.46499999999999986</v>
          </cell>
          <cell r="Z215">
            <v>-8.2299428328702115E-2</v>
          </cell>
        </row>
        <row r="216">
          <cell r="A216" t="str">
            <v>261</v>
          </cell>
          <cell r="B216" t="str">
            <v>CARDIAC PACEMAKER REVISION EXCEPT DEVICE REPLACEMENT W CC</v>
          </cell>
          <cell r="C216">
            <v>13</v>
          </cell>
          <cell r="D216">
            <v>0</v>
          </cell>
          <cell r="E216">
            <v>41722.47</v>
          </cell>
          <cell r="F216">
            <v>9731.56</v>
          </cell>
          <cell r="G216">
            <v>4.08</v>
          </cell>
          <cell r="I216">
            <v>13</v>
          </cell>
          <cell r="J216">
            <v>41722.47</v>
          </cell>
          <cell r="K216">
            <v>9731.56</v>
          </cell>
          <cell r="L216">
            <v>4.08</v>
          </cell>
          <cell r="M216">
            <v>1.98</v>
          </cell>
          <cell r="N216">
            <v>3.46</v>
          </cell>
          <cell r="O216">
            <v>1</v>
          </cell>
          <cell r="P216">
            <v>1.7155</v>
          </cell>
          <cell r="Q216">
            <v>1.7518</v>
          </cell>
          <cell r="R216" t="str">
            <v>A</v>
          </cell>
          <cell r="T216" t="str">
            <v>M</v>
          </cell>
          <cell r="U216">
            <v>2.9735</v>
          </cell>
          <cell r="V216">
            <v>2.4575999999999998</v>
          </cell>
          <cell r="W216">
            <v>2.4575999999999998</v>
          </cell>
          <cell r="X216">
            <v>0</v>
          </cell>
          <cell r="Y216">
            <v>-0.51590000000000025</v>
          </cell>
          <cell r="Z216">
            <v>-0.1734992433159577</v>
          </cell>
        </row>
        <row r="217">
          <cell r="A217" t="str">
            <v>262</v>
          </cell>
          <cell r="B217" t="str">
            <v>CARDIAC PACEMAKER REVISION EXCEPT DEVICE REPLACEMENT W/O CC/MCC</v>
          </cell>
          <cell r="C217">
            <v>4</v>
          </cell>
          <cell r="D217">
            <v>0</v>
          </cell>
          <cell r="E217">
            <v>60512.99</v>
          </cell>
          <cell r="F217">
            <v>35209.15</v>
          </cell>
          <cell r="G217">
            <v>2.75</v>
          </cell>
          <cell r="I217">
            <v>4</v>
          </cell>
          <cell r="J217">
            <v>60512.99</v>
          </cell>
          <cell r="K217">
            <v>35209.15</v>
          </cell>
          <cell r="L217">
            <v>2.7</v>
          </cell>
          <cell r="M217">
            <v>1.3</v>
          </cell>
          <cell r="N217">
            <v>2.2999999999999998</v>
          </cell>
          <cell r="O217">
            <v>0</v>
          </cell>
          <cell r="P217">
            <v>2.4881000000000002</v>
          </cell>
          <cell r="Q217">
            <v>1.6654</v>
          </cell>
          <cell r="R217" t="str">
            <v>M</v>
          </cell>
          <cell r="T217" t="str">
            <v>M</v>
          </cell>
          <cell r="U217">
            <v>2.6008</v>
          </cell>
          <cell r="V217">
            <v>2.3363999999999998</v>
          </cell>
          <cell r="W217">
            <v>2.3363999999999998</v>
          </cell>
          <cell r="X217">
            <v>0</v>
          </cell>
          <cell r="Y217">
            <v>-0.26440000000000019</v>
          </cell>
          <cell r="Z217">
            <v>-0.10166102737619201</v>
          </cell>
        </row>
        <row r="218">
          <cell r="A218" t="str">
            <v>263</v>
          </cell>
          <cell r="B218" t="str">
            <v>VEIN LIGATION &amp; STRIPPING</v>
          </cell>
          <cell r="C218">
            <v>5</v>
          </cell>
          <cell r="D218">
            <v>0</v>
          </cell>
          <cell r="E218">
            <v>40403.61</v>
          </cell>
          <cell r="F218">
            <v>13710.73</v>
          </cell>
          <cell r="G218">
            <v>4.2</v>
          </cell>
          <cell r="I218">
            <v>5</v>
          </cell>
          <cell r="J218">
            <v>40403.61</v>
          </cell>
          <cell r="K218">
            <v>13710.73</v>
          </cell>
          <cell r="L218">
            <v>6.3</v>
          </cell>
          <cell r="M218">
            <v>0.98</v>
          </cell>
          <cell r="N218">
            <v>4.2</v>
          </cell>
          <cell r="O218">
            <v>0</v>
          </cell>
          <cell r="P218">
            <v>1.6613</v>
          </cell>
          <cell r="Q218">
            <v>2.4426999999999999</v>
          </cell>
          <cell r="R218" t="str">
            <v>M</v>
          </cell>
          <cell r="T218" t="str">
            <v>M</v>
          </cell>
          <cell r="U218">
            <v>3.6817000000000002</v>
          </cell>
          <cell r="V218">
            <v>3.4268999999999998</v>
          </cell>
          <cell r="W218">
            <v>3.4268999999999998</v>
          </cell>
          <cell r="X218">
            <v>0</v>
          </cell>
          <cell r="Y218">
            <v>-0.25480000000000036</v>
          </cell>
          <cell r="Z218">
            <v>-6.9207159735991619E-2</v>
          </cell>
        </row>
        <row r="219">
          <cell r="A219" t="str">
            <v>264</v>
          </cell>
          <cell r="B219" t="str">
            <v>OTHER CIRCULATORY SYSTEM O.R. PROCEDURES</v>
          </cell>
          <cell r="C219">
            <v>55</v>
          </cell>
          <cell r="D219">
            <v>4</v>
          </cell>
          <cell r="E219">
            <v>52677.33</v>
          </cell>
          <cell r="F219">
            <v>42659.56</v>
          </cell>
          <cell r="G219">
            <v>8.65</v>
          </cell>
          <cell r="I219">
            <v>54</v>
          </cell>
          <cell r="J219">
            <v>49646.18</v>
          </cell>
          <cell r="K219">
            <v>36717.94</v>
          </cell>
          <cell r="L219">
            <v>8.24</v>
          </cell>
          <cell r="M219">
            <v>6.71</v>
          </cell>
          <cell r="N219">
            <v>5.86</v>
          </cell>
          <cell r="O219">
            <v>1</v>
          </cell>
          <cell r="P219">
            <v>2.0413000000000001</v>
          </cell>
          <cell r="Q219">
            <v>2.0760999999999998</v>
          </cell>
          <cell r="R219" t="str">
            <v>A</v>
          </cell>
          <cell r="T219" t="str">
            <v>A</v>
          </cell>
          <cell r="U219">
            <v>2.6623000000000001</v>
          </cell>
          <cell r="V219">
            <v>2.9125999999999999</v>
          </cell>
          <cell r="W219">
            <v>2.9125999999999999</v>
          </cell>
          <cell r="X219">
            <v>0</v>
          </cell>
          <cell r="Y219">
            <v>0.25029999999999974</v>
          </cell>
          <cell r="Z219">
            <v>9.4016451940051732E-2</v>
          </cell>
        </row>
        <row r="220">
          <cell r="A220" t="str">
            <v>265</v>
          </cell>
          <cell r="B220" t="str">
            <v>AICD LEAD PROCEDURES</v>
          </cell>
          <cell r="C220">
            <v>3</v>
          </cell>
          <cell r="D220">
            <v>0</v>
          </cell>
          <cell r="E220">
            <v>84286.99</v>
          </cell>
          <cell r="F220">
            <v>55366.31</v>
          </cell>
          <cell r="G220">
            <v>5</v>
          </cell>
          <cell r="I220">
            <v>3</v>
          </cell>
          <cell r="J220">
            <v>84286.99</v>
          </cell>
          <cell r="K220">
            <v>55366.31</v>
          </cell>
          <cell r="L220">
            <v>5.0999999999999996</v>
          </cell>
          <cell r="M220">
            <v>2.16</v>
          </cell>
          <cell r="N220">
            <v>3.7</v>
          </cell>
          <cell r="O220">
            <v>0</v>
          </cell>
          <cell r="P220">
            <v>3.4655999999999998</v>
          </cell>
          <cell r="Q220">
            <v>3.1825999999999999</v>
          </cell>
          <cell r="R220" t="str">
            <v>M</v>
          </cell>
          <cell r="T220" t="str">
            <v>M</v>
          </cell>
          <cell r="U220">
            <v>5.2561</v>
          </cell>
          <cell r="V220">
            <v>4.4649000000000001</v>
          </cell>
          <cell r="W220">
            <v>4.4649000000000001</v>
          </cell>
          <cell r="X220">
            <v>0</v>
          </cell>
          <cell r="Y220">
            <v>-0.7911999999999999</v>
          </cell>
          <cell r="Z220">
            <v>-0.15052986054298814</v>
          </cell>
        </row>
        <row r="221">
          <cell r="A221" t="str">
            <v>266</v>
          </cell>
          <cell r="B221" t="str">
            <v>ENDOVASCULAR CARDIAC VALVE REPLACEMENT W MCC</v>
          </cell>
          <cell r="C221">
            <v>6</v>
          </cell>
          <cell r="D221">
            <v>1</v>
          </cell>
          <cell r="E221">
            <v>156202.14000000001</v>
          </cell>
          <cell r="F221">
            <v>40907.58</v>
          </cell>
          <cell r="G221">
            <v>11</v>
          </cell>
          <cell r="I221">
            <v>6</v>
          </cell>
          <cell r="J221">
            <v>156202.14000000001</v>
          </cell>
          <cell r="K221">
            <v>40907.58</v>
          </cell>
          <cell r="L221">
            <v>6.1</v>
          </cell>
          <cell r="M221">
            <v>4.55</v>
          </cell>
          <cell r="N221">
            <v>4</v>
          </cell>
          <cell r="O221">
            <v>0</v>
          </cell>
          <cell r="P221">
            <v>6.4226000000000001</v>
          </cell>
          <cell r="Q221">
            <v>7.3434999999999997</v>
          </cell>
          <cell r="R221" t="str">
            <v>M</v>
          </cell>
          <cell r="T221" t="str">
            <v>M</v>
          </cell>
          <cell r="U221">
            <v>12.2104</v>
          </cell>
          <cell r="V221">
            <v>10.302199999999999</v>
          </cell>
          <cell r="W221">
            <v>10.302199999999999</v>
          </cell>
          <cell r="X221">
            <v>0</v>
          </cell>
          <cell r="Y221">
            <v>-1.9082000000000008</v>
          </cell>
          <cell r="Z221">
            <v>-0.15627661665465511</v>
          </cell>
        </row>
        <row r="222">
          <cell r="A222" t="str">
            <v>267</v>
          </cell>
          <cell r="B222" t="str">
            <v>ENDOVASCULAR CARDIAC VALVE REPLACEMENT W/O MCC</v>
          </cell>
          <cell r="C222">
            <v>4</v>
          </cell>
          <cell r="D222">
            <v>0</v>
          </cell>
          <cell r="E222">
            <v>110413.91</v>
          </cell>
          <cell r="F222">
            <v>16162.53</v>
          </cell>
          <cell r="G222">
            <v>2.25</v>
          </cell>
          <cell r="I222">
            <v>4</v>
          </cell>
          <cell r="J222">
            <v>110413.91</v>
          </cell>
          <cell r="K222">
            <v>16162.53</v>
          </cell>
          <cell r="L222">
            <v>2.9</v>
          </cell>
          <cell r="M222">
            <v>1.64</v>
          </cell>
          <cell r="N222">
            <v>2.2999999999999998</v>
          </cell>
          <cell r="O222">
            <v>0</v>
          </cell>
          <cell r="P222">
            <v>4.5399000000000003</v>
          </cell>
          <cell r="Q222">
            <v>5.9717000000000002</v>
          </cell>
          <cell r="R222" t="str">
            <v>M</v>
          </cell>
          <cell r="T222" t="str">
            <v>M</v>
          </cell>
          <cell r="U222">
            <v>9.6170000000000009</v>
          </cell>
          <cell r="V222">
            <v>8.3777000000000008</v>
          </cell>
          <cell r="W222">
            <v>8.3777000000000008</v>
          </cell>
          <cell r="X222">
            <v>0</v>
          </cell>
          <cell r="Y222">
            <v>-1.2393000000000001</v>
          </cell>
          <cell r="Z222">
            <v>-0.12886555058750129</v>
          </cell>
        </row>
        <row r="223">
          <cell r="A223" t="str">
            <v>268</v>
          </cell>
          <cell r="B223" t="str">
            <v>AORTIC AND HEART ASSIST PROCEDURES EXCEPT PULSATION BALLOON W MCC</v>
          </cell>
          <cell r="C223">
            <v>16</v>
          </cell>
          <cell r="D223">
            <v>1</v>
          </cell>
          <cell r="E223">
            <v>126781.7</v>
          </cell>
          <cell r="F223">
            <v>64688.58</v>
          </cell>
          <cell r="G223">
            <v>9.75</v>
          </cell>
          <cell r="I223">
            <v>14</v>
          </cell>
          <cell r="J223">
            <v>105718.38</v>
          </cell>
          <cell r="K223">
            <v>34493.15</v>
          </cell>
          <cell r="L223">
            <v>7.79</v>
          </cell>
          <cell r="M223">
            <v>4.74</v>
          </cell>
          <cell r="N223">
            <v>6.44</v>
          </cell>
          <cell r="O223">
            <v>1</v>
          </cell>
          <cell r="P223">
            <v>4.3468</v>
          </cell>
          <cell r="Q223">
            <v>4.3860000000000001</v>
          </cell>
          <cell r="R223" t="str">
            <v>A</v>
          </cell>
          <cell r="T223" t="str">
            <v>A</v>
          </cell>
          <cell r="U223">
            <v>6.0913000000000004</v>
          </cell>
          <cell r="V223">
            <v>6.1531000000000002</v>
          </cell>
          <cell r="W223">
            <v>6.1531000000000002</v>
          </cell>
          <cell r="X223">
            <v>0</v>
          </cell>
          <cell r="Y223">
            <v>6.1799999999999855E-2</v>
          </cell>
          <cell r="Z223">
            <v>1.0145617520069584E-2</v>
          </cell>
        </row>
        <row r="224">
          <cell r="A224" t="str">
            <v>269</v>
          </cell>
          <cell r="B224" t="str">
            <v>AORTIC AND HEART ASSIST PROCEDURES EXCEPT PULSATION BALLOON W/O MCC</v>
          </cell>
          <cell r="C224">
            <v>44</v>
          </cell>
          <cell r="D224">
            <v>0</v>
          </cell>
          <cell r="E224">
            <v>73032.539999999994</v>
          </cell>
          <cell r="F224">
            <v>41682.85</v>
          </cell>
          <cell r="G224">
            <v>3.5</v>
          </cell>
          <cell r="I224">
            <v>40</v>
          </cell>
          <cell r="J224">
            <v>62274.81</v>
          </cell>
          <cell r="K224">
            <v>23993.89</v>
          </cell>
          <cell r="L224">
            <v>2.75</v>
          </cell>
          <cell r="M224">
            <v>2.63</v>
          </cell>
          <cell r="N224">
            <v>2.0299999999999998</v>
          </cell>
          <cell r="O224">
            <v>1</v>
          </cell>
          <cell r="P224">
            <v>2.5606</v>
          </cell>
          <cell r="Q224">
            <v>2.6147</v>
          </cell>
          <cell r="R224" t="str">
            <v>A</v>
          </cell>
          <cell r="T224" t="str">
            <v>A</v>
          </cell>
          <cell r="U224">
            <v>4.1132</v>
          </cell>
          <cell r="V224">
            <v>3.6682000000000001</v>
          </cell>
          <cell r="W224">
            <v>3.6682000000000001</v>
          </cell>
          <cell r="X224">
            <v>0</v>
          </cell>
          <cell r="Y224">
            <v>-0.44499999999999984</v>
          </cell>
          <cell r="Z224">
            <v>-0.10818827190508602</v>
          </cell>
        </row>
        <row r="225">
          <cell r="A225" t="str">
            <v>270</v>
          </cell>
          <cell r="B225" t="str">
            <v>OTHER MAJOR CARDIOVASCULAR PROCEDURES W MCC</v>
          </cell>
          <cell r="C225">
            <v>73</v>
          </cell>
          <cell r="D225">
            <v>12</v>
          </cell>
          <cell r="E225">
            <v>101526.74</v>
          </cell>
          <cell r="F225">
            <v>70123.59</v>
          </cell>
          <cell r="G225">
            <v>9.2100000000000009</v>
          </cell>
          <cell r="I225">
            <v>72</v>
          </cell>
          <cell r="J225">
            <v>96982.98</v>
          </cell>
          <cell r="K225">
            <v>58978.57</v>
          </cell>
          <cell r="L225">
            <v>8.43</v>
          </cell>
          <cell r="M225">
            <v>6.07</v>
          </cell>
          <cell r="N225">
            <v>6.67</v>
          </cell>
          <cell r="O225">
            <v>1</v>
          </cell>
          <cell r="P225">
            <v>3.9876999999999998</v>
          </cell>
          <cell r="Q225">
            <v>3.8967999999999998</v>
          </cell>
          <cell r="R225" t="str">
            <v>A</v>
          </cell>
          <cell r="T225" t="str">
            <v>A</v>
          </cell>
          <cell r="U225">
            <v>4.9673999999999996</v>
          </cell>
          <cell r="V225">
            <v>5.4668000000000001</v>
          </cell>
          <cell r="W225">
            <v>5.4668000000000001</v>
          </cell>
          <cell r="X225">
            <v>0</v>
          </cell>
          <cell r="Y225">
            <v>0.49940000000000051</v>
          </cell>
          <cell r="Z225">
            <v>0.10053549140395389</v>
          </cell>
        </row>
        <row r="226">
          <cell r="A226" t="str">
            <v>271</v>
          </cell>
          <cell r="B226" t="str">
            <v>OTHER MAJOR CARDIOVASCULAR PROCEDURES W CC</v>
          </cell>
          <cell r="C226">
            <v>101</v>
          </cell>
          <cell r="D226">
            <v>2</v>
          </cell>
          <cell r="E226">
            <v>86798.36</v>
          </cell>
          <cell r="F226">
            <v>59666.879999999997</v>
          </cell>
          <cell r="G226">
            <v>6.88</v>
          </cell>
          <cell r="I226">
            <v>100</v>
          </cell>
          <cell r="J226">
            <v>82953.23</v>
          </cell>
          <cell r="K226">
            <v>45852.5</v>
          </cell>
          <cell r="L226">
            <v>6.8</v>
          </cell>
          <cell r="M226">
            <v>5.37</v>
          </cell>
          <cell r="N226">
            <v>5.26</v>
          </cell>
          <cell r="O226">
            <v>1</v>
          </cell>
          <cell r="P226">
            <v>3.4108000000000001</v>
          </cell>
          <cell r="Q226">
            <v>3.1985000000000001</v>
          </cell>
          <cell r="R226" t="str">
            <v>A</v>
          </cell>
          <cell r="T226" t="str">
            <v>A</v>
          </cell>
          <cell r="U226">
            <v>4.2938000000000001</v>
          </cell>
          <cell r="V226">
            <v>4.4871999999999996</v>
          </cell>
          <cell r="W226">
            <v>4.4871999999999996</v>
          </cell>
          <cell r="X226">
            <v>0</v>
          </cell>
          <cell r="Y226">
            <v>0.19339999999999957</v>
          </cell>
          <cell r="Z226">
            <v>4.5041688015277741E-2</v>
          </cell>
        </row>
        <row r="227">
          <cell r="A227" t="str">
            <v>272</v>
          </cell>
          <cell r="B227" t="str">
            <v>OTHER MAJOR CARDIOVASCULAR PROCEDURES W/O CC/MCC</v>
          </cell>
          <cell r="C227">
            <v>45</v>
          </cell>
          <cell r="D227">
            <v>4</v>
          </cell>
          <cell r="E227">
            <v>57197.4</v>
          </cell>
          <cell r="F227">
            <v>33703.25</v>
          </cell>
          <cell r="G227">
            <v>3.51</v>
          </cell>
          <cell r="I227">
            <v>42</v>
          </cell>
          <cell r="J227">
            <v>50859.65</v>
          </cell>
          <cell r="K227">
            <v>24696.29</v>
          </cell>
          <cell r="L227">
            <v>3.4</v>
          </cell>
          <cell r="M227">
            <v>2.73</v>
          </cell>
          <cell r="N227">
            <v>2.73</v>
          </cell>
          <cell r="O227">
            <v>1</v>
          </cell>
          <cell r="P227">
            <v>2.0912000000000002</v>
          </cell>
          <cell r="Q227">
            <v>2.1354000000000002</v>
          </cell>
          <cell r="R227" t="str">
            <v>A</v>
          </cell>
          <cell r="T227" t="str">
            <v>A</v>
          </cell>
          <cell r="U227">
            <v>2.6490999999999998</v>
          </cell>
          <cell r="V227">
            <v>2.9958</v>
          </cell>
          <cell r="W227">
            <v>2.9958</v>
          </cell>
          <cell r="X227">
            <v>0</v>
          </cell>
          <cell r="Y227">
            <v>0.34670000000000023</v>
          </cell>
          <cell r="Z227">
            <v>0.13087463666905752</v>
          </cell>
        </row>
        <row r="228">
          <cell r="A228" t="str">
            <v>273</v>
          </cell>
          <cell r="B228" t="str">
            <v>PERCUTANEOUS INTRACARDIAC PROCEDURES W MCC</v>
          </cell>
          <cell r="C228">
            <v>18</v>
          </cell>
          <cell r="D228">
            <v>0</v>
          </cell>
          <cell r="E228">
            <v>81975.789999999994</v>
          </cell>
          <cell r="F228">
            <v>42031.55</v>
          </cell>
          <cell r="G228">
            <v>6.33</v>
          </cell>
          <cell r="I228">
            <v>18</v>
          </cell>
          <cell r="J228">
            <v>81975.789999999994</v>
          </cell>
          <cell r="K228">
            <v>42031.55</v>
          </cell>
          <cell r="L228">
            <v>6.33</v>
          </cell>
          <cell r="M228">
            <v>3.67</v>
          </cell>
          <cell r="N228">
            <v>5.29</v>
          </cell>
          <cell r="O228">
            <v>1</v>
          </cell>
          <cell r="P228">
            <v>3.3706</v>
          </cell>
          <cell r="Q228">
            <v>3.4418000000000002</v>
          </cell>
          <cell r="R228" t="str">
            <v>A</v>
          </cell>
          <cell r="T228" t="str">
            <v>A</v>
          </cell>
          <cell r="U228">
            <v>4.3644999999999996</v>
          </cell>
          <cell r="V228">
            <v>4.8285</v>
          </cell>
          <cell r="W228">
            <v>4.8285</v>
          </cell>
          <cell r="X228">
            <v>0</v>
          </cell>
          <cell r="Y228">
            <v>0.46400000000000041</v>
          </cell>
          <cell r="Z228">
            <v>0.10631229235880409</v>
          </cell>
        </row>
        <row r="229">
          <cell r="A229" t="str">
            <v>274</v>
          </cell>
          <cell r="B229" t="str">
            <v>PERCUTANEOUS INTRACARDIAC PROCEDURES W/O MCC</v>
          </cell>
          <cell r="C229">
            <v>68</v>
          </cell>
          <cell r="D229">
            <v>2</v>
          </cell>
          <cell r="E229">
            <v>63202.31</v>
          </cell>
          <cell r="F229">
            <v>28884.07</v>
          </cell>
          <cell r="G229">
            <v>3.06</v>
          </cell>
          <cell r="I229">
            <v>68</v>
          </cell>
          <cell r="J229">
            <v>63202.31</v>
          </cell>
          <cell r="K229">
            <v>28884.07</v>
          </cell>
          <cell r="L229">
            <v>3.06</v>
          </cell>
          <cell r="M229">
            <v>1.76</v>
          </cell>
          <cell r="N229">
            <v>2.58</v>
          </cell>
          <cell r="O229">
            <v>1</v>
          </cell>
          <cell r="P229">
            <v>2.5987</v>
          </cell>
          <cell r="Q229">
            <v>2.6536</v>
          </cell>
          <cell r="R229" t="str">
            <v>A</v>
          </cell>
          <cell r="T229" t="str">
            <v>A</v>
          </cell>
          <cell r="U229">
            <v>3.3967000000000001</v>
          </cell>
          <cell r="V229">
            <v>3.7227000000000001</v>
          </cell>
          <cell r="W229">
            <v>3.7227000000000001</v>
          </cell>
          <cell r="X229">
            <v>0</v>
          </cell>
          <cell r="Y229">
            <v>0.32600000000000007</v>
          </cell>
          <cell r="Z229">
            <v>9.5975505637824962E-2</v>
          </cell>
        </row>
        <row r="230">
          <cell r="A230" t="str">
            <v>280</v>
          </cell>
          <cell r="B230" t="str">
            <v>ACUTE MYOCARDIAL INFARCTION, DISCHARGED ALIVE W MCC</v>
          </cell>
          <cell r="C230">
            <v>216</v>
          </cell>
          <cell r="D230">
            <v>76</v>
          </cell>
          <cell r="E230">
            <v>38635.879999999997</v>
          </cell>
          <cell r="F230">
            <v>24425.19</v>
          </cell>
          <cell r="G230">
            <v>5.88</v>
          </cell>
          <cell r="I230">
            <v>211</v>
          </cell>
          <cell r="J230">
            <v>36550.67</v>
          </cell>
          <cell r="K230">
            <v>20429.849999999999</v>
          </cell>
          <cell r="L230">
            <v>5.57</v>
          </cell>
          <cell r="M230">
            <v>3.4</v>
          </cell>
          <cell r="N230">
            <v>4.6100000000000003</v>
          </cell>
          <cell r="O230">
            <v>1</v>
          </cell>
          <cell r="P230">
            <v>1.5028999999999999</v>
          </cell>
          <cell r="Q230">
            <v>1.5347</v>
          </cell>
          <cell r="R230" t="str">
            <v>A</v>
          </cell>
          <cell r="T230" t="str">
            <v>A</v>
          </cell>
          <cell r="U230">
            <v>2.1644000000000001</v>
          </cell>
          <cell r="V230">
            <v>2.153</v>
          </cell>
          <cell r="W230">
            <v>2.153</v>
          </cell>
          <cell r="X230">
            <v>0</v>
          </cell>
          <cell r="Y230">
            <v>-1.1400000000000077E-2</v>
          </cell>
          <cell r="Z230">
            <v>-5.2670486046941765E-3</v>
          </cell>
        </row>
        <row r="231">
          <cell r="A231" t="str">
            <v>281</v>
          </cell>
          <cell r="B231" t="str">
            <v>ACUTE MYOCARDIAL INFARCTION, DISCHARGED ALIVE W CC</v>
          </cell>
          <cell r="C231">
            <v>219</v>
          </cell>
          <cell r="D231">
            <v>58</v>
          </cell>
          <cell r="E231">
            <v>26351.69</v>
          </cell>
          <cell r="F231">
            <v>17948.009999999998</v>
          </cell>
          <cell r="G231">
            <v>3.62</v>
          </cell>
          <cell r="I231">
            <v>215</v>
          </cell>
          <cell r="J231">
            <v>24754.12</v>
          </cell>
          <cell r="K231">
            <v>13075.45</v>
          </cell>
          <cell r="L231">
            <v>3.24</v>
          </cell>
          <cell r="M231">
            <v>2.06</v>
          </cell>
          <cell r="N231">
            <v>2.7</v>
          </cell>
          <cell r="O231">
            <v>1</v>
          </cell>
          <cell r="P231">
            <v>1.0178</v>
          </cell>
          <cell r="Q231">
            <v>1.0392999999999999</v>
          </cell>
          <cell r="R231" t="str">
            <v>A</v>
          </cell>
          <cell r="T231" t="str">
            <v>A</v>
          </cell>
          <cell r="U231">
            <v>1.3872</v>
          </cell>
          <cell r="V231">
            <v>1.458</v>
          </cell>
          <cell r="W231">
            <v>1.458</v>
          </cell>
          <cell r="X231">
            <v>0</v>
          </cell>
          <cell r="Y231">
            <v>7.0799999999999974E-2</v>
          </cell>
          <cell r="Z231">
            <v>5.1038062283737008E-2</v>
          </cell>
        </row>
        <row r="232">
          <cell r="A232" t="str">
            <v>282</v>
          </cell>
          <cell r="B232" t="str">
            <v>ACUTE MYOCARDIAL INFARCTION, DISCHARGED ALIVE W/O CC/MCC</v>
          </cell>
          <cell r="C232">
            <v>152</v>
          </cell>
          <cell r="D232">
            <v>57</v>
          </cell>
          <cell r="E232">
            <v>22352.26</v>
          </cell>
          <cell r="F232">
            <v>12891.69</v>
          </cell>
          <cell r="G232">
            <v>2.31</v>
          </cell>
          <cell r="I232">
            <v>150</v>
          </cell>
          <cell r="J232">
            <v>21756.07</v>
          </cell>
          <cell r="K232">
            <v>11885.67</v>
          </cell>
          <cell r="L232">
            <v>2.29</v>
          </cell>
          <cell r="M232">
            <v>1.33</v>
          </cell>
          <cell r="N232">
            <v>1.97</v>
          </cell>
          <cell r="O232">
            <v>1</v>
          </cell>
          <cell r="P232">
            <v>0.89449999999999996</v>
          </cell>
          <cell r="Q232">
            <v>0.91339999999999999</v>
          </cell>
          <cell r="R232" t="str">
            <v>A</v>
          </cell>
          <cell r="T232" t="str">
            <v>A</v>
          </cell>
          <cell r="U232">
            <v>1.1873</v>
          </cell>
          <cell r="V232">
            <v>1.2814000000000001</v>
          </cell>
          <cell r="W232">
            <v>1.2814000000000001</v>
          </cell>
          <cell r="X232">
            <v>0</v>
          </cell>
          <cell r="Y232">
            <v>9.4100000000000072E-2</v>
          </cell>
          <cell r="Z232">
            <v>7.9255453550071644E-2</v>
          </cell>
        </row>
        <row r="233">
          <cell r="A233" t="str">
            <v>283</v>
          </cell>
          <cell r="B233" t="str">
            <v>ACUTE MYOCARDIAL INFARCTION, EXPIRED W MCC</v>
          </cell>
          <cell r="C233">
            <v>31</v>
          </cell>
          <cell r="D233">
            <v>0</v>
          </cell>
          <cell r="E233">
            <v>47718.57</v>
          </cell>
          <cell r="F233">
            <v>33593.81</v>
          </cell>
          <cell r="G233">
            <v>4.9000000000000004</v>
          </cell>
          <cell r="I233">
            <v>29</v>
          </cell>
          <cell r="J233">
            <v>41730.92</v>
          </cell>
          <cell r="K233">
            <v>25471.09</v>
          </cell>
          <cell r="L233">
            <v>3.76</v>
          </cell>
          <cell r="M233">
            <v>3.44</v>
          </cell>
          <cell r="N233">
            <v>2.64</v>
          </cell>
          <cell r="O233">
            <v>1</v>
          </cell>
          <cell r="P233">
            <v>1.7159</v>
          </cell>
          <cell r="Q233">
            <v>1.7522</v>
          </cell>
          <cell r="R233" t="str">
            <v>A</v>
          </cell>
          <cell r="T233" t="str">
            <v>A</v>
          </cell>
          <cell r="U233">
            <v>1.7406999999999999</v>
          </cell>
          <cell r="V233">
            <v>2.4582000000000002</v>
          </cell>
          <cell r="W233">
            <v>2.4582000000000002</v>
          </cell>
          <cell r="X233">
            <v>0</v>
          </cell>
          <cell r="Y233">
            <v>0.71750000000000025</v>
          </cell>
          <cell r="Z233">
            <v>0.41219049807548702</v>
          </cell>
        </row>
        <row r="234">
          <cell r="A234" t="str">
            <v>284</v>
          </cell>
          <cell r="B234" t="str">
            <v>ACUTE MYOCARDIAL INFARCTION, EXPIRED W CC</v>
          </cell>
          <cell r="C234">
            <v>5</v>
          </cell>
          <cell r="D234">
            <v>0</v>
          </cell>
          <cell r="E234">
            <v>24672.53</v>
          </cell>
          <cell r="F234">
            <v>21450.54</v>
          </cell>
          <cell r="G234">
            <v>2</v>
          </cell>
          <cell r="I234">
            <v>5</v>
          </cell>
          <cell r="J234">
            <v>24672.53</v>
          </cell>
          <cell r="K234">
            <v>21450.54</v>
          </cell>
          <cell r="L234">
            <v>2.2999999999999998</v>
          </cell>
          <cell r="M234">
            <v>1.55</v>
          </cell>
          <cell r="N234">
            <v>1.7</v>
          </cell>
          <cell r="O234">
            <v>0</v>
          </cell>
          <cell r="P234">
            <v>1.0145</v>
          </cell>
          <cell r="Q234">
            <v>0.78280000000000005</v>
          </cell>
          <cell r="R234" t="str">
            <v>M</v>
          </cell>
          <cell r="T234" t="str">
            <v>M</v>
          </cell>
          <cell r="U234">
            <v>1.2401</v>
          </cell>
          <cell r="V234">
            <v>1.0982000000000001</v>
          </cell>
          <cell r="W234">
            <v>1.0982000000000001</v>
          </cell>
          <cell r="X234">
            <v>0</v>
          </cell>
          <cell r="Y234">
            <v>-0.14189999999999992</v>
          </cell>
          <cell r="Z234">
            <v>-0.11442625594710097</v>
          </cell>
        </row>
        <row r="235">
          <cell r="A235" t="str">
            <v>285</v>
          </cell>
          <cell r="B235" t="str">
            <v>ACUTE MYOCARDIAL INFARCTION, EXPIRED W/O CC/MCC</v>
          </cell>
          <cell r="C235">
            <v>1</v>
          </cell>
          <cell r="D235">
            <v>0</v>
          </cell>
          <cell r="E235">
            <v>31459.87</v>
          </cell>
          <cell r="F235">
            <v>0</v>
          </cell>
          <cell r="G235">
            <v>3</v>
          </cell>
          <cell r="I235">
            <v>1</v>
          </cell>
          <cell r="J235">
            <v>31459.87</v>
          </cell>
          <cell r="K235">
            <v>0</v>
          </cell>
          <cell r="L235">
            <v>1.6</v>
          </cell>
          <cell r="M235">
            <v>0</v>
          </cell>
          <cell r="N235">
            <v>1.3</v>
          </cell>
          <cell r="O235">
            <v>0</v>
          </cell>
          <cell r="P235">
            <v>0</v>
          </cell>
          <cell r="Q235">
            <v>0.60899999999999999</v>
          </cell>
          <cell r="R235" t="str">
            <v>M</v>
          </cell>
          <cell r="T235" t="str">
            <v>M</v>
          </cell>
          <cell r="U235">
            <v>0.87160000000000004</v>
          </cell>
          <cell r="V235">
            <v>0.85440000000000005</v>
          </cell>
          <cell r="W235">
            <v>0.85440000000000005</v>
          </cell>
          <cell r="X235">
            <v>0</v>
          </cell>
          <cell r="Y235">
            <v>-1.7199999999999993E-2</v>
          </cell>
          <cell r="Z235">
            <v>-1.9733822854520414E-2</v>
          </cell>
        </row>
        <row r="236">
          <cell r="A236" t="str">
            <v>286</v>
          </cell>
          <cell r="B236" t="str">
            <v>CIRCULATORY DISORDERS EXCEPT AMI, W CARD CATH W MCC</v>
          </cell>
          <cell r="C236">
            <v>130</v>
          </cell>
          <cell r="D236">
            <v>27</v>
          </cell>
          <cell r="E236">
            <v>39335.96</v>
          </cell>
          <cell r="F236">
            <v>23534.54</v>
          </cell>
          <cell r="G236">
            <v>5.86</v>
          </cell>
          <cell r="I236">
            <v>128</v>
          </cell>
          <cell r="J236">
            <v>37206.699999999997</v>
          </cell>
          <cell r="K236">
            <v>16178.85</v>
          </cell>
          <cell r="L236">
            <v>5.49</v>
          </cell>
          <cell r="M236">
            <v>4.95</v>
          </cell>
          <cell r="N236">
            <v>4.2699999999999996</v>
          </cell>
          <cell r="O236">
            <v>1</v>
          </cell>
          <cell r="P236">
            <v>1.5298</v>
          </cell>
          <cell r="Q236">
            <v>1.5621</v>
          </cell>
          <cell r="R236" t="str">
            <v>A</v>
          </cell>
          <cell r="T236" t="str">
            <v>A</v>
          </cell>
          <cell r="U236">
            <v>2.1684999999999999</v>
          </cell>
          <cell r="V236">
            <v>2.1915</v>
          </cell>
          <cell r="W236">
            <v>2.1915</v>
          </cell>
          <cell r="X236">
            <v>0</v>
          </cell>
          <cell r="Y236">
            <v>2.3000000000000131E-2</v>
          </cell>
          <cell r="Z236">
            <v>1.0606409960802459E-2</v>
          </cell>
        </row>
        <row r="237">
          <cell r="A237" t="str">
            <v>287</v>
          </cell>
          <cell r="B237" t="str">
            <v>CIRCULATORY DISORDERS EXCEPT AMI, W CARD CATH W/O MCC</v>
          </cell>
          <cell r="C237">
            <v>519</v>
          </cell>
          <cell r="D237">
            <v>58</v>
          </cell>
          <cell r="E237">
            <v>26228.31</v>
          </cell>
          <cell r="F237">
            <v>10522.7</v>
          </cell>
          <cell r="G237">
            <v>2.83</v>
          </cell>
          <cell r="I237">
            <v>514</v>
          </cell>
          <cell r="J237">
            <v>25718.5</v>
          </cell>
          <cell r="K237">
            <v>8938.5400000000009</v>
          </cell>
          <cell r="L237">
            <v>2.77</v>
          </cell>
          <cell r="M237">
            <v>1.8</v>
          </cell>
          <cell r="N237">
            <v>2.2799999999999998</v>
          </cell>
          <cell r="O237">
            <v>1</v>
          </cell>
          <cell r="P237">
            <v>1.0575000000000001</v>
          </cell>
          <cell r="Q237">
            <v>1.0798000000000001</v>
          </cell>
          <cell r="R237" t="str">
            <v>A</v>
          </cell>
          <cell r="T237" t="str">
            <v>A</v>
          </cell>
          <cell r="U237">
            <v>1.4853000000000001</v>
          </cell>
          <cell r="V237">
            <v>1.5148999999999999</v>
          </cell>
          <cell r="W237">
            <v>1.5148999999999999</v>
          </cell>
          <cell r="X237">
            <v>0</v>
          </cell>
          <cell r="Y237">
            <v>2.9599999999999849E-2</v>
          </cell>
          <cell r="Z237">
            <v>1.9928633946004071E-2</v>
          </cell>
        </row>
        <row r="238">
          <cell r="A238" t="str">
            <v>288</v>
          </cell>
          <cell r="B238" t="str">
            <v>ACUTE &amp; SUBACUTE ENDOCARDITIS W MCC</v>
          </cell>
          <cell r="C238">
            <v>33</v>
          </cell>
          <cell r="D238">
            <v>11</v>
          </cell>
          <cell r="E238">
            <v>63349.24</v>
          </cell>
          <cell r="F238">
            <v>51258.6</v>
          </cell>
          <cell r="G238">
            <v>13.97</v>
          </cell>
          <cell r="I238">
            <v>31</v>
          </cell>
          <cell r="J238">
            <v>52642.17</v>
          </cell>
          <cell r="K238">
            <v>28818.57</v>
          </cell>
          <cell r="L238">
            <v>12.61</v>
          </cell>
          <cell r="M238">
            <v>10.37</v>
          </cell>
          <cell r="N238">
            <v>8.76</v>
          </cell>
          <cell r="O238">
            <v>1</v>
          </cell>
          <cell r="P238">
            <v>2.1644999999999999</v>
          </cell>
          <cell r="Q238">
            <v>2.1722000000000001</v>
          </cell>
          <cell r="R238" t="str">
            <v>A</v>
          </cell>
          <cell r="T238" t="str">
            <v>A</v>
          </cell>
          <cell r="U238">
            <v>3.5562999999999998</v>
          </cell>
          <cell r="V238">
            <v>3.0474000000000001</v>
          </cell>
          <cell r="W238">
            <v>3.0474000000000001</v>
          </cell>
          <cell r="X238">
            <v>0</v>
          </cell>
          <cell r="Y238">
            <v>-0.50889999999999969</v>
          </cell>
          <cell r="Z238">
            <v>-0.1430981638219497</v>
          </cell>
        </row>
        <row r="239">
          <cell r="A239" t="str">
            <v>289</v>
          </cell>
          <cell r="B239" t="str">
            <v>ACUTE &amp; SUBACUTE ENDOCARDITIS W CC</v>
          </cell>
          <cell r="C239">
            <v>18</v>
          </cell>
          <cell r="D239">
            <v>7</v>
          </cell>
          <cell r="E239">
            <v>42182.86</v>
          </cell>
          <cell r="F239">
            <v>43199.56</v>
          </cell>
          <cell r="G239">
            <v>10.33</v>
          </cell>
          <cell r="I239">
            <v>17</v>
          </cell>
          <cell r="J239">
            <v>33170.400000000001</v>
          </cell>
          <cell r="K239">
            <v>22670.22</v>
          </cell>
          <cell r="L239">
            <v>8.5299999999999994</v>
          </cell>
          <cell r="M239">
            <v>8.14</v>
          </cell>
          <cell r="N239">
            <v>5.49</v>
          </cell>
          <cell r="O239">
            <v>1</v>
          </cell>
          <cell r="P239">
            <v>1.3638999999999999</v>
          </cell>
          <cell r="Q239">
            <v>1.3927</v>
          </cell>
          <cell r="R239" t="str">
            <v>A</v>
          </cell>
          <cell r="T239" t="str">
            <v>A</v>
          </cell>
          <cell r="U239">
            <v>1.8949</v>
          </cell>
          <cell r="V239">
            <v>1.9538</v>
          </cell>
          <cell r="W239">
            <v>1.9538</v>
          </cell>
          <cell r="X239">
            <v>0</v>
          </cell>
          <cell r="Y239">
            <v>5.8899999999999952E-2</v>
          </cell>
          <cell r="Z239">
            <v>3.108343448203069E-2</v>
          </cell>
        </row>
        <row r="240">
          <cell r="A240" t="str">
            <v>290</v>
          </cell>
          <cell r="B240" t="str">
            <v>ACUTE &amp; SUBACUTE ENDOCARDITIS W/O CC/MCC</v>
          </cell>
          <cell r="C240">
            <v>8</v>
          </cell>
          <cell r="D240">
            <v>0</v>
          </cell>
          <cell r="E240">
            <v>24756.89</v>
          </cell>
          <cell r="F240">
            <v>16250.06</v>
          </cell>
          <cell r="G240">
            <v>8.8800000000000008</v>
          </cell>
          <cell r="I240">
            <v>8</v>
          </cell>
          <cell r="J240">
            <v>24756.89</v>
          </cell>
          <cell r="K240">
            <v>16250.06</v>
          </cell>
          <cell r="L240">
            <v>4.3</v>
          </cell>
          <cell r="M240">
            <v>7.24</v>
          </cell>
          <cell r="N240">
            <v>3.4</v>
          </cell>
          <cell r="O240">
            <v>0</v>
          </cell>
          <cell r="P240">
            <v>1.0179</v>
          </cell>
          <cell r="Q240">
            <v>1.0327999999999999</v>
          </cell>
          <cell r="R240" t="str">
            <v>M</v>
          </cell>
          <cell r="T240" t="str">
            <v>M</v>
          </cell>
          <cell r="U240">
            <v>1.718</v>
          </cell>
          <cell r="V240">
            <v>1.4489000000000001</v>
          </cell>
          <cell r="W240">
            <v>1.4489000000000001</v>
          </cell>
          <cell r="X240">
            <v>0</v>
          </cell>
          <cell r="Y240">
            <v>-0.26909999999999989</v>
          </cell>
          <cell r="Z240">
            <v>-0.15663562281722929</v>
          </cell>
        </row>
        <row r="241">
          <cell r="A241" t="str">
            <v>291</v>
          </cell>
          <cell r="B241" t="str">
            <v>HEART FAILURE &amp; SHOCK W MCC OR PERIPHERAL EXTRACORPOREAL MEMBRANE OXYGENATION (ECMO)</v>
          </cell>
          <cell r="C241">
            <v>560</v>
          </cell>
          <cell r="D241">
            <v>46</v>
          </cell>
          <cell r="E241">
            <v>29791.81</v>
          </cell>
          <cell r="F241">
            <v>23802.87</v>
          </cell>
          <cell r="G241">
            <v>5.84</v>
          </cell>
          <cell r="I241">
            <v>549</v>
          </cell>
          <cell r="J241">
            <v>27581.01</v>
          </cell>
          <cell r="K241">
            <v>17845.490000000002</v>
          </cell>
          <cell r="L241">
            <v>5.5</v>
          </cell>
          <cell r="M241">
            <v>3.73</v>
          </cell>
          <cell r="N241">
            <v>4.4400000000000004</v>
          </cell>
          <cell r="O241">
            <v>1</v>
          </cell>
          <cell r="P241">
            <v>1.1341000000000001</v>
          </cell>
          <cell r="Q241">
            <v>1.1543000000000001</v>
          </cell>
          <cell r="R241" t="str">
            <v>A</v>
          </cell>
          <cell r="T241" t="str">
            <v>A</v>
          </cell>
          <cell r="U241">
            <v>1.7862</v>
          </cell>
          <cell r="V241">
            <v>1.6194</v>
          </cell>
          <cell r="W241">
            <v>1.6194</v>
          </cell>
          <cell r="X241">
            <v>0</v>
          </cell>
          <cell r="Y241">
            <v>-0.16680000000000006</v>
          </cell>
          <cell r="Z241">
            <v>-9.3382599932818305E-2</v>
          </cell>
        </row>
        <row r="242">
          <cell r="A242" t="str">
            <v>292</v>
          </cell>
          <cell r="B242" t="str">
            <v>HEART FAILURE &amp; SHOCK W CC</v>
          </cell>
          <cell r="C242">
            <v>391</v>
          </cell>
          <cell r="D242">
            <v>25</v>
          </cell>
          <cell r="E242">
            <v>19444.009999999998</v>
          </cell>
          <cell r="F242">
            <v>15132.4</v>
          </cell>
          <cell r="G242">
            <v>4.16</v>
          </cell>
          <cell r="I242">
            <v>381</v>
          </cell>
          <cell r="J242">
            <v>17737.18</v>
          </cell>
          <cell r="K242">
            <v>10140.1</v>
          </cell>
          <cell r="L242">
            <v>3.83</v>
          </cell>
          <cell r="M242">
            <v>2.54</v>
          </cell>
          <cell r="N242">
            <v>3.21</v>
          </cell>
          <cell r="O242">
            <v>1</v>
          </cell>
          <cell r="P242">
            <v>0.72929999999999995</v>
          </cell>
          <cell r="Q242">
            <v>0.74470000000000003</v>
          </cell>
          <cell r="R242" t="str">
            <v>A</v>
          </cell>
          <cell r="T242" t="str">
            <v>A</v>
          </cell>
          <cell r="U242">
            <v>1.03</v>
          </cell>
          <cell r="V242">
            <v>1.0447</v>
          </cell>
          <cell r="W242">
            <v>1.0447</v>
          </cell>
          <cell r="X242">
            <v>0</v>
          </cell>
          <cell r="Y242">
            <v>1.4699999999999935E-2</v>
          </cell>
          <cell r="Z242">
            <v>1.4271844660194112E-2</v>
          </cell>
        </row>
        <row r="243">
          <cell r="A243" t="str">
            <v>293</v>
          </cell>
          <cell r="B243" t="str">
            <v>HEART FAILURE &amp; SHOCK W/O CC/MCC</v>
          </cell>
          <cell r="C243">
            <v>70</v>
          </cell>
          <cell r="D243">
            <v>2</v>
          </cell>
          <cell r="E243">
            <v>14483.39</v>
          </cell>
          <cell r="F243">
            <v>7363.13</v>
          </cell>
          <cell r="G243">
            <v>2.9</v>
          </cell>
          <cell r="I243">
            <v>70</v>
          </cell>
          <cell r="J243">
            <v>14483.39</v>
          </cell>
          <cell r="K243">
            <v>7363.13</v>
          </cell>
          <cell r="L243">
            <v>2.9</v>
          </cell>
          <cell r="M243">
            <v>1.81</v>
          </cell>
          <cell r="N243">
            <v>2.4700000000000002</v>
          </cell>
          <cell r="O243">
            <v>1</v>
          </cell>
          <cell r="P243">
            <v>0.59550000000000003</v>
          </cell>
          <cell r="Q243">
            <v>0.60809999999999997</v>
          </cell>
          <cell r="R243" t="str">
            <v>A</v>
          </cell>
          <cell r="T243" t="str">
            <v>A</v>
          </cell>
          <cell r="U243">
            <v>0.78949999999999998</v>
          </cell>
          <cell r="V243">
            <v>0.85309999999999997</v>
          </cell>
          <cell r="W243">
            <v>0.85309999999999997</v>
          </cell>
          <cell r="X243">
            <v>0</v>
          </cell>
          <cell r="Y243">
            <v>6.359999999999999E-2</v>
          </cell>
          <cell r="Z243">
            <v>8.055731475617478E-2</v>
          </cell>
        </row>
        <row r="244">
          <cell r="A244" t="str">
            <v>294</v>
          </cell>
          <cell r="B244" t="str">
            <v>DEEP VEIN THROMBOPHLEBITIS W CC/MCC</v>
          </cell>
          <cell r="C244">
            <v>4</v>
          </cell>
          <cell r="D244">
            <v>0</v>
          </cell>
          <cell r="E244">
            <v>16515.919999999998</v>
          </cell>
          <cell r="F244">
            <v>9997.7199999999993</v>
          </cell>
          <cell r="G244">
            <v>3</v>
          </cell>
          <cell r="I244">
            <v>4</v>
          </cell>
          <cell r="J244">
            <v>16515.919999999998</v>
          </cell>
          <cell r="K244">
            <v>9997.7199999999993</v>
          </cell>
          <cell r="L244">
            <v>4.4000000000000004</v>
          </cell>
          <cell r="M244">
            <v>1.22</v>
          </cell>
          <cell r="N244">
            <v>3.4</v>
          </cell>
          <cell r="O244">
            <v>0</v>
          </cell>
          <cell r="P244">
            <v>0.67910000000000004</v>
          </cell>
          <cell r="Q244">
            <v>1.1853</v>
          </cell>
          <cell r="R244" t="str">
            <v>M</v>
          </cell>
          <cell r="T244" t="str">
            <v>M</v>
          </cell>
          <cell r="U244">
            <v>1.6088</v>
          </cell>
          <cell r="V244">
            <v>1.6629</v>
          </cell>
          <cell r="W244">
            <v>1.6629</v>
          </cell>
          <cell r="X244">
            <v>0</v>
          </cell>
          <cell r="Y244">
            <v>5.4100000000000037E-2</v>
          </cell>
          <cell r="Z244">
            <v>3.3627548483341645E-2</v>
          </cell>
        </row>
        <row r="245">
          <cell r="A245" t="str">
            <v>295</v>
          </cell>
          <cell r="B245" t="str">
            <v>DEEP VEIN THROMBOPHLEBITIS W/O CC/MCC</v>
          </cell>
          <cell r="C245">
            <v>1</v>
          </cell>
          <cell r="D245">
            <v>0</v>
          </cell>
          <cell r="E245">
            <v>6064.32</v>
          </cell>
          <cell r="F245">
            <v>0</v>
          </cell>
          <cell r="G245">
            <v>2</v>
          </cell>
          <cell r="I245">
            <v>1</v>
          </cell>
          <cell r="J245">
            <v>6064.32</v>
          </cell>
          <cell r="K245">
            <v>0</v>
          </cell>
          <cell r="L245">
            <v>3.1</v>
          </cell>
          <cell r="M245">
            <v>0</v>
          </cell>
          <cell r="N245">
            <v>2.2999999999999998</v>
          </cell>
          <cell r="O245">
            <v>0</v>
          </cell>
          <cell r="P245">
            <v>0</v>
          </cell>
          <cell r="Q245">
            <v>0.56289999999999996</v>
          </cell>
          <cell r="R245" t="str">
            <v>M</v>
          </cell>
          <cell r="T245" t="str">
            <v>M</v>
          </cell>
          <cell r="U245">
            <v>1.2374000000000001</v>
          </cell>
          <cell r="V245">
            <v>0.78969999999999996</v>
          </cell>
          <cell r="W245">
            <v>0.78969999999999996</v>
          </cell>
          <cell r="X245">
            <v>0</v>
          </cell>
          <cell r="Y245">
            <v>-0.4477000000000001</v>
          </cell>
          <cell r="Z245">
            <v>-0.36180701470825932</v>
          </cell>
        </row>
        <row r="246">
          <cell r="A246" t="str">
            <v>296</v>
          </cell>
          <cell r="B246" t="str">
            <v>CARDIAC ARREST, UNEXPLAINED W MCC OR PERIPHERAL EXTRACORPOREAL MEMBRANE OXYGENATION (ECMO)</v>
          </cell>
          <cell r="C246">
            <v>25</v>
          </cell>
          <cell r="D246">
            <v>2</v>
          </cell>
          <cell r="E246">
            <v>47225.03</v>
          </cell>
          <cell r="F246">
            <v>40730.370000000003</v>
          </cell>
          <cell r="G246">
            <v>4.04</v>
          </cell>
          <cell r="I246">
            <v>24</v>
          </cell>
          <cell r="J246">
            <v>40929.29</v>
          </cell>
          <cell r="K246">
            <v>27151.03</v>
          </cell>
          <cell r="L246">
            <v>3.29</v>
          </cell>
          <cell r="M246">
            <v>4.82</v>
          </cell>
          <cell r="N246">
            <v>1.98</v>
          </cell>
          <cell r="O246">
            <v>1</v>
          </cell>
          <cell r="P246">
            <v>1.6829000000000001</v>
          </cell>
          <cell r="Q246">
            <v>1.7184999999999999</v>
          </cell>
          <cell r="R246" t="str">
            <v>A</v>
          </cell>
          <cell r="T246" t="str">
            <v>A</v>
          </cell>
          <cell r="U246">
            <v>1.7041999999999999</v>
          </cell>
          <cell r="V246">
            <v>2.4108999999999998</v>
          </cell>
          <cell r="W246">
            <v>2.4108999999999998</v>
          </cell>
          <cell r="X246">
            <v>0</v>
          </cell>
          <cell r="Y246">
            <v>0.70669999999999988</v>
          </cell>
          <cell r="Z246">
            <v>0.4146813754254195</v>
          </cell>
        </row>
        <row r="247">
          <cell r="A247" t="str">
            <v>297</v>
          </cell>
          <cell r="B247" t="str">
            <v>CARDIAC ARREST, UNEXPLAINED W CC</v>
          </cell>
          <cell r="C247">
            <v>2</v>
          </cell>
          <cell r="D247">
            <v>0</v>
          </cell>
          <cell r="E247">
            <v>25593.3</v>
          </cell>
          <cell r="F247">
            <v>10175.19</v>
          </cell>
          <cell r="G247">
            <v>3.5</v>
          </cell>
          <cell r="I247">
            <v>2</v>
          </cell>
          <cell r="J247">
            <v>25593.3</v>
          </cell>
          <cell r="K247">
            <v>10175.19</v>
          </cell>
          <cell r="L247">
            <v>1.5</v>
          </cell>
          <cell r="M247">
            <v>2.5</v>
          </cell>
          <cell r="N247">
            <v>1.3</v>
          </cell>
          <cell r="O247">
            <v>0</v>
          </cell>
          <cell r="P247">
            <v>0</v>
          </cell>
          <cell r="Q247">
            <v>0.66620000000000001</v>
          </cell>
          <cell r="R247" t="str">
            <v>M</v>
          </cell>
          <cell r="T247" t="str">
            <v>M</v>
          </cell>
          <cell r="U247">
            <v>1.0347999999999999</v>
          </cell>
          <cell r="V247">
            <v>0.93459999999999999</v>
          </cell>
          <cell r="W247">
            <v>0.93459999999999999</v>
          </cell>
          <cell r="X247">
            <v>0</v>
          </cell>
          <cell r="Y247">
            <v>-0.10019999999999996</v>
          </cell>
          <cell r="Z247">
            <v>-9.6830305373018899E-2</v>
          </cell>
        </row>
        <row r="248">
          <cell r="A248" t="str">
            <v>298</v>
          </cell>
          <cell r="B248" t="str">
            <v>CARDIAC ARREST, UNEXPLAINED W/O CC/MCC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1.2</v>
          </cell>
          <cell r="M248">
            <v>0</v>
          </cell>
          <cell r="N248">
            <v>1.1000000000000001</v>
          </cell>
          <cell r="O248">
            <v>0</v>
          </cell>
          <cell r="P248">
            <v>0</v>
          </cell>
          <cell r="Q248">
            <v>0.47670000000000001</v>
          </cell>
          <cell r="R248" t="str">
            <v>M</v>
          </cell>
          <cell r="T248" t="str">
            <v>M</v>
          </cell>
          <cell r="U248">
            <v>0.73919999999999997</v>
          </cell>
          <cell r="V248">
            <v>0.66879999999999995</v>
          </cell>
          <cell r="W248">
            <v>0.66879999999999995</v>
          </cell>
          <cell r="X248">
            <v>0</v>
          </cell>
          <cell r="Y248">
            <v>-7.0400000000000018E-2</v>
          </cell>
          <cell r="Z248">
            <v>-9.5238095238095261E-2</v>
          </cell>
        </row>
        <row r="249">
          <cell r="A249" t="str">
            <v>299</v>
          </cell>
          <cell r="B249" t="str">
            <v>PERIPHERAL VASCULAR DISORDERS W MCC</v>
          </cell>
          <cell r="C249">
            <v>85</v>
          </cell>
          <cell r="D249">
            <v>14</v>
          </cell>
          <cell r="E249">
            <v>27146</v>
          </cell>
          <cell r="F249">
            <v>30284.69</v>
          </cell>
          <cell r="G249">
            <v>5.18</v>
          </cell>
          <cell r="I249">
            <v>83</v>
          </cell>
          <cell r="J249">
            <v>23534.07</v>
          </cell>
          <cell r="K249">
            <v>19520.240000000002</v>
          </cell>
          <cell r="L249">
            <v>4.49</v>
          </cell>
          <cell r="M249">
            <v>4.45</v>
          </cell>
          <cell r="N249">
            <v>3.23</v>
          </cell>
          <cell r="O249">
            <v>1</v>
          </cell>
          <cell r="P249">
            <v>0.9677</v>
          </cell>
          <cell r="Q249">
            <v>0.96419999999999995</v>
          </cell>
          <cell r="R249" t="str">
            <v>A</v>
          </cell>
          <cell r="T249" t="str">
            <v>A</v>
          </cell>
          <cell r="U249">
            <v>1.4976</v>
          </cell>
          <cell r="V249">
            <v>1.3527</v>
          </cell>
          <cell r="W249">
            <v>1.3527</v>
          </cell>
          <cell r="X249">
            <v>0</v>
          </cell>
          <cell r="Y249">
            <v>-0.14490000000000003</v>
          </cell>
          <cell r="Z249">
            <v>-9.6754807692307709E-2</v>
          </cell>
        </row>
        <row r="250">
          <cell r="A250" t="str">
            <v>300</v>
          </cell>
          <cell r="B250" t="str">
            <v>PERIPHERAL VASCULAR DISORDERS W CC</v>
          </cell>
          <cell r="C250">
            <v>196</v>
          </cell>
          <cell r="D250">
            <v>15</v>
          </cell>
          <cell r="E250">
            <v>18681.32</v>
          </cell>
          <cell r="F250">
            <v>13758.39</v>
          </cell>
          <cell r="G250">
            <v>4.4800000000000004</v>
          </cell>
          <cell r="I250">
            <v>191</v>
          </cell>
          <cell r="J250">
            <v>17249.7</v>
          </cell>
          <cell r="K250">
            <v>10346.34</v>
          </cell>
          <cell r="L250">
            <v>4.26</v>
          </cell>
          <cell r="M250">
            <v>2.92</v>
          </cell>
          <cell r="N250">
            <v>3.41</v>
          </cell>
          <cell r="O250">
            <v>1</v>
          </cell>
          <cell r="P250">
            <v>0.70930000000000004</v>
          </cell>
          <cell r="Q250">
            <v>0.72430000000000005</v>
          </cell>
          <cell r="R250" t="str">
            <v>A</v>
          </cell>
          <cell r="T250" t="str">
            <v>A</v>
          </cell>
          <cell r="U250">
            <v>0.98740000000000006</v>
          </cell>
          <cell r="V250">
            <v>1.0161</v>
          </cell>
          <cell r="W250">
            <v>1.0161</v>
          </cell>
          <cell r="X250">
            <v>0</v>
          </cell>
          <cell r="Y250">
            <v>2.8699999999999948E-2</v>
          </cell>
          <cell r="Z250">
            <v>2.906623455539796E-2</v>
          </cell>
        </row>
        <row r="251">
          <cell r="A251" t="str">
            <v>301</v>
          </cell>
          <cell r="B251" t="str">
            <v>PERIPHERAL VASCULAR DISORDERS W/O CC/MCC</v>
          </cell>
          <cell r="C251">
            <v>94</v>
          </cell>
          <cell r="D251">
            <v>5</v>
          </cell>
          <cell r="E251">
            <v>14263.45</v>
          </cell>
          <cell r="F251">
            <v>12495.48</v>
          </cell>
          <cell r="G251">
            <v>2.8</v>
          </cell>
          <cell r="I251">
            <v>91</v>
          </cell>
          <cell r="J251">
            <v>12414.58</v>
          </cell>
          <cell r="K251">
            <v>7355.78</v>
          </cell>
          <cell r="L251">
            <v>2.8</v>
          </cell>
          <cell r="M251">
            <v>1.97</v>
          </cell>
          <cell r="N251">
            <v>2.29</v>
          </cell>
          <cell r="O251">
            <v>1</v>
          </cell>
          <cell r="P251">
            <v>0.51049999999999995</v>
          </cell>
          <cell r="Q251">
            <v>0.5212</v>
          </cell>
          <cell r="R251" t="str">
            <v>A</v>
          </cell>
          <cell r="T251" t="str">
            <v>A</v>
          </cell>
          <cell r="U251">
            <v>0.72970000000000002</v>
          </cell>
          <cell r="V251">
            <v>0.73119999999999996</v>
          </cell>
          <cell r="W251">
            <v>0.73119999999999996</v>
          </cell>
          <cell r="X251">
            <v>0</v>
          </cell>
          <cell r="Y251">
            <v>1.4999999999999458E-3</v>
          </cell>
          <cell r="Z251">
            <v>2.0556393038234149E-3</v>
          </cell>
        </row>
        <row r="252">
          <cell r="A252" t="str">
            <v>302</v>
          </cell>
          <cell r="B252" t="str">
            <v>ATHEROSCLEROSIS W MCC</v>
          </cell>
          <cell r="C252">
            <v>20</v>
          </cell>
          <cell r="D252">
            <v>3</v>
          </cell>
          <cell r="E252">
            <v>27457.52</v>
          </cell>
          <cell r="F252">
            <v>11212.83</v>
          </cell>
          <cell r="G252">
            <v>4.7</v>
          </cell>
          <cell r="I252">
            <v>19</v>
          </cell>
          <cell r="J252">
            <v>26220.38</v>
          </cell>
          <cell r="K252">
            <v>10086.34</v>
          </cell>
          <cell r="L252">
            <v>4.47</v>
          </cell>
          <cell r="M252">
            <v>2.74</v>
          </cell>
          <cell r="N252">
            <v>3.89</v>
          </cell>
          <cell r="O252">
            <v>1</v>
          </cell>
          <cell r="P252">
            <v>1.0781000000000001</v>
          </cell>
          <cell r="Q252">
            <v>1.1009</v>
          </cell>
          <cell r="R252" t="str">
            <v>A</v>
          </cell>
          <cell r="T252" t="str">
            <v>A</v>
          </cell>
          <cell r="U252">
            <v>1.1033999999999999</v>
          </cell>
          <cell r="V252">
            <v>1.5445</v>
          </cell>
          <cell r="W252">
            <v>1.5445</v>
          </cell>
          <cell r="X252">
            <v>0</v>
          </cell>
          <cell r="Y252">
            <v>0.44110000000000005</v>
          </cell>
          <cell r="Z252">
            <v>0.39976436469095528</v>
          </cell>
        </row>
        <row r="253">
          <cell r="A253" t="str">
            <v>303</v>
          </cell>
          <cell r="B253" t="str">
            <v>ATHEROSCLEROSIS W/O MCC</v>
          </cell>
          <cell r="C253">
            <v>102</v>
          </cell>
          <cell r="D253">
            <v>25</v>
          </cell>
          <cell r="E253">
            <v>17916.05</v>
          </cell>
          <cell r="F253">
            <v>15820.23</v>
          </cell>
          <cell r="G253">
            <v>2.59</v>
          </cell>
          <cell r="I253">
            <v>100</v>
          </cell>
          <cell r="J253">
            <v>16315.1</v>
          </cell>
          <cell r="K253">
            <v>11027</v>
          </cell>
          <cell r="L253">
            <v>2.5</v>
          </cell>
          <cell r="M253">
            <v>1.57</v>
          </cell>
          <cell r="N253">
            <v>2.08</v>
          </cell>
          <cell r="O253">
            <v>1</v>
          </cell>
          <cell r="P253">
            <v>0.67079999999999995</v>
          </cell>
          <cell r="Q253">
            <v>0.68500000000000005</v>
          </cell>
          <cell r="R253" t="str">
            <v>A</v>
          </cell>
          <cell r="T253" t="str">
            <v>A</v>
          </cell>
          <cell r="U253">
            <v>0.90400000000000003</v>
          </cell>
          <cell r="V253">
            <v>0.96099999999999997</v>
          </cell>
          <cell r="W253">
            <v>0.96099999999999997</v>
          </cell>
          <cell r="X253">
            <v>0</v>
          </cell>
          <cell r="Y253">
            <v>5.699999999999994E-2</v>
          </cell>
          <cell r="Z253">
            <v>6.3053097345132675E-2</v>
          </cell>
        </row>
        <row r="254">
          <cell r="A254" t="str">
            <v>304</v>
          </cell>
          <cell r="B254" t="str">
            <v>HYPERTENSION W MCC</v>
          </cell>
          <cell r="C254">
            <v>49</v>
          </cell>
          <cell r="D254">
            <v>4</v>
          </cell>
          <cell r="E254">
            <v>24870.48</v>
          </cell>
          <cell r="F254">
            <v>15709.99</v>
          </cell>
          <cell r="G254">
            <v>4.6900000000000004</v>
          </cell>
          <cell r="I254">
            <v>47</v>
          </cell>
          <cell r="J254">
            <v>22682.53</v>
          </cell>
          <cell r="K254">
            <v>11832.96</v>
          </cell>
          <cell r="L254">
            <v>4.45</v>
          </cell>
          <cell r="M254">
            <v>2.29</v>
          </cell>
          <cell r="N254">
            <v>3.86</v>
          </cell>
          <cell r="O254">
            <v>1</v>
          </cell>
          <cell r="P254">
            <v>0.93259999999999998</v>
          </cell>
          <cell r="Q254">
            <v>0.95230000000000004</v>
          </cell>
          <cell r="R254" t="str">
            <v>A</v>
          </cell>
          <cell r="T254" t="str">
            <v>A</v>
          </cell>
          <cell r="U254">
            <v>1.4731000000000001</v>
          </cell>
          <cell r="V254">
            <v>1.3360000000000001</v>
          </cell>
          <cell r="W254">
            <v>1.3360000000000001</v>
          </cell>
          <cell r="X254">
            <v>0</v>
          </cell>
          <cell r="Y254">
            <v>-0.1371</v>
          </cell>
          <cell r="Z254">
            <v>-9.3069038082954303E-2</v>
          </cell>
        </row>
        <row r="255">
          <cell r="A255" t="str">
            <v>305</v>
          </cell>
          <cell r="B255" t="str">
            <v>HYPERTENSION W/O MCC</v>
          </cell>
          <cell r="C255">
            <v>195</v>
          </cell>
          <cell r="D255">
            <v>4</v>
          </cell>
          <cell r="E255">
            <v>15844.49</v>
          </cell>
          <cell r="F255">
            <v>11414.71</v>
          </cell>
          <cell r="G255">
            <v>2.48</v>
          </cell>
          <cell r="I255">
            <v>192</v>
          </cell>
          <cell r="J255">
            <v>14926.46</v>
          </cell>
          <cell r="K255">
            <v>8590.98</v>
          </cell>
          <cell r="L255">
            <v>2.4500000000000002</v>
          </cell>
          <cell r="M255">
            <v>1.65</v>
          </cell>
          <cell r="N255">
            <v>2.04</v>
          </cell>
          <cell r="O255">
            <v>1</v>
          </cell>
          <cell r="P255">
            <v>0.61370000000000002</v>
          </cell>
          <cell r="Q255">
            <v>0.62670000000000003</v>
          </cell>
          <cell r="R255" t="str">
            <v>A</v>
          </cell>
          <cell r="T255" t="str">
            <v>A</v>
          </cell>
          <cell r="U255">
            <v>0.85170000000000001</v>
          </cell>
          <cell r="V255">
            <v>0.87919999999999998</v>
          </cell>
          <cell r="W255">
            <v>0.87919999999999998</v>
          </cell>
          <cell r="X255">
            <v>0</v>
          </cell>
          <cell r="Y255">
            <v>2.7499999999999969E-2</v>
          </cell>
          <cell r="Z255">
            <v>3.22883644475754E-2</v>
          </cell>
        </row>
        <row r="256">
          <cell r="A256" t="str">
            <v>306</v>
          </cell>
          <cell r="B256" t="str">
            <v>CARDIAC CONGENITAL &amp; VALVULAR DISORDERS W MCC</v>
          </cell>
          <cell r="C256">
            <v>16</v>
          </cell>
          <cell r="D256">
            <v>2</v>
          </cell>
          <cell r="E256">
            <v>69792.34</v>
          </cell>
          <cell r="F256">
            <v>102044.69</v>
          </cell>
          <cell r="G256">
            <v>13.81</v>
          </cell>
          <cell r="I256">
            <v>15</v>
          </cell>
          <cell r="J256">
            <v>48295.48</v>
          </cell>
          <cell r="K256">
            <v>60938.37</v>
          </cell>
          <cell r="L256">
            <v>9</v>
          </cell>
          <cell r="M256">
            <v>9.3699999999999992</v>
          </cell>
          <cell r="N256">
            <v>5.86</v>
          </cell>
          <cell r="O256">
            <v>1</v>
          </cell>
          <cell r="P256">
            <v>1.9858</v>
          </cell>
          <cell r="Q256">
            <v>1.6255999999999999</v>
          </cell>
          <cell r="R256" t="str">
            <v>A</v>
          </cell>
          <cell r="T256" t="str">
            <v>M</v>
          </cell>
          <cell r="U256">
            <v>2.1453000000000002</v>
          </cell>
          <cell r="V256">
            <v>2.2806000000000002</v>
          </cell>
          <cell r="W256">
            <v>2.2806000000000002</v>
          </cell>
          <cell r="X256">
            <v>0</v>
          </cell>
          <cell r="Y256">
            <v>0.13529999999999998</v>
          </cell>
          <cell r="Z256">
            <v>6.3068102363305817E-2</v>
          </cell>
        </row>
        <row r="257">
          <cell r="A257" t="str">
            <v>307</v>
          </cell>
          <cell r="B257" t="str">
            <v>CARDIAC CONGENITAL &amp; VALVULAR DISORDERS W/O MCC</v>
          </cell>
          <cell r="C257">
            <v>21</v>
          </cell>
          <cell r="D257">
            <v>1</v>
          </cell>
          <cell r="E257">
            <v>16406.32</v>
          </cell>
          <cell r="F257">
            <v>14227.55</v>
          </cell>
          <cell r="G257">
            <v>4.05</v>
          </cell>
          <cell r="I257">
            <v>19</v>
          </cell>
          <cell r="J257">
            <v>12495.53</v>
          </cell>
          <cell r="K257">
            <v>7946.16</v>
          </cell>
          <cell r="L257">
            <v>2.37</v>
          </cell>
          <cell r="M257">
            <v>1.18</v>
          </cell>
          <cell r="N257">
            <v>2.13</v>
          </cell>
          <cell r="O257">
            <v>1</v>
          </cell>
          <cell r="P257">
            <v>0.51380000000000003</v>
          </cell>
          <cell r="Q257">
            <v>0.52470000000000006</v>
          </cell>
          <cell r="R257" t="str">
            <v>A</v>
          </cell>
          <cell r="T257" t="str">
            <v>A</v>
          </cell>
          <cell r="U257">
            <v>0.83550000000000002</v>
          </cell>
          <cell r="V257">
            <v>0.73609999999999998</v>
          </cell>
          <cell r="W257">
            <v>0.73609999999999998</v>
          </cell>
          <cell r="X257">
            <v>0</v>
          </cell>
          <cell r="Y257">
            <v>-9.9400000000000044E-2</v>
          </cell>
          <cell r="Z257">
            <v>-0.11897067624177145</v>
          </cell>
        </row>
        <row r="258">
          <cell r="A258" t="str">
            <v>308</v>
          </cell>
          <cell r="B258" t="str">
            <v>CARDIAC ARRHYTHMIA &amp; CONDUCTION DISORDERS W MCC</v>
          </cell>
          <cell r="C258">
            <v>156</v>
          </cell>
          <cell r="D258">
            <v>17</v>
          </cell>
          <cell r="E258">
            <v>24346.48</v>
          </cell>
          <cell r="F258">
            <v>15536.8</v>
          </cell>
          <cell r="G258">
            <v>5.03</v>
          </cell>
          <cell r="I258">
            <v>153</v>
          </cell>
          <cell r="J258">
            <v>23171.64</v>
          </cell>
          <cell r="K258">
            <v>13152.57</v>
          </cell>
          <cell r="L258">
            <v>4.8499999999999996</v>
          </cell>
          <cell r="M258">
            <v>3.45</v>
          </cell>
          <cell r="N258">
            <v>3.86</v>
          </cell>
          <cell r="O258">
            <v>1</v>
          </cell>
          <cell r="P258">
            <v>0.95279999999999998</v>
          </cell>
          <cell r="Q258">
            <v>0.97289999999999999</v>
          </cell>
          <cell r="R258" t="str">
            <v>A</v>
          </cell>
          <cell r="T258" t="str">
            <v>A</v>
          </cell>
          <cell r="U258">
            <v>1.4512</v>
          </cell>
          <cell r="V258">
            <v>1.3649</v>
          </cell>
          <cell r="W258">
            <v>1.3649</v>
          </cell>
          <cell r="X258">
            <v>0</v>
          </cell>
          <cell r="Y258">
            <v>-8.6300000000000043E-2</v>
          </cell>
          <cell r="Z258">
            <v>-5.9468026460860003E-2</v>
          </cell>
        </row>
        <row r="259">
          <cell r="A259" t="str">
            <v>309</v>
          </cell>
          <cell r="B259" t="str">
            <v>CARDIAC ARRHYTHMIA &amp; CONDUCTION DISORDERS W CC</v>
          </cell>
          <cell r="C259">
            <v>414</v>
          </cell>
          <cell r="D259">
            <v>23</v>
          </cell>
          <cell r="E259">
            <v>15189.44</v>
          </cell>
          <cell r="F259">
            <v>9913.2900000000009</v>
          </cell>
          <cell r="G259">
            <v>2.98</v>
          </cell>
          <cell r="I259">
            <v>411</v>
          </cell>
          <cell r="J259">
            <v>14748</v>
          </cell>
          <cell r="K259">
            <v>8351.91</v>
          </cell>
          <cell r="L259">
            <v>2.9</v>
          </cell>
          <cell r="M259">
            <v>1.83</v>
          </cell>
          <cell r="N259">
            <v>2.44</v>
          </cell>
          <cell r="O259">
            <v>1</v>
          </cell>
          <cell r="P259">
            <v>0.60640000000000005</v>
          </cell>
          <cell r="Q259">
            <v>0.61919999999999997</v>
          </cell>
          <cell r="R259" t="str">
            <v>A</v>
          </cell>
          <cell r="T259" t="str">
            <v>A</v>
          </cell>
          <cell r="U259">
            <v>0.80640000000000001</v>
          </cell>
          <cell r="V259">
            <v>0.86870000000000003</v>
          </cell>
          <cell r="W259">
            <v>0.86870000000000003</v>
          </cell>
          <cell r="X259">
            <v>0</v>
          </cell>
          <cell r="Y259">
            <v>6.2300000000000022E-2</v>
          </cell>
          <cell r="Z259">
            <v>7.7256944444444475E-2</v>
          </cell>
        </row>
        <row r="260">
          <cell r="A260" t="str">
            <v>310</v>
          </cell>
          <cell r="B260" t="str">
            <v>CARDIAC ARRHYTHMIA &amp; CONDUCTION DISORDERS W/O CC/MCC</v>
          </cell>
          <cell r="C260">
            <v>364</v>
          </cell>
          <cell r="D260">
            <v>12</v>
          </cell>
          <cell r="E260">
            <v>10628.15</v>
          </cell>
          <cell r="F260">
            <v>6072.52</v>
          </cell>
          <cell r="G260">
            <v>2.0499999999999998</v>
          </cell>
          <cell r="I260">
            <v>359</v>
          </cell>
          <cell r="J260">
            <v>10291.91</v>
          </cell>
          <cell r="K260">
            <v>5378.33</v>
          </cell>
          <cell r="L260">
            <v>2.0099999999999998</v>
          </cell>
          <cell r="M260">
            <v>1.1200000000000001</v>
          </cell>
          <cell r="N260">
            <v>1.75</v>
          </cell>
          <cell r="O260">
            <v>1</v>
          </cell>
          <cell r="P260">
            <v>0.42320000000000002</v>
          </cell>
          <cell r="Q260">
            <v>0.43219999999999997</v>
          </cell>
          <cell r="R260" t="str">
            <v>A</v>
          </cell>
          <cell r="T260" t="str">
            <v>A</v>
          </cell>
          <cell r="U260">
            <v>0.64800000000000002</v>
          </cell>
          <cell r="V260">
            <v>0.60629999999999995</v>
          </cell>
          <cell r="W260">
            <v>0.60629999999999995</v>
          </cell>
          <cell r="X260">
            <v>0</v>
          </cell>
          <cell r="Y260">
            <v>-4.170000000000007E-2</v>
          </cell>
          <cell r="Z260">
            <v>-6.4351851851851952E-2</v>
          </cell>
        </row>
        <row r="261">
          <cell r="A261" t="str">
            <v>311</v>
          </cell>
          <cell r="B261" t="str">
            <v>ANGINA PECTORIS</v>
          </cell>
          <cell r="C261">
            <v>37</v>
          </cell>
          <cell r="D261">
            <v>12</v>
          </cell>
          <cell r="E261">
            <v>15112.68</v>
          </cell>
          <cell r="F261">
            <v>9492.8799999999992</v>
          </cell>
          <cell r="G261">
            <v>2.3199999999999998</v>
          </cell>
          <cell r="I261">
            <v>36</v>
          </cell>
          <cell r="J261">
            <v>14163.58</v>
          </cell>
          <cell r="K261">
            <v>7699.9</v>
          </cell>
          <cell r="L261">
            <v>2.06</v>
          </cell>
          <cell r="M261">
            <v>1.58</v>
          </cell>
          <cell r="N261">
            <v>1.65</v>
          </cell>
          <cell r="O261">
            <v>1</v>
          </cell>
          <cell r="P261">
            <v>0.58240000000000003</v>
          </cell>
          <cell r="Q261">
            <v>0.59470000000000001</v>
          </cell>
          <cell r="R261" t="str">
            <v>A</v>
          </cell>
          <cell r="T261" t="str">
            <v>A</v>
          </cell>
          <cell r="U261">
            <v>0.83909999999999996</v>
          </cell>
          <cell r="V261">
            <v>0.83430000000000004</v>
          </cell>
          <cell r="W261">
            <v>0.83430000000000004</v>
          </cell>
          <cell r="X261">
            <v>0</v>
          </cell>
          <cell r="Y261">
            <v>-4.7999999999999154E-3</v>
          </cell>
          <cell r="Z261">
            <v>-5.7204147300678292E-3</v>
          </cell>
        </row>
        <row r="262">
          <cell r="A262" t="str">
            <v>312</v>
          </cell>
          <cell r="B262" t="str">
            <v>SYNCOPE &amp; COLLAPSE</v>
          </cell>
          <cell r="C262">
            <v>189</v>
          </cell>
          <cell r="D262">
            <v>5</v>
          </cell>
          <cell r="E262">
            <v>17971.080000000002</v>
          </cell>
          <cell r="F262">
            <v>9299.2900000000009</v>
          </cell>
          <cell r="G262">
            <v>2.94</v>
          </cell>
          <cell r="I262">
            <v>185</v>
          </cell>
          <cell r="J262">
            <v>17165.63</v>
          </cell>
          <cell r="K262">
            <v>7565.18</v>
          </cell>
          <cell r="L262">
            <v>2.69</v>
          </cell>
          <cell r="M262">
            <v>1.79</v>
          </cell>
          <cell r="N262">
            <v>2.23</v>
          </cell>
          <cell r="O262">
            <v>1</v>
          </cell>
          <cell r="P262">
            <v>0.70579999999999998</v>
          </cell>
          <cell r="Q262">
            <v>0.72070000000000001</v>
          </cell>
          <cell r="R262" t="str">
            <v>A</v>
          </cell>
          <cell r="T262" t="str">
            <v>A</v>
          </cell>
          <cell r="U262">
            <v>0.9577</v>
          </cell>
          <cell r="V262">
            <v>1.0111000000000001</v>
          </cell>
          <cell r="W262">
            <v>1.0111000000000001</v>
          </cell>
          <cell r="X262">
            <v>0</v>
          </cell>
          <cell r="Y262">
            <v>5.3400000000000114E-2</v>
          </cell>
          <cell r="Z262">
            <v>5.5758588284431566E-2</v>
          </cell>
        </row>
        <row r="263">
          <cell r="A263" t="str">
            <v>313</v>
          </cell>
          <cell r="B263" t="str">
            <v>CHEST PAIN</v>
          </cell>
          <cell r="C263">
            <v>377</v>
          </cell>
          <cell r="D263">
            <v>28</v>
          </cell>
          <cell r="E263">
            <v>15454.75</v>
          </cell>
          <cell r="F263">
            <v>11819.9</v>
          </cell>
          <cell r="G263">
            <v>2.2999999999999998</v>
          </cell>
          <cell r="I263">
            <v>374</v>
          </cell>
          <cell r="J263">
            <v>14772.25</v>
          </cell>
          <cell r="K263">
            <v>7572.77</v>
          </cell>
          <cell r="L263">
            <v>2.12</v>
          </cell>
          <cell r="M263">
            <v>1.32</v>
          </cell>
          <cell r="N263">
            <v>1.79</v>
          </cell>
          <cell r="O263">
            <v>1</v>
          </cell>
          <cell r="P263">
            <v>0.60740000000000005</v>
          </cell>
          <cell r="Q263">
            <v>0.62029999999999996</v>
          </cell>
          <cell r="R263" t="str">
            <v>A</v>
          </cell>
          <cell r="T263" t="str">
            <v>A</v>
          </cell>
          <cell r="U263">
            <v>0.86660000000000004</v>
          </cell>
          <cell r="V263">
            <v>0.87019999999999997</v>
          </cell>
          <cell r="W263">
            <v>0.87019999999999997</v>
          </cell>
          <cell r="X263">
            <v>0</v>
          </cell>
          <cell r="Y263">
            <v>3.5999999999999366E-3</v>
          </cell>
          <cell r="Z263">
            <v>4.1541657050541613E-3</v>
          </cell>
        </row>
        <row r="264">
          <cell r="A264" t="str">
            <v>314</v>
          </cell>
          <cell r="B264" t="str">
            <v>OTHER CIRCULATORY SYSTEM DIAGNOSES W MCC</v>
          </cell>
          <cell r="C264">
            <v>204</v>
          </cell>
          <cell r="D264">
            <v>26</v>
          </cell>
          <cell r="E264">
            <v>40327.949999999997</v>
          </cell>
          <cell r="F264">
            <v>31681.68</v>
          </cell>
          <cell r="G264">
            <v>7.82</v>
          </cell>
          <cell r="I264">
            <v>200</v>
          </cell>
          <cell r="J264">
            <v>37895.18</v>
          </cell>
          <cell r="K264">
            <v>26563.26</v>
          </cell>
          <cell r="L264">
            <v>7.47</v>
          </cell>
          <cell r="M264">
            <v>5.97</v>
          </cell>
          <cell r="N264">
            <v>5.72</v>
          </cell>
          <cell r="O264">
            <v>1</v>
          </cell>
          <cell r="P264">
            <v>1.5581</v>
          </cell>
          <cell r="Q264">
            <v>1.5896999999999999</v>
          </cell>
          <cell r="R264" t="str">
            <v>A</v>
          </cell>
          <cell r="T264" t="str">
            <v>A</v>
          </cell>
          <cell r="U264">
            <v>1.7305999999999999</v>
          </cell>
          <cell r="V264">
            <v>2.2302</v>
          </cell>
          <cell r="W264">
            <v>2.2302</v>
          </cell>
          <cell r="X264">
            <v>0</v>
          </cell>
          <cell r="Y264">
            <v>0.49960000000000004</v>
          </cell>
          <cell r="Z264">
            <v>0.28868600485380796</v>
          </cell>
        </row>
        <row r="265">
          <cell r="A265" t="str">
            <v>315</v>
          </cell>
          <cell r="B265" t="str">
            <v>OTHER CIRCULATORY SYSTEM DIAGNOSES W CC</v>
          </cell>
          <cell r="C265">
            <v>148</v>
          </cell>
          <cell r="D265">
            <v>7</v>
          </cell>
          <cell r="E265">
            <v>19678.189999999999</v>
          </cell>
          <cell r="F265">
            <v>12281.53</v>
          </cell>
          <cell r="G265">
            <v>4.08</v>
          </cell>
          <cell r="I265">
            <v>146</v>
          </cell>
          <cell r="J265">
            <v>18905.8</v>
          </cell>
          <cell r="K265">
            <v>10409.709999999999</v>
          </cell>
          <cell r="L265">
            <v>3.96</v>
          </cell>
          <cell r="M265">
            <v>2.5499999999999998</v>
          </cell>
          <cell r="N265">
            <v>3.22</v>
          </cell>
          <cell r="O265">
            <v>1</v>
          </cell>
          <cell r="P265">
            <v>0.77739999999999998</v>
          </cell>
          <cell r="Q265">
            <v>0.79379999999999995</v>
          </cell>
          <cell r="R265" t="str">
            <v>A</v>
          </cell>
          <cell r="T265" t="str">
            <v>A</v>
          </cell>
          <cell r="U265">
            <v>0.94569999999999999</v>
          </cell>
          <cell r="V265">
            <v>1.1135999999999999</v>
          </cell>
          <cell r="W265">
            <v>1.1135999999999999</v>
          </cell>
          <cell r="X265">
            <v>0</v>
          </cell>
          <cell r="Y265">
            <v>0.16789999999999994</v>
          </cell>
          <cell r="Z265">
            <v>0.17754044623030554</v>
          </cell>
        </row>
        <row r="266">
          <cell r="A266" t="str">
            <v>316</v>
          </cell>
          <cell r="B266" t="str">
            <v>OTHER CIRCULATORY SYSTEM DIAGNOSES W/O CC/MCC</v>
          </cell>
          <cell r="C266">
            <v>39</v>
          </cell>
          <cell r="D266">
            <v>0</v>
          </cell>
          <cell r="E266">
            <v>14142.36</v>
          </cell>
          <cell r="F266">
            <v>7696.19</v>
          </cell>
          <cell r="G266">
            <v>2.38</v>
          </cell>
          <cell r="I266">
            <v>37</v>
          </cell>
          <cell r="J266">
            <v>13100.1</v>
          </cell>
          <cell r="K266">
            <v>6416</v>
          </cell>
          <cell r="L266">
            <v>2.2400000000000002</v>
          </cell>
          <cell r="M266">
            <v>1.44</v>
          </cell>
          <cell r="N266">
            <v>1.85</v>
          </cell>
          <cell r="O266">
            <v>1</v>
          </cell>
          <cell r="P266">
            <v>0.53859999999999997</v>
          </cell>
          <cell r="Q266">
            <v>0.55000000000000004</v>
          </cell>
          <cell r="R266" t="str">
            <v>A</v>
          </cell>
          <cell r="T266" t="str">
            <v>A</v>
          </cell>
          <cell r="U266">
            <v>0.68440000000000001</v>
          </cell>
          <cell r="V266">
            <v>0.77159999999999995</v>
          </cell>
          <cell r="W266">
            <v>0.77159999999999995</v>
          </cell>
          <cell r="X266">
            <v>0</v>
          </cell>
          <cell r="Y266">
            <v>8.7199999999999944E-2</v>
          </cell>
          <cell r="Z266">
            <v>0.12741087083576846</v>
          </cell>
        </row>
        <row r="267">
          <cell r="A267" t="str">
            <v>326</v>
          </cell>
          <cell r="B267" t="str">
            <v>STOMACH, ESOPHAGEAL &amp; DUODENAL PROC W MCC</v>
          </cell>
          <cell r="C267">
            <v>73</v>
          </cell>
          <cell r="D267">
            <v>4</v>
          </cell>
          <cell r="E267">
            <v>90293.05</v>
          </cell>
          <cell r="F267">
            <v>79148.81</v>
          </cell>
          <cell r="G267">
            <v>13.18</v>
          </cell>
          <cell r="I267">
            <v>71</v>
          </cell>
          <cell r="J267">
            <v>80963.78</v>
          </cell>
          <cell r="K267">
            <v>57006.35</v>
          </cell>
          <cell r="L267">
            <v>12.27</v>
          </cell>
          <cell r="M267">
            <v>10.3</v>
          </cell>
          <cell r="N267">
            <v>8.77</v>
          </cell>
          <cell r="O267">
            <v>1</v>
          </cell>
          <cell r="P267">
            <v>3.3290000000000002</v>
          </cell>
          <cell r="Q267">
            <v>3.1974</v>
          </cell>
          <cell r="R267" t="str">
            <v>A</v>
          </cell>
          <cell r="T267" t="str">
            <v>A</v>
          </cell>
          <cell r="U267">
            <v>4.2999000000000001</v>
          </cell>
          <cell r="V267">
            <v>4.4855999999999998</v>
          </cell>
          <cell r="W267">
            <v>4.4855999999999998</v>
          </cell>
          <cell r="X267">
            <v>0</v>
          </cell>
          <cell r="Y267">
            <v>0.18569999999999975</v>
          </cell>
          <cell r="Z267">
            <v>4.318705086164789E-2</v>
          </cell>
        </row>
        <row r="268">
          <cell r="A268" t="str">
            <v>327</v>
          </cell>
          <cell r="B268" t="str">
            <v>STOMACH, ESOPHAGEAL &amp; DUODENAL PROC W CC</v>
          </cell>
          <cell r="C268">
            <v>115</v>
          </cell>
          <cell r="D268">
            <v>0</v>
          </cell>
          <cell r="E268">
            <v>45901.19</v>
          </cell>
          <cell r="F268">
            <v>28222.84</v>
          </cell>
          <cell r="G268">
            <v>6.36</v>
          </cell>
          <cell r="I268">
            <v>113</v>
          </cell>
          <cell r="J268">
            <v>44067.47</v>
          </cell>
          <cell r="K268">
            <v>24739.65</v>
          </cell>
          <cell r="L268">
            <v>6.26</v>
          </cell>
          <cell r="M268">
            <v>4.28</v>
          </cell>
          <cell r="N268">
            <v>4.84</v>
          </cell>
          <cell r="O268">
            <v>1</v>
          </cell>
          <cell r="P268">
            <v>1.8119000000000001</v>
          </cell>
          <cell r="Q268">
            <v>1.8502000000000001</v>
          </cell>
          <cell r="R268" t="str">
            <v>A</v>
          </cell>
          <cell r="T268" t="str">
            <v>A</v>
          </cell>
          <cell r="U268">
            <v>2.5299999999999998</v>
          </cell>
          <cell r="V268">
            <v>2.5956000000000001</v>
          </cell>
          <cell r="W268">
            <v>2.5956000000000001</v>
          </cell>
          <cell r="X268">
            <v>0</v>
          </cell>
          <cell r="Y268">
            <v>6.5600000000000325E-2</v>
          </cell>
          <cell r="Z268">
            <v>2.5928853754940841E-2</v>
          </cell>
        </row>
        <row r="269">
          <cell r="A269" t="str">
            <v>328</v>
          </cell>
          <cell r="B269" t="str">
            <v>STOMACH, ESOPHAGEAL &amp; DUODENAL PROC W/O CC/MCC</v>
          </cell>
          <cell r="C269">
            <v>128</v>
          </cell>
          <cell r="D269">
            <v>0</v>
          </cell>
          <cell r="E269">
            <v>27109.96</v>
          </cell>
          <cell r="F269">
            <v>15778.2</v>
          </cell>
          <cell r="G269">
            <v>2.94</v>
          </cell>
          <cell r="I269">
            <v>125</v>
          </cell>
          <cell r="J269">
            <v>25694.63</v>
          </cell>
          <cell r="K269">
            <v>12990.56</v>
          </cell>
          <cell r="L269">
            <v>2.77</v>
          </cell>
          <cell r="M269">
            <v>1.98</v>
          </cell>
          <cell r="N269">
            <v>2.25</v>
          </cell>
          <cell r="O269">
            <v>1</v>
          </cell>
          <cell r="P269">
            <v>1.0565</v>
          </cell>
          <cell r="Q269">
            <v>1.0789</v>
          </cell>
          <cell r="R269" t="str">
            <v>A</v>
          </cell>
          <cell r="T269" t="str">
            <v>A</v>
          </cell>
          <cell r="U269">
            <v>1.4097999999999999</v>
          </cell>
          <cell r="V269">
            <v>1.5136000000000001</v>
          </cell>
          <cell r="W269">
            <v>1.5136000000000001</v>
          </cell>
          <cell r="X269">
            <v>0</v>
          </cell>
          <cell r="Y269">
            <v>0.10380000000000011</v>
          </cell>
          <cell r="Z269">
            <v>7.3627464888636765E-2</v>
          </cell>
        </row>
        <row r="270">
          <cell r="A270" t="str">
            <v>329</v>
          </cell>
          <cell r="B270" t="str">
            <v>MAJOR SMALL &amp; LARGE BOWEL PROCEDURES W MCC</v>
          </cell>
          <cell r="C270">
            <v>182</v>
          </cell>
          <cell r="D270">
            <v>16</v>
          </cell>
          <cell r="E270">
            <v>93301.81</v>
          </cell>
          <cell r="F270">
            <v>72050.28</v>
          </cell>
          <cell r="G270">
            <v>14.49</v>
          </cell>
          <cell r="I270">
            <v>176</v>
          </cell>
          <cell r="J270">
            <v>83579.06</v>
          </cell>
          <cell r="K270">
            <v>47448</v>
          </cell>
          <cell r="L270">
            <v>12.61</v>
          </cell>
          <cell r="M270">
            <v>8.14</v>
          </cell>
          <cell r="N270">
            <v>10.4</v>
          </cell>
          <cell r="O270">
            <v>1</v>
          </cell>
          <cell r="P270">
            <v>3.4365000000000001</v>
          </cell>
          <cell r="Q270">
            <v>3.2764000000000002</v>
          </cell>
          <cell r="R270" t="str">
            <v>A</v>
          </cell>
          <cell r="T270" t="str">
            <v>A</v>
          </cell>
          <cell r="U270">
            <v>4.8105000000000002</v>
          </cell>
          <cell r="V270">
            <v>4.5964999999999998</v>
          </cell>
          <cell r="W270">
            <v>4.5964999999999998</v>
          </cell>
          <cell r="X270">
            <v>0</v>
          </cell>
          <cell r="Y270">
            <v>-0.21400000000000041</v>
          </cell>
          <cell r="Z270">
            <v>-4.4486020164224177E-2</v>
          </cell>
        </row>
        <row r="271">
          <cell r="A271" t="str">
            <v>330</v>
          </cell>
          <cell r="B271" t="str">
            <v>MAJOR SMALL &amp; LARGE BOWEL PROCEDURES W CC</v>
          </cell>
          <cell r="C271">
            <v>395</v>
          </cell>
          <cell r="D271">
            <v>5</v>
          </cell>
          <cell r="E271">
            <v>52706.98</v>
          </cell>
          <cell r="F271">
            <v>28426.92</v>
          </cell>
          <cell r="G271">
            <v>7.63</v>
          </cell>
          <cell r="I271">
            <v>388</v>
          </cell>
          <cell r="J271">
            <v>50542.58</v>
          </cell>
          <cell r="K271">
            <v>23480.959999999999</v>
          </cell>
          <cell r="L271">
            <v>7.41</v>
          </cell>
          <cell r="M271">
            <v>3.85</v>
          </cell>
          <cell r="N271">
            <v>6.57</v>
          </cell>
          <cell r="O271">
            <v>1</v>
          </cell>
          <cell r="P271">
            <v>2.0781999999999998</v>
          </cell>
          <cell r="Q271">
            <v>2.1221000000000001</v>
          </cell>
          <cell r="R271" t="str">
            <v>A</v>
          </cell>
          <cell r="T271" t="str">
            <v>A</v>
          </cell>
          <cell r="U271">
            <v>2.9493999999999998</v>
          </cell>
          <cell r="V271">
            <v>2.9771000000000001</v>
          </cell>
          <cell r="W271">
            <v>2.9771000000000001</v>
          </cell>
          <cell r="X271">
            <v>0</v>
          </cell>
          <cell r="Y271">
            <v>2.770000000000028E-2</v>
          </cell>
          <cell r="Z271">
            <v>9.3917406930224059E-3</v>
          </cell>
        </row>
        <row r="272">
          <cell r="A272" t="str">
            <v>331</v>
          </cell>
          <cell r="B272" t="str">
            <v>MAJOR SMALL &amp; LARGE BOWEL PROCEDURES W/O CC/MCC</v>
          </cell>
          <cell r="C272">
            <v>220</v>
          </cell>
          <cell r="D272">
            <v>0</v>
          </cell>
          <cell r="E272">
            <v>37869.69</v>
          </cell>
          <cell r="F272">
            <v>17563.25</v>
          </cell>
          <cell r="G272">
            <v>4.93</v>
          </cell>
          <cell r="I272">
            <v>217</v>
          </cell>
          <cell r="J272">
            <v>37078.949999999997</v>
          </cell>
          <cell r="K272">
            <v>16333.32</v>
          </cell>
          <cell r="L272">
            <v>4.9400000000000004</v>
          </cell>
          <cell r="M272">
            <v>2.16</v>
          </cell>
          <cell r="N272">
            <v>4.49</v>
          </cell>
          <cell r="O272">
            <v>1</v>
          </cell>
          <cell r="P272">
            <v>1.5246</v>
          </cell>
          <cell r="Q272">
            <v>1.5568</v>
          </cell>
          <cell r="R272" t="str">
            <v>A</v>
          </cell>
          <cell r="T272" t="str">
            <v>A</v>
          </cell>
          <cell r="U272">
            <v>2.1747999999999998</v>
          </cell>
          <cell r="V272">
            <v>2.1840000000000002</v>
          </cell>
          <cell r="W272">
            <v>2.1840000000000002</v>
          </cell>
          <cell r="X272">
            <v>0</v>
          </cell>
          <cell r="Y272">
            <v>9.200000000000319E-3</v>
          </cell>
          <cell r="Z272">
            <v>4.2302740481884862E-3</v>
          </cell>
        </row>
        <row r="273">
          <cell r="A273" t="str">
            <v>332</v>
          </cell>
          <cell r="B273" t="str">
            <v>RECTAL RESECTION W MCC</v>
          </cell>
          <cell r="C273">
            <v>5</v>
          </cell>
          <cell r="D273">
            <v>0</v>
          </cell>
          <cell r="E273">
            <v>78525.5</v>
          </cell>
          <cell r="F273">
            <v>45158.879999999997</v>
          </cell>
          <cell r="G273">
            <v>5.2</v>
          </cell>
          <cell r="I273">
            <v>5</v>
          </cell>
          <cell r="J273">
            <v>78525.5</v>
          </cell>
          <cell r="K273">
            <v>45158.879999999997</v>
          </cell>
          <cell r="L273">
            <v>8.8000000000000007</v>
          </cell>
          <cell r="M273">
            <v>1.6</v>
          </cell>
          <cell r="N273">
            <v>6.9</v>
          </cell>
          <cell r="O273">
            <v>0</v>
          </cell>
          <cell r="P273">
            <v>3.2286999999999999</v>
          </cell>
          <cell r="Q273">
            <v>3.47</v>
          </cell>
          <cell r="R273" t="str">
            <v>M</v>
          </cell>
          <cell r="T273" t="str">
            <v>M</v>
          </cell>
          <cell r="U273">
            <v>6.0194999999999999</v>
          </cell>
          <cell r="V273">
            <v>4.8681000000000001</v>
          </cell>
          <cell r="W273">
            <v>4.8681000000000001</v>
          </cell>
          <cell r="X273">
            <v>0</v>
          </cell>
          <cell r="Y273">
            <v>-1.1513999999999998</v>
          </cell>
          <cell r="Z273">
            <v>-0.191278345377523</v>
          </cell>
        </row>
        <row r="274">
          <cell r="A274" t="str">
            <v>333</v>
          </cell>
          <cell r="B274" t="str">
            <v>RECTAL RESECTION W CC</v>
          </cell>
          <cell r="C274">
            <v>4</v>
          </cell>
          <cell r="D274">
            <v>0</v>
          </cell>
          <cell r="E274">
            <v>44038.92</v>
          </cell>
          <cell r="F274">
            <v>17982.59</v>
          </cell>
          <cell r="G274">
            <v>7.5</v>
          </cell>
          <cell r="I274">
            <v>4</v>
          </cell>
          <cell r="J274">
            <v>44038.92</v>
          </cell>
          <cell r="K274">
            <v>17982.59</v>
          </cell>
          <cell r="L274">
            <v>5.4</v>
          </cell>
          <cell r="M274">
            <v>3.91</v>
          </cell>
          <cell r="N274">
            <v>4.4000000000000004</v>
          </cell>
          <cell r="O274">
            <v>0</v>
          </cell>
          <cell r="P274">
            <v>1.8108</v>
          </cell>
          <cell r="Q274">
            <v>1.9684999999999999</v>
          </cell>
          <cell r="R274" t="str">
            <v>M</v>
          </cell>
          <cell r="T274" t="str">
            <v>A</v>
          </cell>
          <cell r="U274">
            <v>2.9832999999999998</v>
          </cell>
          <cell r="V274">
            <v>2.7616000000000001</v>
          </cell>
          <cell r="W274">
            <v>2.7616000000000001</v>
          </cell>
          <cell r="X274">
            <v>0</v>
          </cell>
          <cell r="Y274">
            <v>-0.22169999999999979</v>
          </cell>
          <cell r="Z274">
            <v>-7.4313679482452252E-2</v>
          </cell>
        </row>
        <row r="275">
          <cell r="A275" t="str">
            <v>334</v>
          </cell>
          <cell r="B275" t="str">
            <v>RECTAL RESECTION W/O CC/MCC</v>
          </cell>
          <cell r="C275">
            <v>7</v>
          </cell>
          <cell r="D275">
            <v>0</v>
          </cell>
          <cell r="E275">
            <v>29389.49</v>
          </cell>
          <cell r="F275">
            <v>6703.97</v>
          </cell>
          <cell r="G275">
            <v>3.86</v>
          </cell>
          <cell r="I275">
            <v>7</v>
          </cell>
          <cell r="J275">
            <v>29389.49</v>
          </cell>
          <cell r="K275">
            <v>6703.97</v>
          </cell>
          <cell r="L275">
            <v>2.9</v>
          </cell>
          <cell r="M275">
            <v>1.55</v>
          </cell>
          <cell r="N275">
            <v>2.4</v>
          </cell>
          <cell r="O275">
            <v>0</v>
          </cell>
          <cell r="P275">
            <v>1.2083999999999999</v>
          </cell>
          <cell r="Q275">
            <v>1.3338000000000001</v>
          </cell>
          <cell r="R275" t="str">
            <v>M</v>
          </cell>
          <cell r="T275" t="str">
            <v>A</v>
          </cell>
          <cell r="U275">
            <v>2.1352000000000002</v>
          </cell>
          <cell r="V275">
            <v>1.8712</v>
          </cell>
          <cell r="W275">
            <v>1.8712</v>
          </cell>
          <cell r="X275">
            <v>0</v>
          </cell>
          <cell r="Y275">
            <v>-0.26400000000000023</v>
          </cell>
          <cell r="Z275">
            <v>-0.1236418134132635</v>
          </cell>
        </row>
        <row r="276">
          <cell r="A276" t="str">
            <v>335</v>
          </cell>
          <cell r="B276" t="str">
            <v>PERITONEAL ADHESIOLYSIS W MCC</v>
          </cell>
          <cell r="C276">
            <v>23</v>
          </cell>
          <cell r="D276">
            <v>0</v>
          </cell>
          <cell r="E276">
            <v>85756.68</v>
          </cell>
          <cell r="F276">
            <v>58521.58</v>
          </cell>
          <cell r="G276">
            <v>14.65</v>
          </cell>
          <cell r="I276">
            <v>22</v>
          </cell>
          <cell r="J276">
            <v>75325.850000000006</v>
          </cell>
          <cell r="K276">
            <v>32832.839999999997</v>
          </cell>
          <cell r="L276">
            <v>13.59</v>
          </cell>
          <cell r="M276">
            <v>7.25</v>
          </cell>
          <cell r="N276">
            <v>10.99</v>
          </cell>
          <cell r="O276">
            <v>1</v>
          </cell>
          <cell r="P276">
            <v>3.0972</v>
          </cell>
          <cell r="Q276">
            <v>3.0078999999999998</v>
          </cell>
          <cell r="R276" t="str">
            <v>A</v>
          </cell>
          <cell r="T276" t="str">
            <v>A</v>
          </cell>
          <cell r="U276">
            <v>3.9645999999999999</v>
          </cell>
          <cell r="V276">
            <v>4.2198000000000002</v>
          </cell>
          <cell r="W276">
            <v>4.2198000000000002</v>
          </cell>
          <cell r="X276">
            <v>0</v>
          </cell>
          <cell r="Y276">
            <v>0.25520000000000032</v>
          </cell>
          <cell r="Z276">
            <v>6.4369671593603475E-2</v>
          </cell>
        </row>
        <row r="277">
          <cell r="A277" t="str">
            <v>336</v>
          </cell>
          <cell r="B277" t="str">
            <v>PERITONEAL ADHESIOLYSIS W CC</v>
          </cell>
          <cell r="C277">
            <v>63</v>
          </cell>
          <cell r="D277">
            <v>0</v>
          </cell>
          <cell r="E277">
            <v>41820.32</v>
          </cell>
          <cell r="F277">
            <v>21881</v>
          </cell>
          <cell r="G277">
            <v>6.33</v>
          </cell>
          <cell r="I277">
            <v>62</v>
          </cell>
          <cell r="J277">
            <v>40468.97</v>
          </cell>
          <cell r="K277">
            <v>19273.12</v>
          </cell>
          <cell r="L277">
            <v>6.24</v>
          </cell>
          <cell r="M277">
            <v>3.56</v>
          </cell>
          <cell r="N277">
            <v>5.26</v>
          </cell>
          <cell r="O277">
            <v>1</v>
          </cell>
          <cell r="P277">
            <v>1.6639999999999999</v>
          </cell>
          <cell r="Q277">
            <v>1.6992</v>
          </cell>
          <cell r="R277" t="str">
            <v>A</v>
          </cell>
          <cell r="T277" t="str">
            <v>A</v>
          </cell>
          <cell r="U277">
            <v>2.5263</v>
          </cell>
          <cell r="V277">
            <v>2.3837999999999999</v>
          </cell>
          <cell r="W277">
            <v>2.3837999999999999</v>
          </cell>
          <cell r="X277">
            <v>0</v>
          </cell>
          <cell r="Y277">
            <v>-0.14250000000000007</v>
          </cell>
          <cell r="Z277">
            <v>-5.6406602541265914E-2</v>
          </cell>
        </row>
        <row r="278">
          <cell r="A278" t="str">
            <v>337</v>
          </cell>
          <cell r="B278" t="str">
            <v>PERITONEAL ADHESIOLYSIS W/O CC/MCC</v>
          </cell>
          <cell r="C278">
            <v>43</v>
          </cell>
          <cell r="D278">
            <v>0</v>
          </cell>
          <cell r="E278">
            <v>28279.17</v>
          </cell>
          <cell r="F278">
            <v>12503.55</v>
          </cell>
          <cell r="G278">
            <v>4.07</v>
          </cell>
          <cell r="I278">
            <v>40</v>
          </cell>
          <cell r="J278">
            <v>25764.61</v>
          </cell>
          <cell r="K278">
            <v>8700.5499999999993</v>
          </cell>
          <cell r="L278">
            <v>3.9</v>
          </cell>
          <cell r="M278">
            <v>2.06</v>
          </cell>
          <cell r="N278">
            <v>3.37</v>
          </cell>
          <cell r="O278">
            <v>1</v>
          </cell>
          <cell r="P278">
            <v>1.0593999999999999</v>
          </cell>
          <cell r="Q278">
            <v>1.0818000000000001</v>
          </cell>
          <cell r="R278" t="str">
            <v>A</v>
          </cell>
          <cell r="T278" t="str">
            <v>A</v>
          </cell>
          <cell r="U278">
            <v>1.7051000000000001</v>
          </cell>
          <cell r="V278">
            <v>1.5177</v>
          </cell>
          <cell r="W278">
            <v>1.5177</v>
          </cell>
          <cell r="X278">
            <v>0</v>
          </cell>
          <cell r="Y278">
            <v>-0.18740000000000001</v>
          </cell>
          <cell r="Z278">
            <v>-0.10990557738549059</v>
          </cell>
        </row>
        <row r="279">
          <cell r="A279" t="str">
            <v>338</v>
          </cell>
          <cell r="B279" t="str">
            <v>APPENDECTOMY W COMPLICATED PRINCIPAL DIAG W MCC</v>
          </cell>
          <cell r="C279">
            <v>12</v>
          </cell>
          <cell r="D279">
            <v>2</v>
          </cell>
          <cell r="E279">
            <v>38847.660000000003</v>
          </cell>
          <cell r="F279">
            <v>13863.92</v>
          </cell>
          <cell r="G279">
            <v>6.75</v>
          </cell>
          <cell r="I279">
            <v>12</v>
          </cell>
          <cell r="J279">
            <v>38847.660000000003</v>
          </cell>
          <cell r="K279">
            <v>13863.92</v>
          </cell>
          <cell r="L279">
            <v>6.75</v>
          </cell>
          <cell r="M279">
            <v>3.85</v>
          </cell>
          <cell r="N279">
            <v>5.85</v>
          </cell>
          <cell r="O279">
            <v>1</v>
          </cell>
          <cell r="P279">
            <v>1.5972999999999999</v>
          </cell>
          <cell r="Q279">
            <v>1.631</v>
          </cell>
          <cell r="R279" t="str">
            <v>A</v>
          </cell>
          <cell r="T279" t="str">
            <v>M</v>
          </cell>
          <cell r="U279">
            <v>4.3541999999999996</v>
          </cell>
          <cell r="V279">
            <v>2.2881</v>
          </cell>
          <cell r="W279">
            <v>2.2881</v>
          </cell>
          <cell r="X279">
            <v>0</v>
          </cell>
          <cell r="Y279">
            <v>-2.0660999999999996</v>
          </cell>
          <cell r="Z279">
            <v>-0.47450737219236594</v>
          </cell>
        </row>
        <row r="280">
          <cell r="A280" t="str">
            <v>339</v>
          </cell>
          <cell r="B280" t="str">
            <v>APPENDECTOMY W COMPLICATED PRINCIPAL DIAG W CC</v>
          </cell>
          <cell r="C280">
            <v>47</v>
          </cell>
          <cell r="D280">
            <v>0</v>
          </cell>
          <cell r="E280">
            <v>31910.41</v>
          </cell>
          <cell r="F280">
            <v>14693.36</v>
          </cell>
          <cell r="G280">
            <v>4.96</v>
          </cell>
          <cell r="I280">
            <v>44</v>
          </cell>
          <cell r="J280">
            <v>29099.83</v>
          </cell>
          <cell r="K280">
            <v>9720.3700000000008</v>
          </cell>
          <cell r="L280">
            <v>4.4800000000000004</v>
          </cell>
          <cell r="M280">
            <v>2.62</v>
          </cell>
          <cell r="N280">
            <v>3.63</v>
          </cell>
          <cell r="O280">
            <v>1</v>
          </cell>
          <cell r="P280">
            <v>1.1964999999999999</v>
          </cell>
          <cell r="Q280">
            <v>1.2218</v>
          </cell>
          <cell r="R280" t="str">
            <v>A</v>
          </cell>
          <cell r="T280" t="str">
            <v>A</v>
          </cell>
          <cell r="U280">
            <v>1.8159000000000001</v>
          </cell>
          <cell r="V280">
            <v>1.7141</v>
          </cell>
          <cell r="W280">
            <v>1.7141</v>
          </cell>
          <cell r="X280">
            <v>0</v>
          </cell>
          <cell r="Y280">
            <v>-0.10180000000000011</v>
          </cell>
          <cell r="Z280">
            <v>-5.6060355746461871E-2</v>
          </cell>
        </row>
        <row r="281">
          <cell r="A281" t="str">
            <v>340</v>
          </cell>
          <cell r="B281" t="str">
            <v>APPENDECTOMY W COMPLICATED PRINCIPAL DIAG W/O CC/MCC</v>
          </cell>
          <cell r="C281">
            <v>90</v>
          </cell>
          <cell r="D281">
            <v>1</v>
          </cell>
          <cell r="E281">
            <v>26876.54</v>
          </cell>
          <cell r="F281">
            <v>10358.040000000001</v>
          </cell>
          <cell r="G281">
            <v>3.59</v>
          </cell>
          <cell r="I281">
            <v>88</v>
          </cell>
          <cell r="J281">
            <v>26018.31</v>
          </cell>
          <cell r="K281">
            <v>8723.1</v>
          </cell>
          <cell r="L281">
            <v>3.36</v>
          </cell>
          <cell r="M281">
            <v>1.96</v>
          </cell>
          <cell r="N281">
            <v>2.87</v>
          </cell>
          <cell r="O281">
            <v>1</v>
          </cell>
          <cell r="P281">
            <v>1.0698000000000001</v>
          </cell>
          <cell r="Q281">
            <v>1.0924</v>
          </cell>
          <cell r="R281" t="str">
            <v>A</v>
          </cell>
          <cell r="T281" t="str">
            <v>A</v>
          </cell>
          <cell r="U281">
            <v>1.4454</v>
          </cell>
          <cell r="V281">
            <v>1.5325</v>
          </cell>
          <cell r="W281">
            <v>1.5325</v>
          </cell>
          <cell r="X281">
            <v>0</v>
          </cell>
          <cell r="Y281">
            <v>8.7099999999999955E-2</v>
          </cell>
          <cell r="Z281">
            <v>6.0260135602601322E-2</v>
          </cell>
        </row>
        <row r="282">
          <cell r="A282" t="str">
            <v>341</v>
          </cell>
          <cell r="B282" t="str">
            <v>APPENDECTOMY W/O COMPLICATED PRINCIPAL DIAG W MCC</v>
          </cell>
          <cell r="C282">
            <v>10</v>
          </cell>
          <cell r="D282">
            <v>1</v>
          </cell>
          <cell r="E282">
            <v>41348.550000000003</v>
          </cell>
          <cell r="F282">
            <v>23560.3</v>
          </cell>
          <cell r="G282">
            <v>4.8</v>
          </cell>
          <cell r="I282">
            <v>9</v>
          </cell>
          <cell r="J282">
            <v>35184.160000000003</v>
          </cell>
          <cell r="K282">
            <v>15387.25</v>
          </cell>
          <cell r="L282">
            <v>6.3</v>
          </cell>
          <cell r="M282">
            <v>3.74</v>
          </cell>
          <cell r="N282">
            <v>4.5999999999999996</v>
          </cell>
          <cell r="O282">
            <v>0</v>
          </cell>
          <cell r="P282">
            <v>1.4467000000000001</v>
          </cell>
          <cell r="Q282">
            <v>2.3328000000000002</v>
          </cell>
          <cell r="R282" t="str">
            <v>M</v>
          </cell>
          <cell r="T282" t="str">
            <v>A</v>
          </cell>
          <cell r="U282">
            <v>2.1604000000000001</v>
          </cell>
          <cell r="V282">
            <v>3.2726999999999999</v>
          </cell>
          <cell r="W282">
            <v>3.2726999999999999</v>
          </cell>
          <cell r="X282">
            <v>0</v>
          </cell>
          <cell r="Y282">
            <v>1.1122999999999998</v>
          </cell>
          <cell r="Z282">
            <v>0.51485835956304382</v>
          </cell>
        </row>
        <row r="283">
          <cell r="A283" t="str">
            <v>342</v>
          </cell>
          <cell r="B283" t="str">
            <v>APPENDECTOMY W/O COMPLICATED PRINCIPAL DIAG W CC</v>
          </cell>
          <cell r="C283">
            <v>40</v>
          </cell>
          <cell r="D283">
            <v>0</v>
          </cell>
          <cell r="E283">
            <v>31633.42</v>
          </cell>
          <cell r="F283">
            <v>22981.22</v>
          </cell>
          <cell r="G283">
            <v>3.95</v>
          </cell>
          <cell r="I283">
            <v>39</v>
          </cell>
          <cell r="J283">
            <v>28188.02</v>
          </cell>
          <cell r="K283">
            <v>8176.13</v>
          </cell>
          <cell r="L283">
            <v>3.23</v>
          </cell>
          <cell r="M283">
            <v>2.08</v>
          </cell>
          <cell r="N283">
            <v>2.66</v>
          </cell>
          <cell r="O283">
            <v>1</v>
          </cell>
          <cell r="P283">
            <v>1.159</v>
          </cell>
          <cell r="Q283">
            <v>1.1835</v>
          </cell>
          <cell r="R283" t="str">
            <v>A</v>
          </cell>
          <cell r="T283" t="str">
            <v>A</v>
          </cell>
          <cell r="U283">
            <v>1.5570999999999999</v>
          </cell>
          <cell r="V283">
            <v>1.6603000000000001</v>
          </cell>
          <cell r="W283">
            <v>1.6603000000000001</v>
          </cell>
          <cell r="X283">
            <v>0</v>
          </cell>
          <cell r="Y283">
            <v>0.10320000000000018</v>
          </cell>
          <cell r="Z283">
            <v>6.6277053496885355E-2</v>
          </cell>
        </row>
        <row r="284">
          <cell r="A284" t="str">
            <v>343</v>
          </cell>
          <cell r="B284" t="str">
            <v>APPENDECTOMY W/O COMPLICATED PRINCIPAL DIAG W/O CC/MCC</v>
          </cell>
          <cell r="C284">
            <v>113</v>
          </cell>
          <cell r="D284">
            <v>0</v>
          </cell>
          <cell r="E284">
            <v>21473.16</v>
          </cell>
          <cell r="F284">
            <v>9716.6200000000008</v>
          </cell>
          <cell r="G284">
            <v>1.74</v>
          </cell>
          <cell r="I284">
            <v>112</v>
          </cell>
          <cell r="J284">
            <v>20929.23</v>
          </cell>
          <cell r="K284">
            <v>7862.81</v>
          </cell>
          <cell r="L284">
            <v>1.73</v>
          </cell>
          <cell r="M284">
            <v>1.03</v>
          </cell>
          <cell r="N284">
            <v>1.5</v>
          </cell>
          <cell r="O284">
            <v>1</v>
          </cell>
          <cell r="P284">
            <v>0.86050000000000004</v>
          </cell>
          <cell r="Q284">
            <v>0.87870000000000004</v>
          </cell>
          <cell r="R284" t="str">
            <v>A</v>
          </cell>
          <cell r="T284" t="str">
            <v>A</v>
          </cell>
          <cell r="U284">
            <v>1.3362000000000001</v>
          </cell>
          <cell r="V284">
            <v>1.2326999999999999</v>
          </cell>
          <cell r="W284">
            <v>1.2326999999999999</v>
          </cell>
          <cell r="X284">
            <v>0</v>
          </cell>
          <cell r="Y284">
            <v>-0.10350000000000015</v>
          </cell>
          <cell r="Z284">
            <v>-7.7458464301751337E-2</v>
          </cell>
        </row>
        <row r="285">
          <cell r="A285" t="str">
            <v>344</v>
          </cell>
          <cell r="B285" t="str">
            <v>MINOR SMALL &amp; LARGE BOWEL PROCEDURES W MCC</v>
          </cell>
          <cell r="C285">
            <v>4</v>
          </cell>
          <cell r="D285">
            <v>1</v>
          </cell>
          <cell r="E285">
            <v>105625.16</v>
          </cell>
          <cell r="F285">
            <v>91822.02</v>
          </cell>
          <cell r="G285">
            <v>14</v>
          </cell>
          <cell r="I285">
            <v>4</v>
          </cell>
          <cell r="J285">
            <v>105625.16</v>
          </cell>
          <cell r="K285">
            <v>91822.02</v>
          </cell>
          <cell r="L285">
            <v>10.1</v>
          </cell>
          <cell r="M285">
            <v>8.2799999999999994</v>
          </cell>
          <cell r="N285">
            <v>7.6</v>
          </cell>
          <cell r="O285">
            <v>0</v>
          </cell>
          <cell r="P285">
            <v>4.343</v>
          </cell>
          <cell r="Q285">
            <v>2.77</v>
          </cell>
          <cell r="R285" t="str">
            <v>M</v>
          </cell>
          <cell r="T285" t="str">
            <v>M</v>
          </cell>
          <cell r="U285">
            <v>4.3342999999999998</v>
          </cell>
          <cell r="V285">
            <v>3.8860000000000001</v>
          </cell>
          <cell r="W285">
            <v>3.8860000000000001</v>
          </cell>
          <cell r="X285">
            <v>0</v>
          </cell>
          <cell r="Y285">
            <v>-0.4482999999999997</v>
          </cell>
          <cell r="Z285">
            <v>-0.10343077313522361</v>
          </cell>
        </row>
        <row r="286">
          <cell r="A286" t="str">
            <v>345</v>
          </cell>
          <cell r="B286" t="str">
            <v>MINOR SMALL &amp; LARGE BOWEL PROCEDURES W CC</v>
          </cell>
          <cell r="C286">
            <v>21</v>
          </cell>
          <cell r="D286">
            <v>0</v>
          </cell>
          <cell r="E286">
            <v>27295.8</v>
          </cell>
          <cell r="F286">
            <v>10807.66</v>
          </cell>
          <cell r="G286">
            <v>4.4800000000000004</v>
          </cell>
          <cell r="I286">
            <v>20</v>
          </cell>
          <cell r="J286">
            <v>25760.25</v>
          </cell>
          <cell r="K286">
            <v>8551.58</v>
          </cell>
          <cell r="L286">
            <v>4.5</v>
          </cell>
          <cell r="M286">
            <v>1.8</v>
          </cell>
          <cell r="N286">
            <v>4.1500000000000004</v>
          </cell>
          <cell r="O286">
            <v>1</v>
          </cell>
          <cell r="P286">
            <v>1.0591999999999999</v>
          </cell>
          <cell r="Q286">
            <v>1.0815999999999999</v>
          </cell>
          <cell r="R286" t="str">
            <v>A</v>
          </cell>
          <cell r="T286" t="str">
            <v>A</v>
          </cell>
          <cell r="U286">
            <v>2.0411999999999999</v>
          </cell>
          <cell r="V286">
            <v>1.5174000000000001</v>
          </cell>
          <cell r="W286">
            <v>1.5174000000000001</v>
          </cell>
          <cell r="X286">
            <v>0</v>
          </cell>
          <cell r="Y286">
            <v>-0.52379999999999982</v>
          </cell>
          <cell r="Z286">
            <v>-0.25661375661375652</v>
          </cell>
        </row>
        <row r="287">
          <cell r="A287" t="str">
            <v>346</v>
          </cell>
          <cell r="B287" t="str">
            <v>MINOR SMALL &amp; LARGE BOWEL PROCEDURES W/O CC/MCC</v>
          </cell>
          <cell r="C287">
            <v>29</v>
          </cell>
          <cell r="D287">
            <v>0</v>
          </cell>
          <cell r="E287">
            <v>19602.53</v>
          </cell>
          <cell r="F287">
            <v>9717.77</v>
          </cell>
          <cell r="G287">
            <v>3.48</v>
          </cell>
          <cell r="I287">
            <v>28</v>
          </cell>
          <cell r="J287">
            <v>18179.59</v>
          </cell>
          <cell r="K287">
            <v>6252.16</v>
          </cell>
          <cell r="L287">
            <v>3.39</v>
          </cell>
          <cell r="M287">
            <v>2.04</v>
          </cell>
          <cell r="N287">
            <v>2.82</v>
          </cell>
          <cell r="O287">
            <v>1</v>
          </cell>
          <cell r="P287">
            <v>0.74750000000000005</v>
          </cell>
          <cell r="Q287">
            <v>0.76329999999999998</v>
          </cell>
          <cell r="R287" t="str">
            <v>A</v>
          </cell>
          <cell r="T287" t="str">
            <v>A</v>
          </cell>
          <cell r="U287">
            <v>1.1500999999999999</v>
          </cell>
          <cell r="V287">
            <v>1.0708</v>
          </cell>
          <cell r="W287">
            <v>1.0708</v>
          </cell>
          <cell r="X287">
            <v>0</v>
          </cell>
          <cell r="Y287">
            <v>-7.9299999999999926E-2</v>
          </cell>
          <cell r="Z287">
            <v>-6.8950526041213753E-2</v>
          </cell>
        </row>
        <row r="288">
          <cell r="A288" t="str">
            <v>347</v>
          </cell>
          <cell r="B288" t="str">
            <v>ANAL &amp; STOMAL PROCEDURES W MCC</v>
          </cell>
          <cell r="C288">
            <v>2</v>
          </cell>
          <cell r="D288">
            <v>0</v>
          </cell>
          <cell r="E288">
            <v>53685.11</v>
          </cell>
          <cell r="F288">
            <v>1999.21</v>
          </cell>
          <cell r="G288">
            <v>10</v>
          </cell>
          <cell r="I288">
            <v>2</v>
          </cell>
          <cell r="J288">
            <v>53685.11</v>
          </cell>
          <cell r="K288">
            <v>1999.21</v>
          </cell>
          <cell r="L288">
            <v>7.8</v>
          </cell>
          <cell r="M288">
            <v>3</v>
          </cell>
          <cell r="N288">
            <v>5.7</v>
          </cell>
          <cell r="O288">
            <v>0</v>
          </cell>
          <cell r="P288">
            <v>0</v>
          </cell>
          <cell r="Q288">
            <v>2.4621</v>
          </cell>
          <cell r="R288" t="str">
            <v>M</v>
          </cell>
          <cell r="T288" t="str">
            <v>M</v>
          </cell>
          <cell r="U288">
            <v>4.141</v>
          </cell>
          <cell r="V288">
            <v>3.4540999999999999</v>
          </cell>
          <cell r="W288">
            <v>3.4540999999999999</v>
          </cell>
          <cell r="X288">
            <v>0</v>
          </cell>
          <cell r="Y288">
            <v>-0.68690000000000007</v>
          </cell>
          <cell r="Z288">
            <v>-0.16587780729292442</v>
          </cell>
        </row>
        <row r="289">
          <cell r="A289" t="str">
            <v>348</v>
          </cell>
          <cell r="B289" t="str">
            <v>ANAL &amp; STOMAL PROCEDURES W CC</v>
          </cell>
          <cell r="C289">
            <v>16</v>
          </cell>
          <cell r="D289">
            <v>0</v>
          </cell>
          <cell r="E289">
            <v>19728.18</v>
          </cell>
          <cell r="F289">
            <v>8096.65</v>
          </cell>
          <cell r="G289">
            <v>3.69</v>
          </cell>
          <cell r="I289">
            <v>16</v>
          </cell>
          <cell r="J289">
            <v>19728.18</v>
          </cell>
          <cell r="K289">
            <v>8096.65</v>
          </cell>
          <cell r="L289">
            <v>3.69</v>
          </cell>
          <cell r="M289">
            <v>2.54</v>
          </cell>
          <cell r="N289">
            <v>2.9</v>
          </cell>
          <cell r="O289">
            <v>1</v>
          </cell>
          <cell r="P289">
            <v>0.81120000000000003</v>
          </cell>
          <cell r="Q289">
            <v>0.82830000000000004</v>
          </cell>
          <cell r="R289" t="str">
            <v>A</v>
          </cell>
          <cell r="T289" t="str">
            <v>A</v>
          </cell>
          <cell r="U289">
            <v>1.4974000000000001</v>
          </cell>
          <cell r="V289">
            <v>1.1619999999999999</v>
          </cell>
          <cell r="W289">
            <v>1.1619999999999999</v>
          </cell>
          <cell r="X289">
            <v>0</v>
          </cell>
          <cell r="Y289">
            <v>-0.33540000000000014</v>
          </cell>
          <cell r="Z289">
            <v>-0.22398824629357561</v>
          </cell>
        </row>
        <row r="290">
          <cell r="A290" t="str">
            <v>349</v>
          </cell>
          <cell r="B290" t="str">
            <v>ANAL &amp; STOMAL PROCEDURES W/O CC/MCC</v>
          </cell>
          <cell r="C290">
            <v>17</v>
          </cell>
          <cell r="D290">
            <v>0</v>
          </cell>
          <cell r="E290">
            <v>18173.849999999999</v>
          </cell>
          <cell r="F290">
            <v>11150.77</v>
          </cell>
          <cell r="G290">
            <v>3.35</v>
          </cell>
          <cell r="I290">
            <v>16</v>
          </cell>
          <cell r="J290">
            <v>16491.439999999999</v>
          </cell>
          <cell r="K290">
            <v>9164.7199999999993</v>
          </cell>
          <cell r="L290">
            <v>3.06</v>
          </cell>
          <cell r="M290">
            <v>1.85</v>
          </cell>
          <cell r="N290">
            <v>2.56</v>
          </cell>
          <cell r="O290">
            <v>1</v>
          </cell>
          <cell r="P290">
            <v>0.67810000000000004</v>
          </cell>
          <cell r="Q290">
            <v>0.69240000000000002</v>
          </cell>
          <cell r="R290" t="str">
            <v>A</v>
          </cell>
          <cell r="T290" t="str">
            <v>A</v>
          </cell>
          <cell r="U290">
            <v>1.0294000000000001</v>
          </cell>
          <cell r="V290">
            <v>0.97140000000000004</v>
          </cell>
          <cell r="W290">
            <v>0.97140000000000004</v>
          </cell>
          <cell r="X290">
            <v>0</v>
          </cell>
          <cell r="Y290">
            <v>-5.8000000000000052E-2</v>
          </cell>
          <cell r="Z290">
            <v>-5.6343501068583685E-2</v>
          </cell>
        </row>
        <row r="291">
          <cell r="A291" t="str">
            <v>350</v>
          </cell>
          <cell r="B291" t="str">
            <v>INGUINAL &amp; FEMORAL HERNIA PROCEDURES W MCC</v>
          </cell>
          <cell r="C291">
            <v>11</v>
          </cell>
          <cell r="D291">
            <v>0</v>
          </cell>
          <cell r="E291">
            <v>31207.58</v>
          </cell>
          <cell r="F291">
            <v>21922.5</v>
          </cell>
          <cell r="G291">
            <v>3.36</v>
          </cell>
          <cell r="I291">
            <v>10</v>
          </cell>
          <cell r="J291">
            <v>24921.39</v>
          </cell>
          <cell r="K291">
            <v>9694.23</v>
          </cell>
          <cell r="L291">
            <v>2.7</v>
          </cell>
          <cell r="M291">
            <v>1.85</v>
          </cell>
          <cell r="N291">
            <v>2.19</v>
          </cell>
          <cell r="O291">
            <v>1</v>
          </cell>
          <cell r="P291">
            <v>1.0246999999999999</v>
          </cell>
          <cell r="Q291">
            <v>1.5075000000000001</v>
          </cell>
          <cell r="R291" t="str">
            <v>AP</v>
          </cell>
          <cell r="T291" t="str">
            <v>M</v>
          </cell>
          <cell r="U291">
            <v>3.8757000000000001</v>
          </cell>
          <cell r="V291">
            <v>2.1149</v>
          </cell>
          <cell r="W291">
            <v>2.1149</v>
          </cell>
          <cell r="X291">
            <v>0</v>
          </cell>
          <cell r="Y291">
            <v>-1.7608000000000001</v>
          </cell>
          <cell r="Z291">
            <v>-0.45431792966431872</v>
          </cell>
        </row>
        <row r="292">
          <cell r="A292" t="str">
            <v>351</v>
          </cell>
          <cell r="B292" t="str">
            <v>INGUINAL &amp; FEMORAL HERNIA PROCEDURES W CC</v>
          </cell>
          <cell r="C292">
            <v>7</v>
          </cell>
          <cell r="D292">
            <v>0</v>
          </cell>
          <cell r="E292">
            <v>20888.07</v>
          </cell>
          <cell r="F292">
            <v>8534.56</v>
          </cell>
          <cell r="G292">
            <v>2.14</v>
          </cell>
          <cell r="I292">
            <v>7</v>
          </cell>
          <cell r="J292">
            <v>20888.07</v>
          </cell>
          <cell r="K292">
            <v>8534.56</v>
          </cell>
          <cell r="L292">
            <v>4.0999999999999996</v>
          </cell>
          <cell r="M292">
            <v>0.99</v>
          </cell>
          <cell r="N292">
            <v>3.4</v>
          </cell>
          <cell r="O292">
            <v>0</v>
          </cell>
          <cell r="P292">
            <v>0.8589</v>
          </cell>
          <cell r="Q292">
            <v>0.87290000000000001</v>
          </cell>
          <cell r="R292" t="str">
            <v>MP</v>
          </cell>
          <cell r="T292" t="str">
            <v>M</v>
          </cell>
          <cell r="U292">
            <v>2.3460000000000001</v>
          </cell>
          <cell r="V292">
            <v>1.2245999999999999</v>
          </cell>
          <cell r="W292">
            <v>1.2245999999999999</v>
          </cell>
          <cell r="X292">
            <v>0</v>
          </cell>
          <cell r="Y292">
            <v>-1.1214000000000002</v>
          </cell>
          <cell r="Z292">
            <v>-0.4780051150895141</v>
          </cell>
        </row>
        <row r="293">
          <cell r="A293" t="str">
            <v>352</v>
          </cell>
          <cell r="B293" t="str">
            <v>INGUINAL &amp; FEMORAL HERNIA PROCEDURES W/O CC/MCC</v>
          </cell>
          <cell r="C293">
            <v>18</v>
          </cell>
          <cell r="D293">
            <v>0</v>
          </cell>
          <cell r="E293">
            <v>13423.92</v>
          </cell>
          <cell r="F293">
            <v>8083.53</v>
          </cell>
          <cell r="G293">
            <v>1.39</v>
          </cell>
          <cell r="I293">
            <v>17</v>
          </cell>
          <cell r="J293">
            <v>12173.36</v>
          </cell>
          <cell r="K293">
            <v>6406.03</v>
          </cell>
          <cell r="L293">
            <v>1.29</v>
          </cell>
          <cell r="M293">
            <v>0.56999999999999995</v>
          </cell>
          <cell r="N293">
            <v>1.21</v>
          </cell>
          <cell r="O293">
            <v>1</v>
          </cell>
          <cell r="P293">
            <v>0.50049999999999994</v>
          </cell>
          <cell r="Q293">
            <v>0.5111</v>
          </cell>
          <cell r="R293" t="str">
            <v>A</v>
          </cell>
          <cell r="T293" t="str">
            <v>M</v>
          </cell>
          <cell r="U293">
            <v>1.6343000000000001</v>
          </cell>
          <cell r="V293">
            <v>0.71699999999999997</v>
          </cell>
          <cell r="W293">
            <v>0.71699999999999997</v>
          </cell>
          <cell r="X293">
            <v>0</v>
          </cell>
          <cell r="Y293">
            <v>-0.91730000000000012</v>
          </cell>
          <cell r="Z293">
            <v>-0.56128005874074527</v>
          </cell>
        </row>
        <row r="294">
          <cell r="A294" t="str">
            <v>353</v>
          </cell>
          <cell r="B294" t="str">
            <v>HERNIA PROCEDURES EXCEPT INGUINAL &amp; FEMORAL W MCC</v>
          </cell>
          <cell r="C294">
            <v>21</v>
          </cell>
          <cell r="D294">
            <v>3</v>
          </cell>
          <cell r="E294">
            <v>50254.7</v>
          </cell>
          <cell r="F294">
            <v>24551.98</v>
          </cell>
          <cell r="G294">
            <v>9.24</v>
          </cell>
          <cell r="I294">
            <v>20</v>
          </cell>
          <cell r="J294">
            <v>46490.96</v>
          </cell>
          <cell r="K294">
            <v>18315.57</v>
          </cell>
          <cell r="L294">
            <v>8.9499999999999993</v>
          </cell>
          <cell r="M294">
            <v>4.96</v>
          </cell>
          <cell r="N294">
            <v>7.81</v>
          </cell>
          <cell r="O294">
            <v>1</v>
          </cell>
          <cell r="P294">
            <v>1.9116</v>
          </cell>
          <cell r="Q294">
            <v>1.8533999999999999</v>
          </cell>
          <cell r="R294" t="str">
            <v>A</v>
          </cell>
          <cell r="T294" t="str">
            <v>A</v>
          </cell>
          <cell r="U294">
            <v>3.1505000000000001</v>
          </cell>
          <cell r="V294">
            <v>2.6000999999999999</v>
          </cell>
          <cell r="W294">
            <v>2.6000999999999999</v>
          </cell>
          <cell r="X294">
            <v>0</v>
          </cell>
          <cell r="Y294">
            <v>-0.55040000000000022</v>
          </cell>
          <cell r="Z294">
            <v>-0.17470242818600229</v>
          </cell>
        </row>
        <row r="295">
          <cell r="A295" t="str">
            <v>354</v>
          </cell>
          <cell r="B295" t="str">
            <v>HERNIA PROCEDURES EXCEPT INGUINAL &amp; FEMORAL W CC</v>
          </cell>
          <cell r="C295">
            <v>71</v>
          </cell>
          <cell r="D295">
            <v>1</v>
          </cell>
          <cell r="E295">
            <v>32572.58</v>
          </cell>
          <cell r="F295">
            <v>15109.24</v>
          </cell>
          <cell r="G295">
            <v>3.92</v>
          </cell>
          <cell r="I295">
            <v>69</v>
          </cell>
          <cell r="J295">
            <v>31089.84</v>
          </cell>
          <cell r="K295">
            <v>12497.22</v>
          </cell>
          <cell r="L295">
            <v>3.9</v>
          </cell>
          <cell r="M295">
            <v>2.2599999999999998</v>
          </cell>
          <cell r="N295">
            <v>3.27</v>
          </cell>
          <cell r="O295">
            <v>1</v>
          </cell>
          <cell r="P295">
            <v>1.2783</v>
          </cell>
          <cell r="Q295">
            <v>1.3052999999999999</v>
          </cell>
          <cell r="R295" t="str">
            <v>A</v>
          </cell>
          <cell r="T295" t="str">
            <v>A</v>
          </cell>
          <cell r="U295">
            <v>1.8069</v>
          </cell>
          <cell r="V295">
            <v>1.8311999999999999</v>
          </cell>
          <cell r="W295">
            <v>1.8311999999999999</v>
          </cell>
          <cell r="X295">
            <v>0</v>
          </cell>
          <cell r="Y295">
            <v>2.4299999999999988E-2</v>
          </cell>
          <cell r="Z295">
            <v>1.3448447617466372E-2</v>
          </cell>
        </row>
        <row r="296">
          <cell r="A296" t="str">
            <v>355</v>
          </cell>
          <cell r="B296" t="str">
            <v>HERNIA PROCEDURES EXCEPT INGUINAL &amp; FEMORAL W/O CC/MCC</v>
          </cell>
          <cell r="C296">
            <v>81</v>
          </cell>
          <cell r="D296">
            <v>0</v>
          </cell>
          <cell r="E296">
            <v>23982.66</v>
          </cell>
          <cell r="F296">
            <v>11608.05</v>
          </cell>
          <cell r="G296">
            <v>2.59</v>
          </cell>
          <cell r="I296">
            <v>79</v>
          </cell>
          <cell r="J296">
            <v>22979.98</v>
          </cell>
          <cell r="K296">
            <v>9851.19</v>
          </cell>
          <cell r="L296">
            <v>2.59</v>
          </cell>
          <cell r="M296">
            <v>1.4</v>
          </cell>
          <cell r="N296">
            <v>2.21</v>
          </cell>
          <cell r="O296">
            <v>1</v>
          </cell>
          <cell r="P296">
            <v>0.94489999999999996</v>
          </cell>
          <cell r="Q296">
            <v>0.96489999999999998</v>
          </cell>
          <cell r="R296" t="str">
            <v>A</v>
          </cell>
          <cell r="T296" t="str">
            <v>A</v>
          </cell>
          <cell r="U296">
            <v>1.48</v>
          </cell>
          <cell r="V296">
            <v>1.3536999999999999</v>
          </cell>
          <cell r="W296">
            <v>1.3536999999999999</v>
          </cell>
          <cell r="X296">
            <v>0</v>
          </cell>
          <cell r="Y296">
            <v>-0.12630000000000008</v>
          </cell>
          <cell r="Z296">
            <v>-8.5337837837837896E-2</v>
          </cell>
        </row>
        <row r="297">
          <cell r="A297" t="str">
            <v>356</v>
          </cell>
          <cell r="B297" t="str">
            <v>OTHER DIGESTIVE SYSTEM O.R. PROCEDURES W MCC</v>
          </cell>
          <cell r="C297">
            <v>17</v>
          </cell>
          <cell r="D297">
            <v>6</v>
          </cell>
          <cell r="E297">
            <v>52161.52</v>
          </cell>
          <cell r="F297">
            <v>33104.93</v>
          </cell>
          <cell r="G297">
            <v>7.82</v>
          </cell>
          <cell r="I297">
            <v>16</v>
          </cell>
          <cell r="J297">
            <v>46303.53</v>
          </cell>
          <cell r="K297">
            <v>24105.19</v>
          </cell>
          <cell r="L297">
            <v>7.25</v>
          </cell>
          <cell r="M297">
            <v>4.91</v>
          </cell>
          <cell r="N297">
            <v>5.52</v>
          </cell>
          <cell r="O297">
            <v>1</v>
          </cell>
          <cell r="P297">
            <v>1.9038999999999999</v>
          </cell>
          <cell r="Q297">
            <v>1.9440999999999999</v>
          </cell>
          <cell r="R297" t="str">
            <v>A</v>
          </cell>
          <cell r="T297" t="str">
            <v>A</v>
          </cell>
          <cell r="U297">
            <v>3.1539999999999999</v>
          </cell>
          <cell r="V297">
            <v>2.7273999999999998</v>
          </cell>
          <cell r="W297">
            <v>2.7273999999999998</v>
          </cell>
          <cell r="X297">
            <v>0</v>
          </cell>
          <cell r="Y297">
            <v>-0.42660000000000009</v>
          </cell>
          <cell r="Z297">
            <v>-0.13525681674064682</v>
          </cell>
        </row>
        <row r="298">
          <cell r="A298" t="str">
            <v>357</v>
          </cell>
          <cell r="B298" t="str">
            <v>OTHER DIGESTIVE SYSTEM O.R. PROCEDURES W CC</v>
          </cell>
          <cell r="C298">
            <v>36</v>
          </cell>
          <cell r="D298">
            <v>0</v>
          </cell>
          <cell r="E298">
            <v>46753.42</v>
          </cell>
          <cell r="F298">
            <v>35006.550000000003</v>
          </cell>
          <cell r="G298">
            <v>7.25</v>
          </cell>
          <cell r="I298">
            <v>35</v>
          </cell>
          <cell r="J298">
            <v>42241.5</v>
          </cell>
          <cell r="K298">
            <v>22969.59</v>
          </cell>
          <cell r="L298">
            <v>7</v>
          </cell>
          <cell r="M298">
            <v>7.6</v>
          </cell>
          <cell r="N298">
            <v>5.0599999999999996</v>
          </cell>
          <cell r="O298">
            <v>1</v>
          </cell>
          <cell r="P298">
            <v>1.7367999999999999</v>
          </cell>
          <cell r="Q298">
            <v>1.748</v>
          </cell>
          <cell r="R298" t="str">
            <v>A</v>
          </cell>
          <cell r="T298" t="str">
            <v>A</v>
          </cell>
          <cell r="U298">
            <v>1.9845999999999999</v>
          </cell>
          <cell r="V298">
            <v>2.4523000000000001</v>
          </cell>
          <cell r="W298">
            <v>2.4523000000000001</v>
          </cell>
          <cell r="X298">
            <v>0</v>
          </cell>
          <cell r="Y298">
            <v>0.46770000000000023</v>
          </cell>
          <cell r="Z298">
            <v>0.23566461755517498</v>
          </cell>
        </row>
        <row r="299">
          <cell r="A299" t="str">
            <v>358</v>
          </cell>
          <cell r="B299" t="str">
            <v>OTHER DIGESTIVE SYSTEM O.R. PROCEDURES W/O CC/MCC</v>
          </cell>
          <cell r="C299">
            <v>29</v>
          </cell>
          <cell r="D299">
            <v>0</v>
          </cell>
          <cell r="E299">
            <v>24911.13</v>
          </cell>
          <cell r="F299">
            <v>10209.969999999999</v>
          </cell>
          <cell r="G299">
            <v>4.5199999999999996</v>
          </cell>
          <cell r="I299">
            <v>28</v>
          </cell>
          <cell r="J299">
            <v>23809.759999999998</v>
          </cell>
          <cell r="K299">
            <v>8531.65</v>
          </cell>
          <cell r="L299">
            <v>3.93</v>
          </cell>
          <cell r="M299">
            <v>2.2000000000000002</v>
          </cell>
          <cell r="N299">
            <v>3.28</v>
          </cell>
          <cell r="O299">
            <v>1</v>
          </cell>
          <cell r="P299">
            <v>0.97899999999999998</v>
          </cell>
          <cell r="Q299">
            <v>0.99970000000000003</v>
          </cell>
          <cell r="R299" t="str">
            <v>A</v>
          </cell>
          <cell r="T299" t="str">
            <v>A</v>
          </cell>
          <cell r="U299">
            <v>1.4923999999999999</v>
          </cell>
          <cell r="V299">
            <v>1.4025000000000001</v>
          </cell>
          <cell r="W299">
            <v>1.4025000000000001</v>
          </cell>
          <cell r="X299">
            <v>0</v>
          </cell>
          <cell r="Y299">
            <v>-8.9899999999999869E-2</v>
          </cell>
          <cell r="Z299">
            <v>-6.0238541945858932E-2</v>
          </cell>
        </row>
        <row r="300">
          <cell r="A300" t="str">
            <v>368</v>
          </cell>
          <cell r="B300" t="str">
            <v>MAJOR ESOPHAGEAL DISORDERS W MCC</v>
          </cell>
          <cell r="C300">
            <v>10</v>
          </cell>
          <cell r="D300">
            <v>2</v>
          </cell>
          <cell r="E300">
            <v>50182.79</v>
          </cell>
          <cell r="F300">
            <v>51058.67</v>
          </cell>
          <cell r="G300">
            <v>6.6</v>
          </cell>
          <cell r="I300">
            <v>9</v>
          </cell>
          <cell r="J300">
            <v>34764.32</v>
          </cell>
          <cell r="K300">
            <v>22789.54</v>
          </cell>
          <cell r="L300">
            <v>6.2</v>
          </cell>
          <cell r="M300">
            <v>2.36</v>
          </cell>
          <cell r="N300">
            <v>4.7</v>
          </cell>
          <cell r="O300">
            <v>0</v>
          </cell>
          <cell r="P300">
            <v>1.4294</v>
          </cell>
          <cell r="Q300">
            <v>1.8807</v>
          </cell>
          <cell r="R300" t="str">
            <v>M</v>
          </cell>
          <cell r="T300" t="str">
            <v>A</v>
          </cell>
          <cell r="U300">
            <v>2.1419999999999999</v>
          </cell>
          <cell r="V300">
            <v>2.6383999999999999</v>
          </cell>
          <cell r="W300">
            <v>2.6383999999999999</v>
          </cell>
          <cell r="X300">
            <v>0</v>
          </cell>
          <cell r="Y300">
            <v>0.49639999999999995</v>
          </cell>
          <cell r="Z300">
            <v>0.23174603174603173</v>
          </cell>
        </row>
        <row r="301">
          <cell r="A301" t="str">
            <v>369</v>
          </cell>
          <cell r="B301" t="str">
            <v>MAJOR ESOPHAGEAL DISORDERS W CC</v>
          </cell>
          <cell r="C301">
            <v>44</v>
          </cell>
          <cell r="D301">
            <v>0</v>
          </cell>
          <cell r="E301">
            <v>24998.45</v>
          </cell>
          <cell r="F301">
            <v>12712</v>
          </cell>
          <cell r="G301">
            <v>4.18</v>
          </cell>
          <cell r="I301">
            <v>42</v>
          </cell>
          <cell r="J301">
            <v>22898.45</v>
          </cell>
          <cell r="K301">
            <v>8457.39</v>
          </cell>
          <cell r="L301">
            <v>3.76</v>
          </cell>
          <cell r="M301">
            <v>2.2799999999999998</v>
          </cell>
          <cell r="N301">
            <v>3.22</v>
          </cell>
          <cell r="O301">
            <v>1</v>
          </cell>
          <cell r="P301">
            <v>0.9415</v>
          </cell>
          <cell r="Q301">
            <v>0.96140000000000003</v>
          </cell>
          <cell r="R301" t="str">
            <v>A</v>
          </cell>
          <cell r="T301" t="str">
            <v>A</v>
          </cell>
          <cell r="U301">
            <v>1.0607</v>
          </cell>
          <cell r="V301">
            <v>1.3487</v>
          </cell>
          <cell r="W301">
            <v>1.3487</v>
          </cell>
          <cell r="X301">
            <v>0</v>
          </cell>
          <cell r="Y301">
            <v>0.28800000000000003</v>
          </cell>
          <cell r="Z301">
            <v>0.27151880833411901</v>
          </cell>
        </row>
        <row r="302">
          <cell r="A302" t="str">
            <v>370</v>
          </cell>
          <cell r="B302" t="str">
            <v>MAJOR ESOPHAGEAL DISORDERS W/O CC/MCC</v>
          </cell>
          <cell r="C302">
            <v>4</v>
          </cell>
          <cell r="D302">
            <v>2</v>
          </cell>
          <cell r="E302">
            <v>16974.75</v>
          </cell>
          <cell r="F302">
            <v>4440.99</v>
          </cell>
          <cell r="G302">
            <v>3</v>
          </cell>
          <cell r="I302">
            <v>4</v>
          </cell>
          <cell r="J302">
            <v>16974.75</v>
          </cell>
          <cell r="K302">
            <v>4440.99</v>
          </cell>
          <cell r="L302">
            <v>2.8</v>
          </cell>
          <cell r="M302">
            <v>1.41</v>
          </cell>
          <cell r="N302">
            <v>2.2000000000000002</v>
          </cell>
          <cell r="O302">
            <v>0</v>
          </cell>
          <cell r="P302">
            <v>0.69799999999999995</v>
          </cell>
          <cell r="Q302">
            <v>0.75900000000000001</v>
          </cell>
          <cell r="R302" t="str">
            <v>M</v>
          </cell>
          <cell r="T302" t="str">
            <v>M</v>
          </cell>
          <cell r="U302">
            <v>0.7601</v>
          </cell>
          <cell r="V302">
            <v>1.0648</v>
          </cell>
          <cell r="W302">
            <v>1.0648</v>
          </cell>
          <cell r="X302">
            <v>0</v>
          </cell>
          <cell r="Y302">
            <v>0.30469999999999997</v>
          </cell>
          <cell r="Z302">
            <v>0.40086830680173657</v>
          </cell>
        </row>
        <row r="303">
          <cell r="A303" t="str">
            <v>371</v>
          </cell>
          <cell r="B303" t="str">
            <v>MAJOR GASTROINTESTINAL DISORDERS &amp; PERITONEAL INFECTIONS W MCC</v>
          </cell>
          <cell r="C303">
            <v>48</v>
          </cell>
          <cell r="D303">
            <v>7</v>
          </cell>
          <cell r="E303">
            <v>40630.51</v>
          </cell>
          <cell r="F303">
            <v>48998.68</v>
          </cell>
          <cell r="G303">
            <v>7.83</v>
          </cell>
          <cell r="I303">
            <v>46</v>
          </cell>
          <cell r="J303">
            <v>32202.02</v>
          </cell>
          <cell r="K303">
            <v>23932.74</v>
          </cell>
          <cell r="L303">
            <v>6.33</v>
          </cell>
          <cell r="M303">
            <v>4.83</v>
          </cell>
          <cell r="N303">
            <v>4.8</v>
          </cell>
          <cell r="O303">
            <v>1</v>
          </cell>
          <cell r="P303">
            <v>1.3241000000000001</v>
          </cell>
          <cell r="Q303">
            <v>1.2706999999999999</v>
          </cell>
          <cell r="R303" t="str">
            <v>A</v>
          </cell>
          <cell r="T303" t="str">
            <v>A</v>
          </cell>
          <cell r="U303">
            <v>1.7929999999999999</v>
          </cell>
          <cell r="V303">
            <v>1.7827</v>
          </cell>
          <cell r="W303">
            <v>1.7827</v>
          </cell>
          <cell r="X303">
            <v>0</v>
          </cell>
          <cell r="Y303">
            <v>-1.0299999999999976E-2</v>
          </cell>
          <cell r="Z303">
            <v>-5.7445621862799645E-3</v>
          </cell>
        </row>
        <row r="304">
          <cell r="A304" t="str">
            <v>372</v>
          </cell>
          <cell r="B304" t="str">
            <v>MAJOR GASTROINTESTINAL DISORDERS &amp; PERITONEAL INFECTIONS W CC</v>
          </cell>
          <cell r="C304">
            <v>186</v>
          </cell>
          <cell r="D304">
            <v>7</v>
          </cell>
          <cell r="E304">
            <v>20210.97</v>
          </cell>
          <cell r="F304">
            <v>25936.46</v>
          </cell>
          <cell r="G304">
            <v>4.6100000000000003</v>
          </cell>
          <cell r="I304">
            <v>185</v>
          </cell>
          <cell r="J304">
            <v>18526.61</v>
          </cell>
          <cell r="K304">
            <v>12191.94</v>
          </cell>
          <cell r="L304">
            <v>4.37</v>
          </cell>
          <cell r="M304">
            <v>2.83</v>
          </cell>
          <cell r="N304">
            <v>3.52</v>
          </cell>
          <cell r="O304">
            <v>1</v>
          </cell>
          <cell r="P304">
            <v>0.76180000000000003</v>
          </cell>
          <cell r="Q304">
            <v>0.74439999999999995</v>
          </cell>
          <cell r="R304" t="str">
            <v>A</v>
          </cell>
          <cell r="T304" t="str">
            <v>A</v>
          </cell>
          <cell r="U304">
            <v>0.97130000000000005</v>
          </cell>
          <cell r="V304">
            <v>1.0443</v>
          </cell>
          <cell r="W304">
            <v>1.0443</v>
          </cell>
          <cell r="X304">
            <v>0</v>
          </cell>
          <cell r="Y304">
            <v>7.2999999999999954E-2</v>
          </cell>
          <cell r="Z304">
            <v>7.5157006074333316E-2</v>
          </cell>
        </row>
        <row r="305">
          <cell r="A305" t="str">
            <v>373</v>
          </cell>
          <cell r="B305" t="str">
            <v>MAJOR GASTROINTESTINAL DISORDERS &amp; PERITONEAL INFECTIONS W/O CC/MCC</v>
          </cell>
          <cell r="C305">
            <v>113</v>
          </cell>
          <cell r="D305">
            <v>0</v>
          </cell>
          <cell r="E305">
            <v>14911.5</v>
          </cell>
          <cell r="F305">
            <v>8723.0300000000007</v>
          </cell>
          <cell r="G305">
            <v>3.5</v>
          </cell>
          <cell r="I305">
            <v>111</v>
          </cell>
          <cell r="J305">
            <v>14231.95</v>
          </cell>
          <cell r="K305">
            <v>7091.83</v>
          </cell>
          <cell r="L305">
            <v>3.34</v>
          </cell>
          <cell r="M305">
            <v>1.96</v>
          </cell>
          <cell r="N305">
            <v>2.88</v>
          </cell>
          <cell r="O305">
            <v>1</v>
          </cell>
          <cell r="P305">
            <v>0.58520000000000005</v>
          </cell>
          <cell r="Q305">
            <v>0.59750000000000003</v>
          </cell>
          <cell r="R305" t="str">
            <v>A</v>
          </cell>
          <cell r="T305" t="str">
            <v>A</v>
          </cell>
          <cell r="U305">
            <v>0.86040000000000005</v>
          </cell>
          <cell r="V305">
            <v>0.83819999999999995</v>
          </cell>
          <cell r="W305">
            <v>0.83819999999999995</v>
          </cell>
          <cell r="X305">
            <v>0</v>
          </cell>
          <cell r="Y305">
            <v>-2.2200000000000109E-2</v>
          </cell>
          <cell r="Z305">
            <v>-2.5801952580195381E-2</v>
          </cell>
        </row>
        <row r="306">
          <cell r="A306" t="str">
            <v>374</v>
          </cell>
          <cell r="B306" t="str">
            <v>DIGESTIVE MALIGNANCY W MCC</v>
          </cell>
          <cell r="C306">
            <v>31</v>
          </cell>
          <cell r="D306">
            <v>2</v>
          </cell>
          <cell r="E306">
            <v>44539.35</v>
          </cell>
          <cell r="F306">
            <v>35961.32</v>
          </cell>
          <cell r="G306">
            <v>8.1</v>
          </cell>
          <cell r="I306">
            <v>29</v>
          </cell>
          <cell r="J306">
            <v>37254.32</v>
          </cell>
          <cell r="K306">
            <v>22428.14</v>
          </cell>
          <cell r="L306">
            <v>6.83</v>
          </cell>
          <cell r="M306">
            <v>4.78</v>
          </cell>
          <cell r="N306">
            <v>5.17</v>
          </cell>
          <cell r="O306">
            <v>1</v>
          </cell>
          <cell r="P306">
            <v>1.5318000000000001</v>
          </cell>
          <cell r="Q306">
            <v>1.5642</v>
          </cell>
          <cell r="R306" t="str">
            <v>A</v>
          </cell>
          <cell r="T306" t="str">
            <v>A</v>
          </cell>
          <cell r="U306">
            <v>2.3855</v>
          </cell>
          <cell r="V306">
            <v>2.1943999999999999</v>
          </cell>
          <cell r="W306">
            <v>2.1943999999999999</v>
          </cell>
          <cell r="X306">
            <v>0</v>
          </cell>
          <cell r="Y306">
            <v>-0.19110000000000005</v>
          </cell>
          <cell r="Z306">
            <v>-8.0108991825613096E-2</v>
          </cell>
        </row>
        <row r="307">
          <cell r="A307" t="str">
            <v>375</v>
          </cell>
          <cell r="B307" t="str">
            <v>DIGESTIVE MALIGNANCY W CC</v>
          </cell>
          <cell r="C307">
            <v>54</v>
          </cell>
          <cell r="D307">
            <v>4</v>
          </cell>
          <cell r="E307">
            <v>26518.44</v>
          </cell>
          <cell r="F307">
            <v>18502.599999999999</v>
          </cell>
          <cell r="G307">
            <v>4.93</v>
          </cell>
          <cell r="I307">
            <v>53</v>
          </cell>
          <cell r="J307">
            <v>24924.93</v>
          </cell>
          <cell r="K307">
            <v>14549.42</v>
          </cell>
          <cell r="L307">
            <v>4.87</v>
          </cell>
          <cell r="M307">
            <v>3.44</v>
          </cell>
          <cell r="N307">
            <v>4.03</v>
          </cell>
          <cell r="O307">
            <v>1</v>
          </cell>
          <cell r="P307">
            <v>1.0247999999999999</v>
          </cell>
          <cell r="Q307">
            <v>1.0464</v>
          </cell>
          <cell r="R307" t="str">
            <v>A</v>
          </cell>
          <cell r="T307" t="str">
            <v>A</v>
          </cell>
          <cell r="U307">
            <v>1.6797</v>
          </cell>
          <cell r="V307">
            <v>1.468</v>
          </cell>
          <cell r="W307">
            <v>1.468</v>
          </cell>
          <cell r="X307">
            <v>0</v>
          </cell>
          <cell r="Y307">
            <v>-0.2117</v>
          </cell>
          <cell r="Z307">
            <v>-0.12603441090670953</v>
          </cell>
        </row>
        <row r="308">
          <cell r="A308" t="str">
            <v>376</v>
          </cell>
          <cell r="B308" t="str">
            <v>DIGESTIVE MALIGNANCY W/O CC/MCC</v>
          </cell>
          <cell r="C308">
            <v>6</v>
          </cell>
          <cell r="D308">
            <v>0</v>
          </cell>
          <cell r="E308">
            <v>24540.880000000001</v>
          </cell>
          <cell r="F308">
            <v>12597.9</v>
          </cell>
          <cell r="G308">
            <v>3.83</v>
          </cell>
          <cell r="I308">
            <v>6</v>
          </cell>
          <cell r="J308">
            <v>24540.880000000001</v>
          </cell>
          <cell r="K308">
            <v>12597.9</v>
          </cell>
          <cell r="L308">
            <v>3.1</v>
          </cell>
          <cell r="M308">
            <v>1.34</v>
          </cell>
          <cell r="N308">
            <v>2.5</v>
          </cell>
          <cell r="O308">
            <v>0</v>
          </cell>
          <cell r="P308">
            <v>1.0091000000000001</v>
          </cell>
          <cell r="Q308">
            <v>0.93500000000000005</v>
          </cell>
          <cell r="R308" t="str">
            <v>M</v>
          </cell>
          <cell r="T308" t="str">
            <v>M</v>
          </cell>
          <cell r="U308">
            <v>1.4811000000000001</v>
          </cell>
          <cell r="V308">
            <v>1.3117000000000001</v>
          </cell>
          <cell r="W308">
            <v>1.3117000000000001</v>
          </cell>
          <cell r="X308">
            <v>0</v>
          </cell>
          <cell r="Y308">
            <v>-0.1694</v>
          </cell>
          <cell r="Z308">
            <v>-0.11437445142124096</v>
          </cell>
        </row>
        <row r="309">
          <cell r="A309" t="str">
            <v>377</v>
          </cell>
          <cell r="B309" t="str">
            <v>G.I. HEMORRHAGE W MCC</v>
          </cell>
          <cell r="C309">
            <v>132</v>
          </cell>
          <cell r="D309">
            <v>15</v>
          </cell>
          <cell r="E309">
            <v>39235.839999999997</v>
          </cell>
          <cell r="F309">
            <v>25498.27</v>
          </cell>
          <cell r="G309">
            <v>6.33</v>
          </cell>
          <cell r="I309">
            <v>129</v>
          </cell>
          <cell r="J309">
            <v>37298.300000000003</v>
          </cell>
          <cell r="K309">
            <v>22355.8</v>
          </cell>
          <cell r="L309">
            <v>6.1</v>
          </cell>
          <cell r="M309">
            <v>4.1399999999999997</v>
          </cell>
          <cell r="N309">
            <v>4.83</v>
          </cell>
          <cell r="O309">
            <v>1</v>
          </cell>
          <cell r="P309">
            <v>1.5336000000000001</v>
          </cell>
          <cell r="Q309">
            <v>1.5660000000000001</v>
          </cell>
          <cell r="R309" t="str">
            <v>A</v>
          </cell>
          <cell r="T309" t="str">
            <v>A</v>
          </cell>
          <cell r="U309">
            <v>2.2869999999999999</v>
          </cell>
          <cell r="V309">
            <v>2.1968999999999999</v>
          </cell>
          <cell r="W309">
            <v>2.1968999999999999</v>
          </cell>
          <cell r="X309">
            <v>0</v>
          </cell>
          <cell r="Y309">
            <v>-9.0100000000000069E-2</v>
          </cell>
          <cell r="Z309">
            <v>-3.9396589418452151E-2</v>
          </cell>
        </row>
        <row r="310">
          <cell r="A310" t="str">
            <v>378</v>
          </cell>
          <cell r="B310" t="str">
            <v>G.I. HEMORRHAGE W CC</v>
          </cell>
          <cell r="C310">
            <v>455</v>
          </cell>
          <cell r="D310">
            <v>21</v>
          </cell>
          <cell r="E310">
            <v>21033.77</v>
          </cell>
          <cell r="F310">
            <v>11743.79</v>
          </cell>
          <cell r="G310">
            <v>3.51</v>
          </cell>
          <cell r="I310">
            <v>446</v>
          </cell>
          <cell r="J310">
            <v>20104.919999999998</v>
          </cell>
          <cell r="K310">
            <v>9741.94</v>
          </cell>
          <cell r="L310">
            <v>3.34</v>
          </cell>
          <cell r="M310">
            <v>2.1</v>
          </cell>
          <cell r="N310">
            <v>2.8</v>
          </cell>
          <cell r="O310">
            <v>1</v>
          </cell>
          <cell r="P310">
            <v>0.82669999999999999</v>
          </cell>
          <cell r="Q310">
            <v>0.84409999999999996</v>
          </cell>
          <cell r="R310" t="str">
            <v>A</v>
          </cell>
          <cell r="T310" t="str">
            <v>A</v>
          </cell>
          <cell r="U310">
            <v>1.1392</v>
          </cell>
          <cell r="V310">
            <v>1.1841999999999999</v>
          </cell>
          <cell r="W310">
            <v>1.1841999999999999</v>
          </cell>
          <cell r="X310">
            <v>0</v>
          </cell>
          <cell r="Y310">
            <v>4.4999999999999929E-2</v>
          </cell>
          <cell r="Z310">
            <v>3.9501404494381963E-2</v>
          </cell>
        </row>
        <row r="311">
          <cell r="A311" t="str">
            <v>379</v>
          </cell>
          <cell r="B311" t="str">
            <v>G.I. HEMORRHAGE W/O CC/MCC</v>
          </cell>
          <cell r="C311">
            <v>91</v>
          </cell>
          <cell r="D311">
            <v>1</v>
          </cell>
          <cell r="E311">
            <v>12562.86</v>
          </cell>
          <cell r="F311">
            <v>6101.69</v>
          </cell>
          <cell r="G311">
            <v>2.0299999999999998</v>
          </cell>
          <cell r="I311">
            <v>90</v>
          </cell>
          <cell r="J311">
            <v>12334.06</v>
          </cell>
          <cell r="K311">
            <v>5734.14</v>
          </cell>
          <cell r="L311">
            <v>2.0099999999999998</v>
          </cell>
          <cell r="M311">
            <v>1.0900000000000001</v>
          </cell>
          <cell r="N311">
            <v>1.75</v>
          </cell>
          <cell r="O311">
            <v>1</v>
          </cell>
          <cell r="P311">
            <v>0.5071</v>
          </cell>
          <cell r="Q311">
            <v>0.51780000000000004</v>
          </cell>
          <cell r="R311" t="str">
            <v>A</v>
          </cell>
          <cell r="T311" t="str">
            <v>A</v>
          </cell>
          <cell r="U311">
            <v>0.69099999999999995</v>
          </cell>
          <cell r="V311">
            <v>0.72640000000000005</v>
          </cell>
          <cell r="W311">
            <v>0.72640000000000005</v>
          </cell>
          <cell r="X311">
            <v>0</v>
          </cell>
          <cell r="Y311">
            <v>3.5400000000000098E-2</v>
          </cell>
          <cell r="Z311">
            <v>5.1230101302460349E-2</v>
          </cell>
        </row>
        <row r="312">
          <cell r="A312" t="str">
            <v>380</v>
          </cell>
          <cell r="B312" t="str">
            <v>COMPLICATED PEPTIC ULCER W MCC</v>
          </cell>
          <cell r="C312">
            <v>18</v>
          </cell>
          <cell r="D312">
            <v>3</v>
          </cell>
          <cell r="E312">
            <v>41368.31</v>
          </cell>
          <cell r="F312">
            <v>25068.38</v>
          </cell>
          <cell r="G312">
            <v>7.06</v>
          </cell>
          <cell r="I312">
            <v>17</v>
          </cell>
          <cell r="J312">
            <v>37684.160000000003</v>
          </cell>
          <cell r="K312">
            <v>20520.14</v>
          </cell>
          <cell r="L312">
            <v>6.29</v>
          </cell>
          <cell r="M312">
            <v>4.18</v>
          </cell>
          <cell r="N312">
            <v>5.24</v>
          </cell>
          <cell r="O312">
            <v>1</v>
          </cell>
          <cell r="P312">
            <v>1.5495000000000001</v>
          </cell>
          <cell r="Q312">
            <v>1.5823</v>
          </cell>
          <cell r="R312" t="str">
            <v>A</v>
          </cell>
          <cell r="T312" t="str">
            <v>A</v>
          </cell>
          <cell r="U312">
            <v>1.4134</v>
          </cell>
          <cell r="V312">
            <v>2.2198000000000002</v>
          </cell>
          <cell r="W312">
            <v>2.2198000000000002</v>
          </cell>
          <cell r="X312">
            <v>0</v>
          </cell>
          <cell r="Y312">
            <v>0.80640000000000023</v>
          </cell>
          <cell r="Z312">
            <v>0.57053912551294772</v>
          </cell>
        </row>
        <row r="313">
          <cell r="A313" t="str">
            <v>381</v>
          </cell>
          <cell r="B313" t="str">
            <v>COMPLICATED PEPTIC ULCER W CC</v>
          </cell>
          <cell r="C313">
            <v>32</v>
          </cell>
          <cell r="D313">
            <v>1</v>
          </cell>
          <cell r="E313">
            <v>21133.48</v>
          </cell>
          <cell r="F313">
            <v>7053.75</v>
          </cell>
          <cell r="G313">
            <v>4.5</v>
          </cell>
          <cell r="I313">
            <v>31</v>
          </cell>
          <cell r="J313">
            <v>20246.3</v>
          </cell>
          <cell r="K313">
            <v>5116</v>
          </cell>
          <cell r="L313">
            <v>4.42</v>
          </cell>
          <cell r="M313">
            <v>2.15</v>
          </cell>
          <cell r="N313">
            <v>3.93</v>
          </cell>
          <cell r="O313">
            <v>1</v>
          </cell>
          <cell r="P313">
            <v>0.83250000000000002</v>
          </cell>
          <cell r="Q313">
            <v>0.85009999999999997</v>
          </cell>
          <cell r="R313" t="str">
            <v>A</v>
          </cell>
          <cell r="T313" t="str">
            <v>A</v>
          </cell>
          <cell r="U313">
            <v>1.1889000000000001</v>
          </cell>
          <cell r="V313">
            <v>1.1926000000000001</v>
          </cell>
          <cell r="W313">
            <v>1.1926000000000001</v>
          </cell>
          <cell r="X313">
            <v>0</v>
          </cell>
          <cell r="Y313">
            <v>3.7000000000000366E-3</v>
          </cell>
          <cell r="Z313">
            <v>3.1121204474724843E-3</v>
          </cell>
        </row>
        <row r="314">
          <cell r="A314" t="str">
            <v>382</v>
          </cell>
          <cell r="B314" t="str">
            <v>COMPLICATED PEPTIC ULCER W/O CC/MCC</v>
          </cell>
          <cell r="C314">
            <v>11</v>
          </cell>
          <cell r="D314">
            <v>0</v>
          </cell>
          <cell r="E314">
            <v>10727.56</v>
          </cell>
          <cell r="F314">
            <v>3142.63</v>
          </cell>
          <cell r="G314">
            <v>2.36</v>
          </cell>
          <cell r="I314">
            <v>11</v>
          </cell>
          <cell r="J314">
            <v>10727.56</v>
          </cell>
          <cell r="K314">
            <v>3142.63</v>
          </cell>
          <cell r="L314">
            <v>2.36</v>
          </cell>
          <cell r="M314">
            <v>1.07</v>
          </cell>
          <cell r="N314">
            <v>2.14</v>
          </cell>
          <cell r="O314">
            <v>1</v>
          </cell>
          <cell r="P314">
            <v>0.44109999999999999</v>
          </cell>
          <cell r="Q314">
            <v>0.45040000000000002</v>
          </cell>
          <cell r="R314" t="str">
            <v>A</v>
          </cell>
          <cell r="T314" t="str">
            <v>M</v>
          </cell>
          <cell r="U314">
            <v>0.85229999999999995</v>
          </cell>
          <cell r="V314">
            <v>0.63190000000000002</v>
          </cell>
          <cell r="W314">
            <v>0.63190000000000002</v>
          </cell>
          <cell r="X314">
            <v>0</v>
          </cell>
          <cell r="Y314">
            <v>-0.22039999999999993</v>
          </cell>
          <cell r="Z314">
            <v>-0.2585943916461339</v>
          </cell>
        </row>
        <row r="315">
          <cell r="A315" t="str">
            <v>383</v>
          </cell>
          <cell r="B315" t="str">
            <v>UNCOMPLICATED PEPTIC ULCER W MCC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4</v>
          </cell>
          <cell r="O315">
            <v>0</v>
          </cell>
          <cell r="P315">
            <v>0</v>
          </cell>
          <cell r="Q315">
            <v>1.3347</v>
          </cell>
          <cell r="R315" t="str">
            <v>M</v>
          </cell>
          <cell r="T315" t="str">
            <v>M</v>
          </cell>
          <cell r="U315">
            <v>2.1187</v>
          </cell>
          <cell r="V315">
            <v>1.8725000000000001</v>
          </cell>
          <cell r="W315">
            <v>1.8725000000000001</v>
          </cell>
          <cell r="X315">
            <v>0</v>
          </cell>
          <cell r="Y315">
            <v>-0.24619999999999997</v>
          </cell>
          <cell r="Z315">
            <v>-0.11620333223202906</v>
          </cell>
        </row>
        <row r="316">
          <cell r="A316" t="str">
            <v>384</v>
          </cell>
          <cell r="B316" t="str">
            <v>UNCOMPLICATED PEPTIC ULCER W/O MCC</v>
          </cell>
          <cell r="C316">
            <v>36</v>
          </cell>
          <cell r="D316">
            <v>4</v>
          </cell>
          <cell r="E316">
            <v>17657.59</v>
          </cell>
          <cell r="F316">
            <v>13767.41</v>
          </cell>
          <cell r="G316">
            <v>3.33</v>
          </cell>
          <cell r="I316">
            <v>34</v>
          </cell>
          <cell r="J316">
            <v>14881.75</v>
          </cell>
          <cell r="K316">
            <v>7400.83</v>
          </cell>
          <cell r="L316">
            <v>2.94</v>
          </cell>
          <cell r="M316">
            <v>1.8</v>
          </cell>
          <cell r="N316">
            <v>2.39</v>
          </cell>
          <cell r="O316">
            <v>1</v>
          </cell>
          <cell r="P316">
            <v>0.6119</v>
          </cell>
          <cell r="Q316">
            <v>0.62480000000000002</v>
          </cell>
          <cell r="R316" t="str">
            <v>A</v>
          </cell>
          <cell r="T316" t="str">
            <v>A</v>
          </cell>
          <cell r="U316">
            <v>0.99139999999999995</v>
          </cell>
          <cell r="V316">
            <v>0.87649999999999995</v>
          </cell>
          <cell r="W316">
            <v>0.87649999999999995</v>
          </cell>
          <cell r="X316">
            <v>0</v>
          </cell>
          <cell r="Y316">
            <v>-0.1149</v>
          </cell>
          <cell r="Z316">
            <v>-0.11589671172079888</v>
          </cell>
        </row>
        <row r="317">
          <cell r="A317" t="str">
            <v>385</v>
          </cell>
          <cell r="B317" t="str">
            <v>INFLAMMATORY BOWEL DISEASE W MCC</v>
          </cell>
          <cell r="C317">
            <v>27</v>
          </cell>
          <cell r="D317">
            <v>3</v>
          </cell>
          <cell r="E317">
            <v>35906.18</v>
          </cell>
          <cell r="F317">
            <v>33361.11</v>
          </cell>
          <cell r="G317">
            <v>7.81</v>
          </cell>
          <cell r="I317">
            <v>25</v>
          </cell>
          <cell r="J317">
            <v>27517.57</v>
          </cell>
          <cell r="K317">
            <v>15874.62</v>
          </cell>
          <cell r="L317">
            <v>6.4</v>
          </cell>
          <cell r="M317">
            <v>4.33</v>
          </cell>
          <cell r="N317">
            <v>5.16</v>
          </cell>
          <cell r="O317">
            <v>1</v>
          </cell>
          <cell r="P317">
            <v>1.1314</v>
          </cell>
          <cell r="Q317">
            <v>1.1553</v>
          </cell>
          <cell r="R317" t="str">
            <v>A</v>
          </cell>
          <cell r="T317" t="str">
            <v>M</v>
          </cell>
          <cell r="U317">
            <v>2.6046</v>
          </cell>
          <cell r="V317">
            <v>1.6208</v>
          </cell>
          <cell r="W317">
            <v>1.6208</v>
          </cell>
          <cell r="X317">
            <v>0</v>
          </cell>
          <cell r="Y317">
            <v>-0.98380000000000001</v>
          </cell>
          <cell r="Z317">
            <v>-0.37771634799969284</v>
          </cell>
        </row>
        <row r="318">
          <cell r="A318" t="str">
            <v>386</v>
          </cell>
          <cell r="B318" t="str">
            <v>INFLAMMATORY BOWEL DISEASE W CC</v>
          </cell>
          <cell r="C318">
            <v>181</v>
          </cell>
          <cell r="D318">
            <v>6</v>
          </cell>
          <cell r="E318">
            <v>17286.82</v>
          </cell>
          <cell r="F318">
            <v>11109.92</v>
          </cell>
          <cell r="G318">
            <v>4.0999999999999996</v>
          </cell>
          <cell r="I318">
            <v>176</v>
          </cell>
          <cell r="J318">
            <v>16123.95</v>
          </cell>
          <cell r="K318">
            <v>8727.5400000000009</v>
          </cell>
          <cell r="L318">
            <v>3.85</v>
          </cell>
          <cell r="M318">
            <v>2.38</v>
          </cell>
          <cell r="N318">
            <v>3.25</v>
          </cell>
          <cell r="O318">
            <v>1</v>
          </cell>
          <cell r="P318">
            <v>0.66300000000000003</v>
          </cell>
          <cell r="Q318">
            <v>0.67700000000000005</v>
          </cell>
          <cell r="R318" t="str">
            <v>A</v>
          </cell>
          <cell r="T318" t="str">
            <v>A</v>
          </cell>
          <cell r="U318">
            <v>0.92669999999999997</v>
          </cell>
          <cell r="V318">
            <v>0.94979999999999998</v>
          </cell>
          <cell r="W318">
            <v>0.94979999999999998</v>
          </cell>
          <cell r="X318">
            <v>0</v>
          </cell>
          <cell r="Y318">
            <v>2.3100000000000009E-2</v>
          </cell>
          <cell r="Z318">
            <v>2.4927160893493051E-2</v>
          </cell>
        </row>
        <row r="319">
          <cell r="A319" t="str">
            <v>387</v>
          </cell>
          <cell r="B319" t="str">
            <v>INFLAMMATORY BOWEL DISEASE W/O CC/MCC</v>
          </cell>
          <cell r="C319">
            <v>77</v>
          </cell>
          <cell r="D319">
            <v>3</v>
          </cell>
          <cell r="E319">
            <v>13001.05</v>
          </cell>
          <cell r="F319">
            <v>6419.61</v>
          </cell>
          <cell r="G319">
            <v>3.52</v>
          </cell>
          <cell r="I319">
            <v>76</v>
          </cell>
          <cell r="J319">
            <v>12713.25</v>
          </cell>
          <cell r="K319">
            <v>5947.74</v>
          </cell>
          <cell r="L319">
            <v>3.49</v>
          </cell>
          <cell r="M319">
            <v>2.31</v>
          </cell>
          <cell r="N319">
            <v>2.93</v>
          </cell>
          <cell r="O319">
            <v>1</v>
          </cell>
          <cell r="P319">
            <v>0.52270000000000005</v>
          </cell>
          <cell r="Q319">
            <v>0.53380000000000005</v>
          </cell>
          <cell r="R319" t="str">
            <v>A</v>
          </cell>
          <cell r="T319" t="str">
            <v>A</v>
          </cell>
          <cell r="U319">
            <v>0.70440000000000003</v>
          </cell>
          <cell r="V319">
            <v>0.74890000000000001</v>
          </cell>
          <cell r="W319">
            <v>0.74890000000000001</v>
          </cell>
          <cell r="X319">
            <v>0</v>
          </cell>
          <cell r="Y319">
            <v>4.4499999999999984E-2</v>
          </cell>
          <cell r="Z319">
            <v>6.3174332765474142E-2</v>
          </cell>
        </row>
        <row r="320">
          <cell r="A320" t="str">
            <v>388</v>
          </cell>
          <cell r="B320" t="str">
            <v>G.I. OBSTRUCTION W MCC</v>
          </cell>
          <cell r="C320">
            <v>58</v>
          </cell>
          <cell r="D320">
            <v>10</v>
          </cell>
          <cell r="E320">
            <v>25998.03</v>
          </cell>
          <cell r="F320">
            <v>22378.66</v>
          </cell>
          <cell r="G320">
            <v>5.74</v>
          </cell>
          <cell r="I320">
            <v>57</v>
          </cell>
          <cell r="J320">
            <v>24365.82</v>
          </cell>
          <cell r="K320">
            <v>18843.34</v>
          </cell>
          <cell r="L320">
            <v>5.56</v>
          </cell>
          <cell r="M320">
            <v>4.41</v>
          </cell>
          <cell r="N320">
            <v>4.09</v>
          </cell>
          <cell r="O320">
            <v>1</v>
          </cell>
          <cell r="P320">
            <v>1.0019</v>
          </cell>
          <cell r="Q320">
            <v>1.0230999999999999</v>
          </cell>
          <cell r="R320" t="str">
            <v>A</v>
          </cell>
          <cell r="T320" t="str">
            <v>A</v>
          </cell>
          <cell r="U320">
            <v>1.2347999999999999</v>
          </cell>
          <cell r="V320">
            <v>1.4353</v>
          </cell>
          <cell r="W320">
            <v>1.4353</v>
          </cell>
          <cell r="X320">
            <v>0</v>
          </cell>
          <cell r="Y320">
            <v>0.20050000000000012</v>
          </cell>
          <cell r="Z320">
            <v>0.16237447359896351</v>
          </cell>
        </row>
        <row r="321">
          <cell r="A321" t="str">
            <v>389</v>
          </cell>
          <cell r="B321" t="str">
            <v>G.I. OBSTRUCTION W CC</v>
          </cell>
          <cell r="C321">
            <v>259</v>
          </cell>
          <cell r="D321">
            <v>8</v>
          </cell>
          <cell r="E321">
            <v>15034.62</v>
          </cell>
          <cell r="F321">
            <v>22266.13</v>
          </cell>
          <cell r="G321">
            <v>4.3899999999999997</v>
          </cell>
          <cell r="I321">
            <v>258</v>
          </cell>
          <cell r="J321">
            <v>13741.23</v>
          </cell>
          <cell r="K321">
            <v>8026.71</v>
          </cell>
          <cell r="L321">
            <v>3.46</v>
          </cell>
          <cell r="M321">
            <v>2.27</v>
          </cell>
          <cell r="N321">
            <v>2.86</v>
          </cell>
          <cell r="O321">
            <v>1</v>
          </cell>
          <cell r="P321">
            <v>0.56499999999999995</v>
          </cell>
          <cell r="Q321">
            <v>0.54959999999999998</v>
          </cell>
          <cell r="R321" t="str">
            <v>A</v>
          </cell>
          <cell r="T321" t="str">
            <v>A</v>
          </cell>
          <cell r="U321">
            <v>0.82230000000000003</v>
          </cell>
          <cell r="V321">
            <v>0.77100000000000002</v>
          </cell>
          <cell r="W321">
            <v>0.77100000000000002</v>
          </cell>
          <cell r="X321">
            <v>0</v>
          </cell>
          <cell r="Y321">
            <v>-5.1300000000000012E-2</v>
          </cell>
          <cell r="Z321">
            <v>-6.2385990514410815E-2</v>
          </cell>
        </row>
        <row r="322">
          <cell r="A322" t="str">
            <v>390</v>
          </cell>
          <cell r="B322" t="str">
            <v>G.I. OBSTRUCTION W/O CC/MCC</v>
          </cell>
          <cell r="C322">
            <v>226</v>
          </cell>
          <cell r="D322">
            <v>6</v>
          </cell>
          <cell r="E322">
            <v>11475.09</v>
          </cell>
          <cell r="F322">
            <v>6728.25</v>
          </cell>
          <cell r="G322">
            <v>2.88</v>
          </cell>
          <cell r="I322">
            <v>223</v>
          </cell>
          <cell r="J322">
            <v>11023.16</v>
          </cell>
          <cell r="K322">
            <v>5419.82</v>
          </cell>
          <cell r="L322">
            <v>2.81</v>
          </cell>
          <cell r="M322">
            <v>1.72</v>
          </cell>
          <cell r="N322">
            <v>2.38</v>
          </cell>
          <cell r="O322">
            <v>1</v>
          </cell>
          <cell r="P322">
            <v>0.45319999999999999</v>
          </cell>
          <cell r="Q322">
            <v>0.4627</v>
          </cell>
          <cell r="R322" t="str">
            <v>A</v>
          </cell>
          <cell r="T322" t="str">
            <v>A</v>
          </cell>
          <cell r="U322">
            <v>0.66830000000000001</v>
          </cell>
          <cell r="V322">
            <v>0.64910000000000001</v>
          </cell>
          <cell r="W322">
            <v>0.64910000000000001</v>
          </cell>
          <cell r="X322">
            <v>0</v>
          </cell>
          <cell r="Y322">
            <v>-1.9199999999999995E-2</v>
          </cell>
          <cell r="Z322">
            <v>-2.8729612449498721E-2</v>
          </cell>
        </row>
        <row r="323">
          <cell r="A323" t="str">
            <v>391</v>
          </cell>
          <cell r="B323" t="str">
            <v>ESOPHAGITIS, GASTROENT &amp; MISC DIGEST DISORDERS W MCC</v>
          </cell>
          <cell r="C323">
            <v>156</v>
          </cell>
          <cell r="D323">
            <v>9</v>
          </cell>
          <cell r="E323">
            <v>23823.759999999998</v>
          </cell>
          <cell r="F323">
            <v>17998.79</v>
          </cell>
          <cell r="G323">
            <v>5.0199999999999996</v>
          </cell>
          <cell r="I323">
            <v>153</v>
          </cell>
          <cell r="J323">
            <v>22306.27</v>
          </cell>
          <cell r="K323">
            <v>14384.47</v>
          </cell>
          <cell r="L323">
            <v>4.82</v>
          </cell>
          <cell r="M323">
            <v>3.3</v>
          </cell>
          <cell r="N323">
            <v>3.82</v>
          </cell>
          <cell r="O323">
            <v>1</v>
          </cell>
          <cell r="P323">
            <v>0.91720000000000002</v>
          </cell>
          <cell r="Q323">
            <v>0.93659999999999999</v>
          </cell>
          <cell r="R323" t="str">
            <v>A</v>
          </cell>
          <cell r="T323" t="str">
            <v>A</v>
          </cell>
          <cell r="U323">
            <v>1.2508999999999999</v>
          </cell>
          <cell r="V323">
            <v>1.3140000000000001</v>
          </cell>
          <cell r="W323">
            <v>1.3140000000000001</v>
          </cell>
          <cell r="X323">
            <v>0</v>
          </cell>
          <cell r="Y323">
            <v>6.3100000000000156E-2</v>
          </cell>
          <cell r="Z323">
            <v>5.0443680550004123E-2</v>
          </cell>
        </row>
        <row r="324">
          <cell r="A324" t="str">
            <v>392</v>
          </cell>
          <cell r="B324" t="str">
            <v>ESOPHAGITIS, GASTROENT &amp; MISC DIGEST DISORDERS W/O MCC</v>
          </cell>
          <cell r="C324">
            <v>1313</v>
          </cell>
          <cell r="D324">
            <v>22</v>
          </cell>
          <cell r="E324">
            <v>13849.29</v>
          </cell>
          <cell r="F324">
            <v>9164.31</v>
          </cell>
          <cell r="G324">
            <v>3.04</v>
          </cell>
          <cell r="I324">
            <v>1290</v>
          </cell>
          <cell r="J324">
            <v>13083.92</v>
          </cell>
          <cell r="K324">
            <v>7007.49</v>
          </cell>
          <cell r="L324">
            <v>2.89</v>
          </cell>
          <cell r="M324">
            <v>1.79</v>
          </cell>
          <cell r="N324">
            <v>2.42</v>
          </cell>
          <cell r="O324">
            <v>1</v>
          </cell>
          <cell r="P324">
            <v>0.53800000000000003</v>
          </cell>
          <cell r="Q324">
            <v>0.5494</v>
          </cell>
          <cell r="R324" t="str">
            <v>A</v>
          </cell>
          <cell r="T324" t="str">
            <v>A</v>
          </cell>
          <cell r="U324">
            <v>0.75260000000000005</v>
          </cell>
          <cell r="V324">
            <v>0.77080000000000004</v>
          </cell>
          <cell r="W324">
            <v>0.77080000000000004</v>
          </cell>
          <cell r="X324">
            <v>0</v>
          </cell>
          <cell r="Y324">
            <v>1.8199999999999994E-2</v>
          </cell>
          <cell r="Z324">
            <v>2.4182832846133394E-2</v>
          </cell>
        </row>
        <row r="325">
          <cell r="A325" t="str">
            <v>393</v>
          </cell>
          <cell r="B325" t="str">
            <v>OTHER DIGESTIVE SYSTEM DIAGNOSES W MCC</v>
          </cell>
          <cell r="C325">
            <v>76</v>
          </cell>
          <cell r="D325">
            <v>6</v>
          </cell>
          <cell r="E325">
            <v>38708.800000000003</v>
          </cell>
          <cell r="F325">
            <v>35940.79</v>
          </cell>
          <cell r="G325">
            <v>6.78</v>
          </cell>
          <cell r="I325">
            <v>75</v>
          </cell>
          <cell r="J325">
            <v>36550.83</v>
          </cell>
          <cell r="K325">
            <v>30903.82</v>
          </cell>
          <cell r="L325">
            <v>6.59</v>
          </cell>
          <cell r="M325">
            <v>5.72</v>
          </cell>
          <cell r="N325">
            <v>4.68</v>
          </cell>
          <cell r="O325">
            <v>1</v>
          </cell>
          <cell r="P325">
            <v>1.5028999999999999</v>
          </cell>
          <cell r="Q325">
            <v>1.5347</v>
          </cell>
          <cell r="R325" t="str">
            <v>A</v>
          </cell>
          <cell r="T325" t="str">
            <v>A</v>
          </cell>
          <cell r="U325">
            <v>1.9212</v>
          </cell>
          <cell r="V325">
            <v>2.153</v>
          </cell>
          <cell r="W325">
            <v>2.153</v>
          </cell>
          <cell r="X325">
            <v>0</v>
          </cell>
          <cell r="Y325">
            <v>0.23180000000000001</v>
          </cell>
          <cell r="Z325">
            <v>0.12065375806787425</v>
          </cell>
        </row>
        <row r="326">
          <cell r="A326" t="str">
            <v>394</v>
          </cell>
          <cell r="B326" t="str">
            <v>OTHER DIGESTIVE SYSTEM DIAGNOSES W CC</v>
          </cell>
          <cell r="C326">
            <v>152</v>
          </cell>
          <cell r="D326">
            <v>12</v>
          </cell>
          <cell r="E326">
            <v>21826.1</v>
          </cell>
          <cell r="F326">
            <v>16363.93</v>
          </cell>
          <cell r="G326">
            <v>4.49</v>
          </cell>
          <cell r="I326">
            <v>148</v>
          </cell>
          <cell r="J326">
            <v>19934.599999999999</v>
          </cell>
          <cell r="K326">
            <v>11727.95</v>
          </cell>
          <cell r="L326">
            <v>4.26</v>
          </cell>
          <cell r="M326">
            <v>2.65</v>
          </cell>
          <cell r="N326">
            <v>3.56</v>
          </cell>
          <cell r="O326">
            <v>1</v>
          </cell>
          <cell r="P326">
            <v>0.81969999999999998</v>
          </cell>
          <cell r="Q326">
            <v>0.83699999999999997</v>
          </cell>
          <cell r="R326" t="str">
            <v>A</v>
          </cell>
          <cell r="T326" t="str">
            <v>A</v>
          </cell>
          <cell r="U326">
            <v>1.1158999999999999</v>
          </cell>
          <cell r="V326">
            <v>1.1741999999999999</v>
          </cell>
          <cell r="W326">
            <v>1.1741999999999999</v>
          </cell>
          <cell r="X326">
            <v>0</v>
          </cell>
          <cell r="Y326">
            <v>5.8300000000000018E-2</v>
          </cell>
          <cell r="Z326">
            <v>5.224482480509008E-2</v>
          </cell>
        </row>
        <row r="327">
          <cell r="A327" t="str">
            <v>395</v>
          </cell>
          <cell r="B327" t="str">
            <v>OTHER DIGESTIVE SYSTEM DIAGNOSES W/O CC/MCC</v>
          </cell>
          <cell r="C327">
            <v>94</v>
          </cell>
          <cell r="D327">
            <v>15</v>
          </cell>
          <cell r="E327">
            <v>14383.69</v>
          </cell>
          <cell r="F327">
            <v>9896.67</v>
          </cell>
          <cell r="G327">
            <v>2.67</v>
          </cell>
          <cell r="I327">
            <v>93</v>
          </cell>
          <cell r="J327">
            <v>13766.14</v>
          </cell>
          <cell r="K327">
            <v>7946.61</v>
          </cell>
          <cell r="L327">
            <v>2.65</v>
          </cell>
          <cell r="M327">
            <v>1.75</v>
          </cell>
          <cell r="N327">
            <v>2.19</v>
          </cell>
          <cell r="O327">
            <v>1</v>
          </cell>
          <cell r="P327">
            <v>0.56599999999999995</v>
          </cell>
          <cell r="Q327">
            <v>0.57799999999999996</v>
          </cell>
          <cell r="R327" t="str">
            <v>A</v>
          </cell>
          <cell r="T327" t="str">
            <v>A</v>
          </cell>
          <cell r="U327">
            <v>0.78080000000000005</v>
          </cell>
          <cell r="V327">
            <v>0.81089999999999995</v>
          </cell>
          <cell r="W327">
            <v>0.81089999999999995</v>
          </cell>
          <cell r="X327">
            <v>0</v>
          </cell>
          <cell r="Y327">
            <v>3.0099999999999905E-2</v>
          </cell>
          <cell r="Z327">
            <v>3.8550204918032661E-2</v>
          </cell>
        </row>
        <row r="328">
          <cell r="A328" t="str">
            <v>405</v>
          </cell>
          <cell r="B328" t="str">
            <v>PANCREAS, LIVER &amp; SHUNT PROCEDURES W MCC</v>
          </cell>
          <cell r="C328">
            <v>21</v>
          </cell>
          <cell r="D328">
            <v>1</v>
          </cell>
          <cell r="E328">
            <v>95935.27</v>
          </cell>
          <cell r="F328">
            <v>43329.29</v>
          </cell>
          <cell r="G328">
            <v>10.76</v>
          </cell>
          <cell r="I328">
            <v>20</v>
          </cell>
          <cell r="J328">
            <v>90284.85</v>
          </cell>
          <cell r="K328">
            <v>36066.959999999999</v>
          </cell>
          <cell r="L328">
            <v>10.3</v>
          </cell>
          <cell r="M328">
            <v>5.98</v>
          </cell>
          <cell r="N328">
            <v>8.52</v>
          </cell>
          <cell r="O328">
            <v>1</v>
          </cell>
          <cell r="P328">
            <v>3.7122999999999999</v>
          </cell>
          <cell r="Q328">
            <v>3.7907999999999999</v>
          </cell>
          <cell r="R328" t="str">
            <v>A</v>
          </cell>
          <cell r="T328" t="str">
            <v>A</v>
          </cell>
          <cell r="U328">
            <v>4.7515999999999998</v>
          </cell>
          <cell r="V328">
            <v>5.3181000000000003</v>
          </cell>
          <cell r="W328">
            <v>5.3181000000000003</v>
          </cell>
          <cell r="X328">
            <v>0</v>
          </cell>
          <cell r="Y328">
            <v>0.56650000000000045</v>
          </cell>
          <cell r="Z328">
            <v>0.1192229985689032</v>
          </cell>
        </row>
        <row r="329">
          <cell r="A329" t="str">
            <v>406</v>
          </cell>
          <cell r="B329" t="str">
            <v>PANCREAS, LIVER &amp; SHUNT PROCEDURES W CC</v>
          </cell>
          <cell r="C329">
            <v>25</v>
          </cell>
          <cell r="D329">
            <v>0</v>
          </cell>
          <cell r="E329">
            <v>66577.070000000007</v>
          </cell>
          <cell r="F329">
            <v>28529.71</v>
          </cell>
          <cell r="G329">
            <v>7.56</v>
          </cell>
          <cell r="I329">
            <v>24</v>
          </cell>
          <cell r="J329">
            <v>63209.08</v>
          </cell>
          <cell r="K329">
            <v>23754.45</v>
          </cell>
          <cell r="L329">
            <v>7.71</v>
          </cell>
          <cell r="M329">
            <v>4.9000000000000004</v>
          </cell>
          <cell r="N329">
            <v>5.91</v>
          </cell>
          <cell r="O329">
            <v>1</v>
          </cell>
          <cell r="P329">
            <v>2.5990000000000002</v>
          </cell>
          <cell r="Q329">
            <v>3.21</v>
          </cell>
          <cell r="R329" t="str">
            <v>AP</v>
          </cell>
          <cell r="T329" t="str">
            <v>A</v>
          </cell>
          <cell r="U329">
            <v>3.1084000000000001</v>
          </cell>
          <cell r="V329">
            <v>4.5033000000000003</v>
          </cell>
          <cell r="W329">
            <v>4.5033000000000003</v>
          </cell>
          <cell r="X329">
            <v>0</v>
          </cell>
          <cell r="Y329">
            <v>1.3949000000000003</v>
          </cell>
          <cell r="Z329">
            <v>0.44875176939904782</v>
          </cell>
        </row>
        <row r="330">
          <cell r="A330" t="str">
            <v>407</v>
          </cell>
          <cell r="B330" t="str">
            <v>PANCREAS, LIVER &amp; SHUNT PROCEDURES W/O CC/MCC</v>
          </cell>
          <cell r="C330">
            <v>14</v>
          </cell>
          <cell r="D330">
            <v>0</v>
          </cell>
          <cell r="E330">
            <v>76846.83</v>
          </cell>
          <cell r="F330">
            <v>37676.68</v>
          </cell>
          <cell r="G330">
            <v>5.07</v>
          </cell>
          <cell r="I330">
            <v>14</v>
          </cell>
          <cell r="J330">
            <v>76846.83</v>
          </cell>
          <cell r="K330">
            <v>37676.68</v>
          </cell>
          <cell r="L330">
            <v>5.07</v>
          </cell>
          <cell r="M330">
            <v>3.51</v>
          </cell>
          <cell r="N330">
            <v>3.82</v>
          </cell>
          <cell r="O330">
            <v>1</v>
          </cell>
          <cell r="P330">
            <v>3.1597</v>
          </cell>
          <cell r="Q330">
            <v>2.2732000000000001</v>
          </cell>
          <cell r="R330" t="str">
            <v>AP</v>
          </cell>
          <cell r="T330" t="str">
            <v>A</v>
          </cell>
          <cell r="U330">
            <v>2.7799</v>
          </cell>
          <cell r="V330">
            <v>3.1890999999999998</v>
          </cell>
          <cell r="W330">
            <v>3.1890999999999998</v>
          </cell>
          <cell r="X330">
            <v>0</v>
          </cell>
          <cell r="Y330">
            <v>0.40919999999999979</v>
          </cell>
          <cell r="Z330">
            <v>0.14719953955178236</v>
          </cell>
        </row>
        <row r="331">
          <cell r="A331" t="str">
            <v>408</v>
          </cell>
          <cell r="B331" t="str">
            <v>BILIARY TRACT PROC EXCEPT ONLY CHOLECYST W OR W/O C.D.E. W MCC</v>
          </cell>
          <cell r="C331">
            <v>5</v>
          </cell>
          <cell r="D331">
            <v>0</v>
          </cell>
          <cell r="E331">
            <v>52203.86</v>
          </cell>
          <cell r="F331">
            <v>16855.36</v>
          </cell>
          <cell r="G331">
            <v>6.6</v>
          </cell>
          <cell r="I331">
            <v>5</v>
          </cell>
          <cell r="J331">
            <v>52203.86</v>
          </cell>
          <cell r="K331">
            <v>16855.36</v>
          </cell>
          <cell r="L331">
            <v>11.9</v>
          </cell>
          <cell r="M331">
            <v>0.8</v>
          </cell>
          <cell r="N331">
            <v>9.1999999999999993</v>
          </cell>
          <cell r="O331">
            <v>0</v>
          </cell>
          <cell r="P331">
            <v>2.1465000000000001</v>
          </cell>
          <cell r="Q331">
            <v>4.1321000000000003</v>
          </cell>
          <cell r="R331" t="str">
            <v>M</v>
          </cell>
          <cell r="T331" t="str">
            <v>M</v>
          </cell>
          <cell r="U331">
            <v>6.2152000000000003</v>
          </cell>
          <cell r="V331">
            <v>5.7968999999999999</v>
          </cell>
          <cell r="W331">
            <v>5.7968999999999999</v>
          </cell>
          <cell r="X331">
            <v>0</v>
          </cell>
          <cell r="Y331">
            <v>-0.41830000000000034</v>
          </cell>
          <cell r="Z331">
            <v>-6.7302741665594079E-2</v>
          </cell>
        </row>
        <row r="332">
          <cell r="A332" t="str">
            <v>409</v>
          </cell>
          <cell r="B332" t="str">
            <v>BILIARY TRACT PROC EXCEPT ONLY CHOLECYST W OR W/O C.D.E. W CC</v>
          </cell>
          <cell r="C332">
            <v>3</v>
          </cell>
          <cell r="D332">
            <v>0</v>
          </cell>
          <cell r="E332">
            <v>47469.8</v>
          </cell>
          <cell r="F332">
            <v>16042.46</v>
          </cell>
          <cell r="G332">
            <v>8.33</v>
          </cell>
          <cell r="I332">
            <v>3</v>
          </cell>
          <cell r="J332">
            <v>47469.8</v>
          </cell>
          <cell r="K332">
            <v>16042.46</v>
          </cell>
          <cell r="L332">
            <v>6.9</v>
          </cell>
          <cell r="M332">
            <v>1.25</v>
          </cell>
          <cell r="N332">
            <v>5.6</v>
          </cell>
          <cell r="O332">
            <v>0</v>
          </cell>
          <cell r="P332">
            <v>1.9518</v>
          </cell>
          <cell r="Q332">
            <v>2.3717999999999999</v>
          </cell>
          <cell r="R332" t="str">
            <v>M</v>
          </cell>
          <cell r="T332" t="str">
            <v>M</v>
          </cell>
          <cell r="U332">
            <v>3.6703999999999999</v>
          </cell>
          <cell r="V332">
            <v>3.3273999999999999</v>
          </cell>
          <cell r="W332">
            <v>3.3273999999999999</v>
          </cell>
          <cell r="X332">
            <v>0</v>
          </cell>
          <cell r="Y332">
            <v>-0.34299999999999997</v>
          </cell>
          <cell r="Z332">
            <v>-9.3450305143853524E-2</v>
          </cell>
        </row>
        <row r="333">
          <cell r="A333" t="str">
            <v>410</v>
          </cell>
          <cell r="B333" t="str">
            <v>BILIARY TRACT PROC EXCEPT ONLY CHOLECYST W OR W/O C.D.E. W/O CC/MCC</v>
          </cell>
          <cell r="C333">
            <v>4</v>
          </cell>
          <cell r="D333">
            <v>0</v>
          </cell>
          <cell r="E333">
            <v>43287.19</v>
          </cell>
          <cell r="F333">
            <v>20279.41</v>
          </cell>
          <cell r="G333">
            <v>6.75</v>
          </cell>
          <cell r="I333">
            <v>4</v>
          </cell>
          <cell r="J333">
            <v>43287.19</v>
          </cell>
          <cell r="K333">
            <v>20279.41</v>
          </cell>
          <cell r="L333">
            <v>4.5</v>
          </cell>
          <cell r="M333">
            <v>3.7</v>
          </cell>
          <cell r="N333">
            <v>3.7</v>
          </cell>
          <cell r="O333">
            <v>0</v>
          </cell>
          <cell r="P333">
            <v>1.7798</v>
          </cell>
          <cell r="Q333">
            <v>1.5266</v>
          </cell>
          <cell r="R333" t="str">
            <v>M</v>
          </cell>
          <cell r="T333" t="str">
            <v>M</v>
          </cell>
          <cell r="U333">
            <v>2.7222</v>
          </cell>
          <cell r="V333">
            <v>2.1417000000000002</v>
          </cell>
          <cell r="W333">
            <v>2.1417000000000002</v>
          </cell>
          <cell r="X333">
            <v>0</v>
          </cell>
          <cell r="Y333">
            <v>-0.58049999999999979</v>
          </cell>
          <cell r="Z333">
            <v>-0.21324663874807134</v>
          </cell>
        </row>
        <row r="334">
          <cell r="A334" t="str">
            <v>411</v>
          </cell>
          <cell r="B334" t="str">
            <v>CHOLECYSTECTOMY W C.D.E. W MCC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11.1</v>
          </cell>
          <cell r="M334">
            <v>0</v>
          </cell>
          <cell r="N334">
            <v>8.3000000000000007</v>
          </cell>
          <cell r="O334">
            <v>0</v>
          </cell>
          <cell r="P334">
            <v>0</v>
          </cell>
          <cell r="Q334">
            <v>3.9499</v>
          </cell>
          <cell r="R334" t="str">
            <v>M</v>
          </cell>
          <cell r="T334" t="str">
            <v>M</v>
          </cell>
          <cell r="U334">
            <v>5.1966000000000001</v>
          </cell>
          <cell r="V334">
            <v>5.5412999999999997</v>
          </cell>
          <cell r="W334">
            <v>5.5412999999999997</v>
          </cell>
          <cell r="X334">
            <v>0</v>
          </cell>
          <cell r="Y334">
            <v>0.34469999999999956</v>
          </cell>
          <cell r="Z334">
            <v>6.6331832351922332E-2</v>
          </cell>
        </row>
        <row r="335">
          <cell r="A335" t="str">
            <v>412</v>
          </cell>
          <cell r="B335" t="str">
            <v>CHOLECYSTECTOMY W C.D.E. W CC</v>
          </cell>
          <cell r="C335">
            <v>3</v>
          </cell>
          <cell r="D335">
            <v>1</v>
          </cell>
          <cell r="E335">
            <v>48009.77</v>
          </cell>
          <cell r="F335">
            <v>1388.24</v>
          </cell>
          <cell r="G335">
            <v>3</v>
          </cell>
          <cell r="I335">
            <v>3</v>
          </cell>
          <cell r="J335">
            <v>48009.77</v>
          </cell>
          <cell r="K335">
            <v>1388.24</v>
          </cell>
          <cell r="L335">
            <v>3</v>
          </cell>
          <cell r="M335">
            <v>0.82</v>
          </cell>
          <cell r="N335">
            <v>2.88</v>
          </cell>
          <cell r="O335">
            <v>1</v>
          </cell>
          <cell r="P335">
            <v>1.974</v>
          </cell>
          <cell r="Q335">
            <v>2.0156999999999998</v>
          </cell>
          <cell r="R335" t="str">
            <v>A</v>
          </cell>
          <cell r="T335" t="str">
            <v>M</v>
          </cell>
          <cell r="U335">
            <v>3.7406999999999999</v>
          </cell>
          <cell r="V335">
            <v>2.8277999999999999</v>
          </cell>
          <cell r="W335">
            <v>2.8277999999999999</v>
          </cell>
          <cell r="X335">
            <v>0</v>
          </cell>
          <cell r="Y335">
            <v>-0.91290000000000004</v>
          </cell>
          <cell r="Z335">
            <v>-0.24404523217579599</v>
          </cell>
        </row>
        <row r="336">
          <cell r="A336" t="str">
            <v>413</v>
          </cell>
          <cell r="B336" t="str">
            <v>CHOLECYSTECTOMY W C.D.E. W/O CC/MCC</v>
          </cell>
          <cell r="C336">
            <v>3</v>
          </cell>
          <cell r="D336">
            <v>0</v>
          </cell>
          <cell r="E336">
            <v>48349.120000000003</v>
          </cell>
          <cell r="F336">
            <v>16040.66</v>
          </cell>
          <cell r="G336">
            <v>6.33</v>
          </cell>
          <cell r="I336">
            <v>3</v>
          </cell>
          <cell r="J336">
            <v>48349.120000000003</v>
          </cell>
          <cell r="K336">
            <v>16040.66</v>
          </cell>
          <cell r="L336">
            <v>4.3</v>
          </cell>
          <cell r="M336">
            <v>3.68</v>
          </cell>
          <cell r="N336">
            <v>3.5</v>
          </cell>
          <cell r="O336">
            <v>0</v>
          </cell>
          <cell r="P336">
            <v>1.988</v>
          </cell>
          <cell r="Q336">
            <v>1.7219</v>
          </cell>
          <cell r="R336" t="str">
            <v>M</v>
          </cell>
          <cell r="T336" t="str">
            <v>M</v>
          </cell>
          <cell r="U336">
            <v>2.657</v>
          </cell>
          <cell r="V336">
            <v>2.4157000000000002</v>
          </cell>
          <cell r="W336">
            <v>2.4157000000000002</v>
          </cell>
          <cell r="X336">
            <v>0</v>
          </cell>
          <cell r="Y336">
            <v>-0.24129999999999985</v>
          </cell>
          <cell r="Z336">
            <v>-9.0816710575837359E-2</v>
          </cell>
        </row>
        <row r="337">
          <cell r="A337" t="str">
            <v>414</v>
          </cell>
          <cell r="B337" t="str">
            <v>CHOLECYSTECTOMY EXCEPT BY LAPAROSCOPE W/O C.D.E. W MCC</v>
          </cell>
          <cell r="C337">
            <v>10</v>
          </cell>
          <cell r="D337">
            <v>0</v>
          </cell>
          <cell r="E337">
            <v>64487.85</v>
          </cell>
          <cell r="F337">
            <v>22528.71</v>
          </cell>
          <cell r="G337">
            <v>8.4</v>
          </cell>
          <cell r="I337">
            <v>10</v>
          </cell>
          <cell r="J337">
            <v>64487.85</v>
          </cell>
          <cell r="K337">
            <v>22528.71</v>
          </cell>
          <cell r="L337">
            <v>8.4</v>
          </cell>
          <cell r="M337">
            <v>4.08</v>
          </cell>
          <cell r="N337">
            <v>7.31</v>
          </cell>
          <cell r="O337">
            <v>1</v>
          </cell>
          <cell r="P337">
            <v>2.6516000000000002</v>
          </cell>
          <cell r="Q337">
            <v>2.7075999999999998</v>
          </cell>
          <cell r="R337" t="str">
            <v>A</v>
          </cell>
          <cell r="T337" t="str">
            <v>A</v>
          </cell>
          <cell r="U337">
            <v>4.0557999999999996</v>
          </cell>
          <cell r="V337">
            <v>3.7985000000000002</v>
          </cell>
          <cell r="W337">
            <v>3.7985000000000002</v>
          </cell>
          <cell r="X337">
            <v>0</v>
          </cell>
          <cell r="Y337">
            <v>-0.25729999999999942</v>
          </cell>
          <cell r="Z337">
            <v>-6.3440011834902971E-2</v>
          </cell>
        </row>
        <row r="338">
          <cell r="A338" t="str">
            <v>415</v>
          </cell>
          <cell r="B338" t="str">
            <v>CHOLECYSTECTOMY EXCEPT BY LAPAROSCOPE W/O C.D.E. W CC</v>
          </cell>
          <cell r="C338">
            <v>30</v>
          </cell>
          <cell r="D338">
            <v>1</v>
          </cell>
          <cell r="E338">
            <v>31294.02</v>
          </cell>
          <cell r="F338">
            <v>10247.049999999999</v>
          </cell>
          <cell r="G338">
            <v>3.73</v>
          </cell>
          <cell r="I338">
            <v>30</v>
          </cell>
          <cell r="J338">
            <v>31294.02</v>
          </cell>
          <cell r="K338">
            <v>10247.049999999999</v>
          </cell>
          <cell r="L338">
            <v>3.73</v>
          </cell>
          <cell r="M338">
            <v>1.81</v>
          </cell>
          <cell r="N338">
            <v>3.23</v>
          </cell>
          <cell r="O338">
            <v>1</v>
          </cell>
          <cell r="P338">
            <v>1.2867</v>
          </cell>
          <cell r="Q338">
            <v>1.3139000000000001</v>
          </cell>
          <cell r="R338" t="str">
            <v>A</v>
          </cell>
          <cell r="T338" t="str">
            <v>A</v>
          </cell>
          <cell r="U338">
            <v>1.9679</v>
          </cell>
          <cell r="V338">
            <v>1.8432999999999999</v>
          </cell>
          <cell r="W338">
            <v>1.8432999999999999</v>
          </cell>
          <cell r="X338">
            <v>0</v>
          </cell>
          <cell r="Y338">
            <v>-0.12460000000000004</v>
          </cell>
          <cell r="Z338">
            <v>-6.3316225417958255E-2</v>
          </cell>
        </row>
        <row r="339">
          <cell r="A339" t="str">
            <v>416</v>
          </cell>
          <cell r="B339" t="str">
            <v>CHOLECYSTECTOMY EXCEPT BY LAPAROSCOPE W/O C.D.E. W/O CC/MCC</v>
          </cell>
          <cell r="C339">
            <v>29</v>
          </cell>
          <cell r="D339">
            <v>2</v>
          </cell>
          <cell r="E339">
            <v>32036.59</v>
          </cell>
          <cell r="F339">
            <v>14340.96</v>
          </cell>
          <cell r="G339">
            <v>4.66</v>
          </cell>
          <cell r="I339">
            <v>27</v>
          </cell>
          <cell r="J339">
            <v>29346.06</v>
          </cell>
          <cell r="K339">
            <v>10739.98</v>
          </cell>
          <cell r="L339">
            <v>4.3</v>
          </cell>
          <cell r="M339">
            <v>2.21</v>
          </cell>
          <cell r="N339">
            <v>3.76</v>
          </cell>
          <cell r="O339">
            <v>1</v>
          </cell>
          <cell r="P339">
            <v>1.2065999999999999</v>
          </cell>
          <cell r="Q339">
            <v>1.2321</v>
          </cell>
          <cell r="R339" t="str">
            <v>A</v>
          </cell>
          <cell r="T339" t="str">
            <v>A</v>
          </cell>
          <cell r="U339">
            <v>1.7548999999999999</v>
          </cell>
          <cell r="V339">
            <v>1.7284999999999999</v>
          </cell>
          <cell r="W339">
            <v>1.7284999999999999</v>
          </cell>
          <cell r="X339">
            <v>0</v>
          </cell>
          <cell r="Y339">
            <v>-2.6399999999999979E-2</v>
          </cell>
          <cell r="Z339">
            <v>-1.5043592227477339E-2</v>
          </cell>
        </row>
        <row r="340">
          <cell r="A340" t="str">
            <v>417</v>
          </cell>
          <cell r="B340" t="str">
            <v>LAPAROSCOPIC CHOLECYSTECTOMY W/O C.D.E. W MCC</v>
          </cell>
          <cell r="C340">
            <v>80</v>
          </cell>
          <cell r="D340">
            <v>1</v>
          </cell>
          <cell r="E340">
            <v>40006.89</v>
          </cell>
          <cell r="F340">
            <v>21177.63</v>
          </cell>
          <cell r="G340">
            <v>5.4</v>
          </cell>
          <cell r="I340">
            <v>78</v>
          </cell>
          <cell r="J340">
            <v>37748.99</v>
          </cell>
          <cell r="K340">
            <v>15985.6</v>
          </cell>
          <cell r="L340">
            <v>5.04</v>
          </cell>
          <cell r="M340">
            <v>3.04</v>
          </cell>
          <cell r="N340">
            <v>4.29</v>
          </cell>
          <cell r="O340">
            <v>1</v>
          </cell>
          <cell r="P340">
            <v>1.5521</v>
          </cell>
          <cell r="Q340">
            <v>1.5849</v>
          </cell>
          <cell r="R340" t="str">
            <v>A</v>
          </cell>
          <cell r="T340" t="str">
            <v>A</v>
          </cell>
          <cell r="U340">
            <v>2.1520999999999999</v>
          </cell>
          <cell r="V340">
            <v>2.2235</v>
          </cell>
          <cell r="W340">
            <v>2.2235</v>
          </cell>
          <cell r="X340">
            <v>0</v>
          </cell>
          <cell r="Y340">
            <v>7.140000000000013E-2</v>
          </cell>
          <cell r="Z340">
            <v>3.3176896984340939E-2</v>
          </cell>
        </row>
        <row r="341">
          <cell r="A341" t="str">
            <v>418</v>
          </cell>
          <cell r="B341" t="str">
            <v>LAPAROSCOPIC CHOLECYSTECTOMY W/O C.D.E. W CC</v>
          </cell>
          <cell r="C341">
            <v>234</v>
          </cell>
          <cell r="D341">
            <v>0</v>
          </cell>
          <cell r="E341">
            <v>32660.28</v>
          </cell>
          <cell r="F341">
            <v>12892.41</v>
          </cell>
          <cell r="G341">
            <v>3.99</v>
          </cell>
          <cell r="I341">
            <v>229</v>
          </cell>
          <cell r="J341">
            <v>31654.14</v>
          </cell>
          <cell r="K341">
            <v>11045.92</v>
          </cell>
          <cell r="L341">
            <v>3.83</v>
          </cell>
          <cell r="M341">
            <v>2.12</v>
          </cell>
          <cell r="N341">
            <v>3.29</v>
          </cell>
          <cell r="O341">
            <v>1</v>
          </cell>
          <cell r="P341">
            <v>1.3015000000000001</v>
          </cell>
          <cell r="Q341">
            <v>1.329</v>
          </cell>
          <cell r="R341" t="str">
            <v>A</v>
          </cell>
          <cell r="T341" t="str">
            <v>A</v>
          </cell>
          <cell r="U341">
            <v>1.8182</v>
          </cell>
          <cell r="V341">
            <v>1.8645</v>
          </cell>
          <cell r="W341">
            <v>1.8645</v>
          </cell>
          <cell r="X341">
            <v>0</v>
          </cell>
          <cell r="Y341">
            <v>4.6300000000000008E-2</v>
          </cell>
          <cell r="Z341">
            <v>2.5464745352546479E-2</v>
          </cell>
        </row>
        <row r="342">
          <cell r="A342" t="str">
            <v>419</v>
          </cell>
          <cell r="B342" t="str">
            <v>LAPAROSCOPIC CHOLECYSTECTOMY W/O C.D.E. W/O CC/MCC</v>
          </cell>
          <cell r="C342">
            <v>269</v>
          </cell>
          <cell r="D342">
            <v>1</v>
          </cell>
          <cell r="E342">
            <v>25906.54</v>
          </cell>
          <cell r="F342">
            <v>10333.709999999999</v>
          </cell>
          <cell r="G342">
            <v>2.61</v>
          </cell>
          <cell r="I342">
            <v>265</v>
          </cell>
          <cell r="J342">
            <v>25338.05</v>
          </cell>
          <cell r="K342">
            <v>9296.93</v>
          </cell>
          <cell r="L342">
            <v>2.54</v>
          </cell>
          <cell r="M342">
            <v>1.51</v>
          </cell>
          <cell r="N342">
            <v>2.19</v>
          </cell>
          <cell r="O342">
            <v>1</v>
          </cell>
          <cell r="P342">
            <v>1.0418000000000001</v>
          </cell>
          <cell r="Q342">
            <v>1.0638000000000001</v>
          </cell>
          <cell r="R342" t="str">
            <v>A</v>
          </cell>
          <cell r="T342" t="str">
            <v>A</v>
          </cell>
          <cell r="U342">
            <v>1.4006000000000001</v>
          </cell>
          <cell r="V342">
            <v>1.4923999999999999</v>
          </cell>
          <cell r="W342">
            <v>1.4923999999999999</v>
          </cell>
          <cell r="X342">
            <v>0</v>
          </cell>
          <cell r="Y342">
            <v>9.1799999999999882E-2</v>
          </cell>
          <cell r="Z342">
            <v>6.5543338569184553E-2</v>
          </cell>
        </row>
        <row r="343">
          <cell r="A343" t="str">
            <v>420</v>
          </cell>
          <cell r="B343" t="str">
            <v>HEPATOBILIARY DIAGNOSTIC PROCEDURES W MCC</v>
          </cell>
          <cell r="C343">
            <v>5</v>
          </cell>
          <cell r="D343">
            <v>0</v>
          </cell>
          <cell r="E343">
            <v>58669.91</v>
          </cell>
          <cell r="F343">
            <v>31136.85</v>
          </cell>
          <cell r="G343">
            <v>9.1999999999999993</v>
          </cell>
          <cell r="I343">
            <v>5</v>
          </cell>
          <cell r="J343">
            <v>58669.91</v>
          </cell>
          <cell r="K343">
            <v>31136.85</v>
          </cell>
          <cell r="L343">
            <v>10.5</v>
          </cell>
          <cell r="M343">
            <v>5.42</v>
          </cell>
          <cell r="N343">
            <v>7.7</v>
          </cell>
          <cell r="O343">
            <v>0</v>
          </cell>
          <cell r="P343">
            <v>2.4123000000000001</v>
          </cell>
          <cell r="Q343">
            <v>3.5918999999999999</v>
          </cell>
          <cell r="R343" t="str">
            <v>M</v>
          </cell>
          <cell r="T343" t="str">
            <v>A</v>
          </cell>
          <cell r="U343">
            <v>3.0146999999999999</v>
          </cell>
          <cell r="V343">
            <v>5.0391000000000004</v>
          </cell>
          <cell r="W343">
            <v>5.0391000000000004</v>
          </cell>
          <cell r="X343">
            <v>0</v>
          </cell>
          <cell r="Y343">
            <v>2.0244000000000004</v>
          </cell>
          <cell r="Z343">
            <v>0.67150960294556683</v>
          </cell>
        </row>
        <row r="344">
          <cell r="A344" t="str">
            <v>421</v>
          </cell>
          <cell r="B344" t="str">
            <v>HEPATOBILIARY DIAGNOSTIC PROCEDURES W CC</v>
          </cell>
          <cell r="C344">
            <v>10</v>
          </cell>
          <cell r="D344">
            <v>1</v>
          </cell>
          <cell r="E344">
            <v>46958.04</v>
          </cell>
          <cell r="F344">
            <v>14014.36</v>
          </cell>
          <cell r="G344">
            <v>6.6</v>
          </cell>
          <cell r="I344">
            <v>10</v>
          </cell>
          <cell r="J344">
            <v>46958.04</v>
          </cell>
          <cell r="K344">
            <v>14014.36</v>
          </cell>
          <cell r="L344">
            <v>6.6</v>
          </cell>
          <cell r="M344">
            <v>3.9</v>
          </cell>
          <cell r="N344">
            <v>5.19</v>
          </cell>
          <cell r="O344">
            <v>1</v>
          </cell>
          <cell r="P344">
            <v>1.9308000000000001</v>
          </cell>
          <cell r="Q344">
            <v>1.9716</v>
          </cell>
          <cell r="R344" t="str">
            <v>A</v>
          </cell>
          <cell r="T344" t="str">
            <v>A</v>
          </cell>
          <cell r="U344">
            <v>1.7656000000000001</v>
          </cell>
          <cell r="V344">
            <v>2.766</v>
          </cell>
          <cell r="W344">
            <v>2.766</v>
          </cell>
          <cell r="X344">
            <v>0</v>
          </cell>
          <cell r="Y344">
            <v>1.0004</v>
          </cell>
          <cell r="Z344">
            <v>0.56660625283189847</v>
          </cell>
        </row>
        <row r="345">
          <cell r="A345" t="str">
            <v>422</v>
          </cell>
          <cell r="B345" t="str">
            <v>HEPATOBILIARY DIAGNOSTIC PROCEDURES W/O CC/MCC</v>
          </cell>
          <cell r="C345">
            <v>3</v>
          </cell>
          <cell r="D345">
            <v>0</v>
          </cell>
          <cell r="E345">
            <v>65718.679999999993</v>
          </cell>
          <cell r="F345">
            <v>18513.82</v>
          </cell>
          <cell r="G345">
            <v>4.33</v>
          </cell>
          <cell r="I345">
            <v>3</v>
          </cell>
          <cell r="J345">
            <v>65718.679999999993</v>
          </cell>
          <cell r="K345">
            <v>18513.82</v>
          </cell>
          <cell r="L345">
            <v>3.4</v>
          </cell>
          <cell r="M345">
            <v>1.7</v>
          </cell>
          <cell r="N345">
            <v>2.8</v>
          </cell>
          <cell r="O345">
            <v>0</v>
          </cell>
          <cell r="P345">
            <v>2.7021999999999999</v>
          </cell>
          <cell r="Q345">
            <v>1.5395000000000001</v>
          </cell>
          <cell r="R345" t="str">
            <v>M</v>
          </cell>
          <cell r="T345" t="str">
            <v>M</v>
          </cell>
          <cell r="U345">
            <v>1.9015</v>
          </cell>
          <cell r="V345">
            <v>2.1598000000000002</v>
          </cell>
          <cell r="W345">
            <v>2.1598000000000002</v>
          </cell>
          <cell r="X345">
            <v>0</v>
          </cell>
          <cell r="Y345">
            <v>0.2583000000000002</v>
          </cell>
          <cell r="Z345">
            <v>0.13584012621614525</v>
          </cell>
        </row>
        <row r="346">
          <cell r="A346" t="str">
            <v>423</v>
          </cell>
          <cell r="B346" t="str">
            <v>OTHER HEPATOBILIARY OR PANCREAS O.R. PROCEDURES W MCC</v>
          </cell>
          <cell r="C346">
            <v>4</v>
          </cell>
          <cell r="D346">
            <v>0</v>
          </cell>
          <cell r="E346">
            <v>59098.07</v>
          </cell>
          <cell r="F346">
            <v>30285</v>
          </cell>
          <cell r="G346">
            <v>7.25</v>
          </cell>
          <cell r="I346">
            <v>4</v>
          </cell>
          <cell r="J346">
            <v>59098.07</v>
          </cell>
          <cell r="K346">
            <v>30285</v>
          </cell>
          <cell r="L346">
            <v>12.3</v>
          </cell>
          <cell r="M346">
            <v>2.2799999999999998</v>
          </cell>
          <cell r="N346">
            <v>8.6</v>
          </cell>
          <cell r="O346">
            <v>0</v>
          </cell>
          <cell r="P346">
            <v>2.4298999999999999</v>
          </cell>
          <cell r="Q346">
            <v>4.0293999999999999</v>
          </cell>
          <cell r="R346" t="str">
            <v>M</v>
          </cell>
          <cell r="T346" t="str">
            <v>M</v>
          </cell>
          <cell r="U346">
            <v>5.9625000000000004</v>
          </cell>
          <cell r="V346">
            <v>5.6528</v>
          </cell>
          <cell r="W346">
            <v>5.6528</v>
          </cell>
          <cell r="X346">
            <v>0</v>
          </cell>
          <cell r="Y346">
            <v>-0.30970000000000031</v>
          </cell>
          <cell r="Z346">
            <v>-5.1941299790356443E-2</v>
          </cell>
        </row>
        <row r="347">
          <cell r="A347" t="str">
            <v>424</v>
          </cell>
          <cell r="B347" t="str">
            <v>OTHER HEPATOBILIARY OR PANCREAS O.R. PROCEDURES W CC</v>
          </cell>
          <cell r="C347">
            <v>5</v>
          </cell>
          <cell r="D347">
            <v>1</v>
          </cell>
          <cell r="E347">
            <v>28998.49</v>
          </cell>
          <cell r="F347">
            <v>13640.68</v>
          </cell>
          <cell r="G347">
            <v>6.2</v>
          </cell>
          <cell r="I347">
            <v>5</v>
          </cell>
          <cell r="J347">
            <v>28998.49</v>
          </cell>
          <cell r="K347">
            <v>13640.68</v>
          </cell>
          <cell r="L347">
            <v>7.4</v>
          </cell>
          <cell r="M347">
            <v>5.56</v>
          </cell>
          <cell r="N347">
            <v>5.6</v>
          </cell>
          <cell r="O347">
            <v>0</v>
          </cell>
          <cell r="P347">
            <v>1.1922999999999999</v>
          </cell>
          <cell r="Q347">
            <v>2.2374999999999998</v>
          </cell>
          <cell r="R347" t="str">
            <v>M</v>
          </cell>
          <cell r="T347" t="str">
            <v>M</v>
          </cell>
          <cell r="U347">
            <v>3.5213000000000001</v>
          </cell>
          <cell r="V347">
            <v>3.1389999999999998</v>
          </cell>
          <cell r="W347">
            <v>3.1389999999999998</v>
          </cell>
          <cell r="X347">
            <v>0</v>
          </cell>
          <cell r="Y347">
            <v>-0.38230000000000031</v>
          </cell>
          <cell r="Z347">
            <v>-0.10856785846136378</v>
          </cell>
        </row>
        <row r="348">
          <cell r="A348" t="str">
            <v>425</v>
          </cell>
          <cell r="B348" t="str">
            <v>OTHER HEPATOBILIARY OR PANCREAS O.R. PROCEDURES W/O CC/MCC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4.0999999999999996</v>
          </cell>
          <cell r="M348">
            <v>0</v>
          </cell>
          <cell r="N348">
            <v>3.4</v>
          </cell>
          <cell r="O348">
            <v>0</v>
          </cell>
          <cell r="P348">
            <v>0</v>
          </cell>
          <cell r="Q348">
            <v>1.4749000000000001</v>
          </cell>
          <cell r="R348" t="str">
            <v>M</v>
          </cell>
          <cell r="T348" t="str">
            <v>M</v>
          </cell>
          <cell r="U348">
            <v>2.4424999999999999</v>
          </cell>
          <cell r="V348">
            <v>2.0691000000000002</v>
          </cell>
          <cell r="W348">
            <v>2.0691000000000002</v>
          </cell>
          <cell r="X348">
            <v>0</v>
          </cell>
          <cell r="Y348">
            <v>-0.37339999999999973</v>
          </cell>
          <cell r="Z348">
            <v>-0.152876151484135</v>
          </cell>
        </row>
        <row r="349">
          <cell r="A349" t="str">
            <v>432</v>
          </cell>
          <cell r="B349" t="str">
            <v>CIRRHOSIS &amp; ALCOHOLIC HEPATITIS W MCC</v>
          </cell>
          <cell r="C349">
            <v>188</v>
          </cell>
          <cell r="D349">
            <v>27</v>
          </cell>
          <cell r="E349">
            <v>35997.410000000003</v>
          </cell>
          <cell r="F349">
            <v>25532.55</v>
          </cell>
          <cell r="G349">
            <v>6.63</v>
          </cell>
          <cell r="I349">
            <v>183</v>
          </cell>
          <cell r="J349">
            <v>33406.519999999997</v>
          </cell>
          <cell r="K349">
            <v>20376.349999999999</v>
          </cell>
          <cell r="L349">
            <v>6.24</v>
          </cell>
          <cell r="M349">
            <v>4.1399999999999997</v>
          </cell>
          <cell r="N349">
            <v>4.96</v>
          </cell>
          <cell r="O349">
            <v>1</v>
          </cell>
          <cell r="P349">
            <v>1.3735999999999999</v>
          </cell>
          <cell r="Q349">
            <v>1.4026000000000001</v>
          </cell>
          <cell r="R349" t="str">
            <v>A</v>
          </cell>
          <cell r="T349" t="str">
            <v>A</v>
          </cell>
          <cell r="U349">
            <v>1.7944</v>
          </cell>
          <cell r="V349">
            <v>1.9677</v>
          </cell>
          <cell r="W349">
            <v>1.9677</v>
          </cell>
          <cell r="X349">
            <v>0</v>
          </cell>
          <cell r="Y349">
            <v>0.17330000000000001</v>
          </cell>
          <cell r="Z349">
            <v>9.6578243423985743E-2</v>
          </cell>
        </row>
        <row r="350">
          <cell r="A350" t="str">
            <v>433</v>
          </cell>
          <cell r="B350" t="str">
            <v>CIRRHOSIS &amp; ALCOHOLIC HEPATITIS W CC</v>
          </cell>
          <cell r="C350">
            <v>216</v>
          </cell>
          <cell r="D350">
            <v>16</v>
          </cell>
          <cell r="E350">
            <v>21008.52</v>
          </cell>
          <cell r="F350">
            <v>13132.05</v>
          </cell>
          <cell r="G350">
            <v>4.47</v>
          </cell>
          <cell r="I350">
            <v>214</v>
          </cell>
          <cell r="J350">
            <v>20498.13</v>
          </cell>
          <cell r="K350">
            <v>12073</v>
          </cell>
          <cell r="L350">
            <v>4.3600000000000003</v>
          </cell>
          <cell r="M350">
            <v>3</v>
          </cell>
          <cell r="N350">
            <v>3.42</v>
          </cell>
          <cell r="O350">
            <v>1</v>
          </cell>
          <cell r="P350">
            <v>0.84279999999999999</v>
          </cell>
          <cell r="Q350">
            <v>0.86060000000000003</v>
          </cell>
          <cell r="R350" t="str">
            <v>A</v>
          </cell>
          <cell r="T350" t="str">
            <v>A</v>
          </cell>
          <cell r="U350">
            <v>1.1686000000000001</v>
          </cell>
          <cell r="V350">
            <v>1.2073</v>
          </cell>
          <cell r="W350">
            <v>1.2073</v>
          </cell>
          <cell r="X350">
            <v>0</v>
          </cell>
          <cell r="Y350">
            <v>3.8699999999999957E-2</v>
          </cell>
          <cell r="Z350">
            <v>3.3116549717610778E-2</v>
          </cell>
        </row>
        <row r="351">
          <cell r="A351" t="str">
            <v>434</v>
          </cell>
          <cell r="B351" t="str">
            <v>CIRRHOSIS &amp; ALCOHOLIC HEPATITIS W/O CC/MCC</v>
          </cell>
          <cell r="C351">
            <v>21</v>
          </cell>
          <cell r="D351">
            <v>3</v>
          </cell>
          <cell r="E351">
            <v>16279.09</v>
          </cell>
          <cell r="F351">
            <v>7612.73</v>
          </cell>
          <cell r="G351">
            <v>3.14</v>
          </cell>
          <cell r="I351">
            <v>20</v>
          </cell>
          <cell r="J351">
            <v>15380.86</v>
          </cell>
          <cell r="K351">
            <v>6626.33</v>
          </cell>
          <cell r="L351">
            <v>3</v>
          </cell>
          <cell r="M351">
            <v>1.61</v>
          </cell>
          <cell r="N351">
            <v>2.59</v>
          </cell>
          <cell r="O351">
            <v>1</v>
          </cell>
          <cell r="P351">
            <v>0.63239999999999996</v>
          </cell>
          <cell r="Q351">
            <v>0.64580000000000004</v>
          </cell>
          <cell r="R351" t="str">
            <v>A</v>
          </cell>
          <cell r="T351" t="str">
            <v>M</v>
          </cell>
          <cell r="U351">
            <v>0.98970000000000002</v>
          </cell>
          <cell r="V351">
            <v>0.90600000000000003</v>
          </cell>
          <cell r="W351">
            <v>0.90600000000000003</v>
          </cell>
          <cell r="X351">
            <v>0</v>
          </cell>
          <cell r="Y351">
            <v>-8.3699999999999997E-2</v>
          </cell>
          <cell r="Z351">
            <v>-8.457108214610487E-2</v>
          </cell>
        </row>
        <row r="352">
          <cell r="A352" t="str">
            <v>435</v>
          </cell>
          <cell r="B352" t="str">
            <v>MALIGNANCY OF HEPATOBILIARY SYSTEM OR PANCREAS W MCC</v>
          </cell>
          <cell r="C352">
            <v>39</v>
          </cell>
          <cell r="D352">
            <v>3</v>
          </cell>
          <cell r="E352">
            <v>34368.22</v>
          </cell>
          <cell r="F352">
            <v>26630.92</v>
          </cell>
          <cell r="G352">
            <v>7.03</v>
          </cell>
          <cell r="I352">
            <v>37</v>
          </cell>
          <cell r="J352">
            <v>29661.9</v>
          </cell>
          <cell r="K352">
            <v>17032.45</v>
          </cell>
          <cell r="L352">
            <v>6.11</v>
          </cell>
          <cell r="M352">
            <v>3.68</v>
          </cell>
          <cell r="N352">
            <v>5.12</v>
          </cell>
          <cell r="O352">
            <v>1</v>
          </cell>
          <cell r="P352">
            <v>1.2196</v>
          </cell>
          <cell r="Q352">
            <v>1.2454000000000001</v>
          </cell>
          <cell r="R352" t="str">
            <v>A</v>
          </cell>
          <cell r="T352" t="str">
            <v>A</v>
          </cell>
          <cell r="U352">
            <v>1.8787</v>
          </cell>
          <cell r="V352">
            <v>1.7472000000000001</v>
          </cell>
          <cell r="W352">
            <v>1.7472000000000001</v>
          </cell>
          <cell r="X352">
            <v>0</v>
          </cell>
          <cell r="Y352">
            <v>-0.13149999999999995</v>
          </cell>
          <cell r="Z352">
            <v>-6.9995209453345364E-2</v>
          </cell>
        </row>
        <row r="353">
          <cell r="A353" t="str">
            <v>436</v>
          </cell>
          <cell r="B353" t="str">
            <v>MALIGNANCY OF HEPATOBILIARY SYSTEM OR PANCREAS W CC</v>
          </cell>
          <cell r="C353">
            <v>38</v>
          </cell>
          <cell r="D353">
            <v>2</v>
          </cell>
          <cell r="E353">
            <v>27463.86</v>
          </cell>
          <cell r="F353">
            <v>18198.75</v>
          </cell>
          <cell r="G353">
            <v>5.39</v>
          </cell>
          <cell r="I353">
            <v>36</v>
          </cell>
          <cell r="J353">
            <v>24920.880000000001</v>
          </cell>
          <cell r="K353">
            <v>14901.39</v>
          </cell>
          <cell r="L353">
            <v>4.9400000000000004</v>
          </cell>
          <cell r="M353">
            <v>3.78</v>
          </cell>
          <cell r="N353">
            <v>3.86</v>
          </cell>
          <cell r="O353">
            <v>1</v>
          </cell>
          <cell r="P353">
            <v>1.0246999999999999</v>
          </cell>
          <cell r="Q353">
            <v>1.0463</v>
          </cell>
          <cell r="R353" t="str">
            <v>A</v>
          </cell>
          <cell r="T353" t="str">
            <v>A</v>
          </cell>
          <cell r="U353">
            <v>1.3185</v>
          </cell>
          <cell r="V353">
            <v>1.4679</v>
          </cell>
          <cell r="W353">
            <v>1.4679</v>
          </cell>
          <cell r="X353">
            <v>0</v>
          </cell>
          <cell r="Y353">
            <v>0.14939999999999998</v>
          </cell>
          <cell r="Z353">
            <v>0.11331058020477813</v>
          </cell>
        </row>
        <row r="354">
          <cell r="A354" t="str">
            <v>437</v>
          </cell>
          <cell r="B354" t="str">
            <v>MALIGNANCY OF HEPATOBILIARY SYSTEM OR PANCREAS W/O CC/MCC</v>
          </cell>
          <cell r="C354">
            <v>5</v>
          </cell>
          <cell r="D354">
            <v>0</v>
          </cell>
          <cell r="E354">
            <v>13062.31</v>
          </cell>
          <cell r="F354">
            <v>4150.87</v>
          </cell>
          <cell r="G354">
            <v>2.8</v>
          </cell>
          <cell r="I354">
            <v>5</v>
          </cell>
          <cell r="J354">
            <v>13062.31</v>
          </cell>
          <cell r="K354">
            <v>4150.87</v>
          </cell>
          <cell r="L354">
            <v>3.1</v>
          </cell>
          <cell r="M354">
            <v>1.83</v>
          </cell>
          <cell r="N354">
            <v>2.4</v>
          </cell>
          <cell r="O354">
            <v>0</v>
          </cell>
          <cell r="P354">
            <v>0.53710000000000002</v>
          </cell>
          <cell r="Q354">
            <v>0.88419999999999999</v>
          </cell>
          <cell r="R354" t="str">
            <v>M</v>
          </cell>
          <cell r="T354" t="str">
            <v>M</v>
          </cell>
          <cell r="U354">
            <v>0.94510000000000005</v>
          </cell>
          <cell r="V354">
            <v>1.2403999999999999</v>
          </cell>
          <cell r="W354">
            <v>1.2403999999999999</v>
          </cell>
          <cell r="X354">
            <v>0</v>
          </cell>
          <cell r="Y354">
            <v>0.2952999999999999</v>
          </cell>
          <cell r="Z354">
            <v>0.31245370860226418</v>
          </cell>
        </row>
        <row r="355">
          <cell r="A355" t="str">
            <v>438</v>
          </cell>
          <cell r="B355" t="str">
            <v>DISORDERS OF PANCREAS EXCEPT MALIGNANCY W MCC</v>
          </cell>
          <cell r="C355">
            <v>163</v>
          </cell>
          <cell r="D355">
            <v>13</v>
          </cell>
          <cell r="E355">
            <v>33511.94</v>
          </cell>
          <cell r="F355">
            <v>33979.68</v>
          </cell>
          <cell r="G355">
            <v>6.63</v>
          </cell>
          <cell r="I355">
            <v>159</v>
          </cell>
          <cell r="J355">
            <v>29416.400000000001</v>
          </cell>
          <cell r="K355">
            <v>20144</v>
          </cell>
          <cell r="L355">
            <v>5.89</v>
          </cell>
          <cell r="M355">
            <v>3.73</v>
          </cell>
          <cell r="N355">
            <v>4.8499999999999996</v>
          </cell>
          <cell r="O355">
            <v>1</v>
          </cell>
          <cell r="P355">
            <v>1.2095</v>
          </cell>
          <cell r="Q355">
            <v>1.2099</v>
          </cell>
          <cell r="R355" t="str">
            <v>A</v>
          </cell>
          <cell r="T355" t="str">
            <v>A</v>
          </cell>
          <cell r="U355">
            <v>1.4239999999999999</v>
          </cell>
          <cell r="V355">
            <v>1.6974</v>
          </cell>
          <cell r="W355">
            <v>1.6974</v>
          </cell>
          <cell r="X355">
            <v>0</v>
          </cell>
          <cell r="Y355">
            <v>0.27340000000000009</v>
          </cell>
          <cell r="Z355">
            <v>0.19199438202247199</v>
          </cell>
        </row>
        <row r="356">
          <cell r="A356" t="str">
            <v>439</v>
          </cell>
          <cell r="B356" t="str">
            <v>DISORDERS OF PANCREAS EXCEPT MALIGNANCY W CC</v>
          </cell>
          <cell r="C356">
            <v>590</v>
          </cell>
          <cell r="D356">
            <v>36</v>
          </cell>
          <cell r="E356">
            <v>17153.45</v>
          </cell>
          <cell r="F356">
            <v>11206.05</v>
          </cell>
          <cell r="G356">
            <v>3.97</v>
          </cell>
          <cell r="I356">
            <v>578</v>
          </cell>
          <cell r="J356">
            <v>16095.19</v>
          </cell>
          <cell r="K356">
            <v>8246.68</v>
          </cell>
          <cell r="L356">
            <v>3.78</v>
          </cell>
          <cell r="M356">
            <v>2.27</v>
          </cell>
          <cell r="N356">
            <v>3.19</v>
          </cell>
          <cell r="O356">
            <v>1</v>
          </cell>
          <cell r="P356">
            <v>0.66180000000000005</v>
          </cell>
          <cell r="Q356">
            <v>0.67579999999999996</v>
          </cell>
          <cell r="R356" t="str">
            <v>A</v>
          </cell>
          <cell r="T356" t="str">
            <v>A</v>
          </cell>
          <cell r="U356">
            <v>0.93059999999999998</v>
          </cell>
          <cell r="V356">
            <v>0.94810000000000005</v>
          </cell>
          <cell r="W356">
            <v>0.94810000000000005</v>
          </cell>
          <cell r="X356">
            <v>0</v>
          </cell>
          <cell r="Y356">
            <v>1.7500000000000071E-2</v>
          </cell>
          <cell r="Z356">
            <v>1.8805071996561434E-2</v>
          </cell>
        </row>
        <row r="357">
          <cell r="A357" t="str">
            <v>440</v>
          </cell>
          <cell r="B357" t="str">
            <v>DISORDERS OF PANCREAS EXCEPT MALIGNANCY W/O CC/MCC</v>
          </cell>
          <cell r="C357">
            <v>400</v>
          </cell>
          <cell r="D357">
            <v>13</v>
          </cell>
          <cell r="E357">
            <v>13111.92</v>
          </cell>
          <cell r="F357">
            <v>7965.17</v>
          </cell>
          <cell r="G357">
            <v>3.09</v>
          </cell>
          <cell r="I357">
            <v>392</v>
          </cell>
          <cell r="J357">
            <v>12434.56</v>
          </cell>
          <cell r="K357">
            <v>6341.71</v>
          </cell>
          <cell r="L357">
            <v>2.95</v>
          </cell>
          <cell r="M357">
            <v>1.81</v>
          </cell>
          <cell r="N357">
            <v>2.52</v>
          </cell>
          <cell r="O357">
            <v>1</v>
          </cell>
          <cell r="P357">
            <v>0.51129999999999998</v>
          </cell>
          <cell r="Q357">
            <v>0.52210000000000001</v>
          </cell>
          <cell r="R357" t="str">
            <v>A</v>
          </cell>
          <cell r="T357" t="str">
            <v>A</v>
          </cell>
          <cell r="U357">
            <v>0.69830000000000003</v>
          </cell>
          <cell r="V357">
            <v>0.73250000000000004</v>
          </cell>
          <cell r="W357">
            <v>0.73250000000000004</v>
          </cell>
          <cell r="X357">
            <v>0</v>
          </cell>
          <cell r="Y357">
            <v>3.4200000000000008E-2</v>
          </cell>
          <cell r="Z357">
            <v>4.8976084777316346E-2</v>
          </cell>
        </row>
        <row r="358">
          <cell r="A358" t="str">
            <v>441</v>
          </cell>
          <cell r="B358" t="str">
            <v>DISORDERS OF LIVER EXCEPT MALIG,CIRR,ALC HEPA W MCC</v>
          </cell>
          <cell r="C358">
            <v>152</v>
          </cell>
          <cell r="D358">
            <v>13</v>
          </cell>
          <cell r="E358">
            <v>36603.03</v>
          </cell>
          <cell r="F358">
            <v>42089.53</v>
          </cell>
          <cell r="G358">
            <v>6.63</v>
          </cell>
          <cell r="I358">
            <v>148</v>
          </cell>
          <cell r="J358">
            <v>30999.39</v>
          </cell>
          <cell r="K358">
            <v>23946.9</v>
          </cell>
          <cell r="L358">
            <v>6.02</v>
          </cell>
          <cell r="M358">
            <v>4.4800000000000004</v>
          </cell>
          <cell r="N358">
            <v>4.8499999999999996</v>
          </cell>
          <cell r="O358">
            <v>1</v>
          </cell>
          <cell r="P358">
            <v>1.2746</v>
          </cell>
          <cell r="Q358">
            <v>1.2496</v>
          </cell>
          <cell r="R358" t="str">
            <v>A</v>
          </cell>
          <cell r="T358" t="str">
            <v>A</v>
          </cell>
          <cell r="U358">
            <v>2.0009000000000001</v>
          </cell>
          <cell r="V358">
            <v>1.7531000000000001</v>
          </cell>
          <cell r="W358">
            <v>1.7531000000000001</v>
          </cell>
          <cell r="X358">
            <v>0</v>
          </cell>
          <cell r="Y358">
            <v>-0.24780000000000002</v>
          </cell>
          <cell r="Z358">
            <v>-0.1238442700784647</v>
          </cell>
        </row>
        <row r="359">
          <cell r="A359" t="str">
            <v>442</v>
          </cell>
          <cell r="B359" t="str">
            <v>DISORDERS OF LIVER EXCEPT MALIG,CIRR,ALC HEPA W CC</v>
          </cell>
          <cell r="C359">
            <v>271</v>
          </cell>
          <cell r="D359">
            <v>23</v>
          </cell>
          <cell r="E359">
            <v>17334.14</v>
          </cell>
          <cell r="F359">
            <v>11479.5</v>
          </cell>
          <cell r="G359">
            <v>3.76</v>
          </cell>
          <cell r="I359">
            <v>266</v>
          </cell>
          <cell r="J359">
            <v>16479.91</v>
          </cell>
          <cell r="K359">
            <v>9675.4500000000007</v>
          </cell>
          <cell r="L359">
            <v>3.64</v>
          </cell>
          <cell r="M359">
            <v>2.69</v>
          </cell>
          <cell r="N359">
            <v>2.93</v>
          </cell>
          <cell r="O359">
            <v>1</v>
          </cell>
          <cell r="P359">
            <v>0.67759999999999998</v>
          </cell>
          <cell r="Q359">
            <v>0.69189999999999996</v>
          </cell>
          <cell r="R359" t="str">
            <v>A</v>
          </cell>
          <cell r="T359" t="str">
            <v>A</v>
          </cell>
          <cell r="U359">
            <v>0.89119999999999999</v>
          </cell>
          <cell r="V359">
            <v>0.97070000000000001</v>
          </cell>
          <cell r="W359">
            <v>0.97070000000000001</v>
          </cell>
          <cell r="X359">
            <v>0</v>
          </cell>
          <cell r="Y359">
            <v>7.9500000000000015E-2</v>
          </cell>
          <cell r="Z359">
            <v>8.9205565529622999E-2</v>
          </cell>
        </row>
        <row r="360">
          <cell r="A360" t="str">
            <v>443</v>
          </cell>
          <cell r="B360" t="str">
            <v>DISORDERS OF LIVER EXCEPT MALIG,CIRR,ALC HEPA W/O CC/MCC</v>
          </cell>
          <cell r="C360">
            <v>100</v>
          </cell>
          <cell r="D360">
            <v>9</v>
          </cell>
          <cell r="E360">
            <v>14251.11</v>
          </cell>
          <cell r="F360">
            <v>8710.4699999999993</v>
          </cell>
          <cell r="G360">
            <v>3.08</v>
          </cell>
          <cell r="I360">
            <v>97</v>
          </cell>
          <cell r="J360">
            <v>13369.29</v>
          </cell>
          <cell r="K360">
            <v>7221.98</v>
          </cell>
          <cell r="L360">
            <v>2.88</v>
          </cell>
          <cell r="M360">
            <v>2.1800000000000002</v>
          </cell>
          <cell r="N360">
            <v>2.3199999999999998</v>
          </cell>
          <cell r="O360">
            <v>1</v>
          </cell>
          <cell r="P360">
            <v>0.54969999999999997</v>
          </cell>
          <cell r="Q360">
            <v>0.56140000000000001</v>
          </cell>
          <cell r="R360" t="str">
            <v>A</v>
          </cell>
          <cell r="T360" t="str">
            <v>A</v>
          </cell>
          <cell r="U360">
            <v>0.75229999999999997</v>
          </cell>
          <cell r="V360">
            <v>0.78759999999999997</v>
          </cell>
          <cell r="W360">
            <v>0.78759999999999997</v>
          </cell>
          <cell r="X360">
            <v>0</v>
          </cell>
          <cell r="Y360">
            <v>3.5299999999999998E-2</v>
          </cell>
          <cell r="Z360">
            <v>4.6922770171474143E-2</v>
          </cell>
        </row>
        <row r="361">
          <cell r="A361" t="str">
            <v>444</v>
          </cell>
          <cell r="B361" t="str">
            <v>DISORDERS OF THE BILIARY TRACT W MCC</v>
          </cell>
          <cell r="C361">
            <v>56</v>
          </cell>
          <cell r="D361">
            <v>10</v>
          </cell>
          <cell r="E361">
            <v>35780.11</v>
          </cell>
          <cell r="F361">
            <v>44697.55</v>
          </cell>
          <cell r="G361">
            <v>7.23</v>
          </cell>
          <cell r="I361">
            <v>54</v>
          </cell>
          <cell r="J361">
            <v>28168.38</v>
          </cell>
          <cell r="K361">
            <v>18377.849999999999</v>
          </cell>
          <cell r="L361">
            <v>5.69</v>
          </cell>
          <cell r="M361">
            <v>4.8099999999999996</v>
          </cell>
          <cell r="N361">
            <v>4.28</v>
          </cell>
          <cell r="O361">
            <v>1</v>
          </cell>
          <cell r="P361">
            <v>1.1581999999999999</v>
          </cell>
          <cell r="Q361">
            <v>1.1187</v>
          </cell>
          <cell r="R361" t="str">
            <v>A</v>
          </cell>
          <cell r="T361" t="str">
            <v>A</v>
          </cell>
          <cell r="U361">
            <v>1.6147</v>
          </cell>
          <cell r="V361">
            <v>1.5693999999999999</v>
          </cell>
          <cell r="W361">
            <v>1.5693999999999999</v>
          </cell>
          <cell r="X361">
            <v>0</v>
          </cell>
          <cell r="Y361">
            <v>-4.5300000000000118E-2</v>
          </cell>
          <cell r="Z361">
            <v>-2.8054747011828897E-2</v>
          </cell>
        </row>
        <row r="362">
          <cell r="A362" t="str">
            <v>445</v>
          </cell>
          <cell r="B362" t="str">
            <v>DISORDERS OF THE BILIARY TRACT W CC</v>
          </cell>
          <cell r="C362">
            <v>106</v>
          </cell>
          <cell r="D362">
            <v>7</v>
          </cell>
          <cell r="E362">
            <v>23608.35</v>
          </cell>
          <cell r="F362">
            <v>20439.61</v>
          </cell>
          <cell r="G362">
            <v>3.78</v>
          </cell>
          <cell r="I362">
            <v>104</v>
          </cell>
          <cell r="J362">
            <v>21347.71</v>
          </cell>
          <cell r="K362">
            <v>10471.1</v>
          </cell>
          <cell r="L362">
            <v>3.47</v>
          </cell>
          <cell r="M362">
            <v>2.14</v>
          </cell>
          <cell r="N362">
            <v>2.95</v>
          </cell>
          <cell r="O362">
            <v>1</v>
          </cell>
          <cell r="P362">
            <v>0.87780000000000002</v>
          </cell>
          <cell r="Q362">
            <v>0.89629999999999999</v>
          </cell>
          <cell r="R362" t="str">
            <v>A</v>
          </cell>
          <cell r="T362" t="str">
            <v>A</v>
          </cell>
          <cell r="U362">
            <v>1.2891999999999999</v>
          </cell>
          <cell r="V362">
            <v>1.2574000000000001</v>
          </cell>
          <cell r="W362">
            <v>1.2574000000000001</v>
          </cell>
          <cell r="X362">
            <v>0</v>
          </cell>
          <cell r="Y362">
            <v>-3.1799999999999828E-2</v>
          </cell>
          <cell r="Z362">
            <v>-2.4666459820043306E-2</v>
          </cell>
        </row>
        <row r="363">
          <cell r="A363" t="str">
            <v>446</v>
          </cell>
          <cell r="B363" t="str">
            <v>DISORDERS OF THE BILIARY TRACT W/O CC/MCC</v>
          </cell>
          <cell r="C363">
            <v>87</v>
          </cell>
          <cell r="D363">
            <v>3</v>
          </cell>
          <cell r="E363">
            <v>15865.79</v>
          </cell>
          <cell r="F363">
            <v>7719.46</v>
          </cell>
          <cell r="G363">
            <v>2.48</v>
          </cell>
          <cell r="I363">
            <v>85</v>
          </cell>
          <cell r="J363">
            <v>15143.76</v>
          </cell>
          <cell r="K363">
            <v>6189.68</v>
          </cell>
          <cell r="L363">
            <v>2.41</v>
          </cell>
          <cell r="M363">
            <v>1.54</v>
          </cell>
          <cell r="N363">
            <v>2.0699999999999998</v>
          </cell>
          <cell r="O363">
            <v>1</v>
          </cell>
          <cell r="P363">
            <v>0.62270000000000003</v>
          </cell>
          <cell r="Q363">
            <v>0.63590000000000002</v>
          </cell>
          <cell r="R363" t="str">
            <v>A</v>
          </cell>
          <cell r="T363" t="str">
            <v>A</v>
          </cell>
          <cell r="U363">
            <v>0.86429999999999996</v>
          </cell>
          <cell r="V363">
            <v>0.8921</v>
          </cell>
          <cell r="W363">
            <v>0.8921</v>
          </cell>
          <cell r="X363">
            <v>0</v>
          </cell>
          <cell r="Y363">
            <v>2.7800000000000047E-2</v>
          </cell>
          <cell r="Z363">
            <v>3.2164757607312335E-2</v>
          </cell>
        </row>
        <row r="364">
          <cell r="A364" t="str">
            <v>453</v>
          </cell>
          <cell r="B364" t="str">
            <v>COMBINED ANTERIOR/POSTERIOR SPINAL FUSION W MCC</v>
          </cell>
          <cell r="C364">
            <v>9</v>
          </cell>
          <cell r="D364">
            <v>1</v>
          </cell>
          <cell r="E364">
            <v>187357.25</v>
          </cell>
          <cell r="F364">
            <v>70375.12</v>
          </cell>
          <cell r="G364">
            <v>13.33</v>
          </cell>
          <cell r="I364">
            <v>8</v>
          </cell>
          <cell r="J364">
            <v>167910.79</v>
          </cell>
          <cell r="K364">
            <v>46564.54</v>
          </cell>
          <cell r="L364">
            <v>9.6999999999999993</v>
          </cell>
          <cell r="M364">
            <v>10.01</v>
          </cell>
          <cell r="N364">
            <v>7.6</v>
          </cell>
          <cell r="O364">
            <v>0</v>
          </cell>
          <cell r="P364">
            <v>6.9039999999999999</v>
          </cell>
          <cell r="Q364">
            <v>9.6975999999999996</v>
          </cell>
          <cell r="R364" t="str">
            <v>M</v>
          </cell>
          <cell r="T364" t="str">
            <v>M</v>
          </cell>
          <cell r="U364">
            <v>15.343400000000001</v>
          </cell>
          <cell r="V364">
            <v>13.604799999999999</v>
          </cell>
          <cell r="W364">
            <v>13.604799999999999</v>
          </cell>
          <cell r="X364">
            <v>0</v>
          </cell>
          <cell r="Y364">
            <v>-1.7386000000000017</v>
          </cell>
          <cell r="Z364">
            <v>-0.11331256435992033</v>
          </cell>
        </row>
        <row r="365">
          <cell r="A365" t="str">
            <v>454</v>
          </cell>
          <cell r="B365" t="str">
            <v>COMBINED ANTERIOR/POSTERIOR SPINAL FUSION W CC</v>
          </cell>
          <cell r="C365">
            <v>30</v>
          </cell>
          <cell r="D365">
            <v>1</v>
          </cell>
          <cell r="E365">
            <v>125024.9</v>
          </cell>
          <cell r="F365">
            <v>74241.52</v>
          </cell>
          <cell r="G365">
            <v>4.7699999999999996</v>
          </cell>
          <cell r="I365">
            <v>29</v>
          </cell>
          <cell r="J365">
            <v>115167.53</v>
          </cell>
          <cell r="K365">
            <v>52790.48</v>
          </cell>
          <cell r="L365">
            <v>4.41</v>
          </cell>
          <cell r="M365">
            <v>3.82</v>
          </cell>
          <cell r="N365">
            <v>3.62</v>
          </cell>
          <cell r="O365">
            <v>1</v>
          </cell>
          <cell r="P365">
            <v>4.7354000000000003</v>
          </cell>
          <cell r="Q365">
            <v>4.5888</v>
          </cell>
          <cell r="R365" t="str">
            <v>A</v>
          </cell>
          <cell r="T365" t="str">
            <v>A</v>
          </cell>
          <cell r="U365">
            <v>9.2578999999999994</v>
          </cell>
          <cell r="V365">
            <v>6.4375999999999998</v>
          </cell>
          <cell r="W365">
            <v>6.4375999999999998</v>
          </cell>
          <cell r="X365">
            <v>0</v>
          </cell>
          <cell r="Y365">
            <v>-2.8202999999999996</v>
          </cell>
          <cell r="Z365">
            <v>-0.30463712072932303</v>
          </cell>
        </row>
        <row r="366">
          <cell r="A366" t="str">
            <v>455</v>
          </cell>
          <cell r="B366" t="str">
            <v>COMBINED ANTERIOR/POSTERIOR SPINAL FUSION W/O CC/MCC</v>
          </cell>
          <cell r="C366">
            <v>49</v>
          </cell>
          <cell r="D366">
            <v>0</v>
          </cell>
          <cell r="E366">
            <v>101561.61</v>
          </cell>
          <cell r="F366">
            <v>70632.039999999994</v>
          </cell>
          <cell r="G366">
            <v>2.5099999999999998</v>
          </cell>
          <cell r="I366">
            <v>45</v>
          </cell>
          <cell r="J366">
            <v>84481.14</v>
          </cell>
          <cell r="K366">
            <v>42684.42</v>
          </cell>
          <cell r="L366">
            <v>2.42</v>
          </cell>
          <cell r="M366">
            <v>1.1100000000000001</v>
          </cell>
          <cell r="N366">
            <v>2.16</v>
          </cell>
          <cell r="O366">
            <v>1</v>
          </cell>
          <cell r="P366">
            <v>3.4735999999999998</v>
          </cell>
          <cell r="Q366">
            <v>3.4639000000000002</v>
          </cell>
          <cell r="R366" t="str">
            <v>A</v>
          </cell>
          <cell r="T366" t="str">
            <v>A</v>
          </cell>
          <cell r="U366">
            <v>7.9303999999999997</v>
          </cell>
          <cell r="V366">
            <v>4.8594999999999997</v>
          </cell>
          <cell r="W366">
            <v>4.8594999999999997</v>
          </cell>
          <cell r="X366">
            <v>0</v>
          </cell>
          <cell r="Y366">
            <v>-3.0709</v>
          </cell>
          <cell r="Z366">
            <v>-0.38723141329567234</v>
          </cell>
        </row>
        <row r="367">
          <cell r="A367" t="str">
            <v>456</v>
          </cell>
          <cell r="B367" t="str">
            <v>SPINAL FUS EXC CERV W SPINAL CURV/MALIG/INFEC OR EXT FUS W MCC</v>
          </cell>
          <cell r="C367">
            <v>15</v>
          </cell>
          <cell r="D367">
            <v>2</v>
          </cell>
          <cell r="E367">
            <v>195180.58</v>
          </cell>
          <cell r="F367">
            <v>64986.18</v>
          </cell>
          <cell r="G367">
            <v>18.27</v>
          </cell>
          <cell r="I367">
            <v>15</v>
          </cell>
          <cell r="J367">
            <v>195180.58</v>
          </cell>
          <cell r="K367">
            <v>64986.18</v>
          </cell>
          <cell r="L367">
            <v>18.27</v>
          </cell>
          <cell r="M367">
            <v>15.43</v>
          </cell>
          <cell r="N367">
            <v>11.83</v>
          </cell>
          <cell r="O367">
            <v>1</v>
          </cell>
          <cell r="P367">
            <v>8.0252999999999997</v>
          </cell>
          <cell r="Q367">
            <v>8.1950000000000003</v>
          </cell>
          <cell r="R367" t="str">
            <v>A</v>
          </cell>
          <cell r="T367" t="str">
            <v>A</v>
          </cell>
          <cell r="U367">
            <v>12.1273</v>
          </cell>
          <cell r="V367">
            <v>11.4968</v>
          </cell>
          <cell r="W367">
            <v>11.4968</v>
          </cell>
          <cell r="X367">
            <v>0</v>
          </cell>
          <cell r="Y367">
            <v>-0.63049999999999962</v>
          </cell>
          <cell r="Z367">
            <v>-5.1990137953212966E-2</v>
          </cell>
        </row>
        <row r="368">
          <cell r="A368" t="str">
            <v>457</v>
          </cell>
          <cell r="B368" t="str">
            <v>SPINAL FUS EXC CERV W SPINAL CURV/MALIG/INFEC OR EXT FUS W CC</v>
          </cell>
          <cell r="C368">
            <v>24</v>
          </cell>
          <cell r="D368">
            <v>2</v>
          </cell>
          <cell r="E368">
            <v>154938.32999999999</v>
          </cell>
          <cell r="F368">
            <v>51546.95</v>
          </cell>
          <cell r="G368">
            <v>6.13</v>
          </cell>
          <cell r="I368">
            <v>23</v>
          </cell>
          <cell r="J368">
            <v>147870.74</v>
          </cell>
          <cell r="K368">
            <v>39671.07</v>
          </cell>
          <cell r="L368">
            <v>6.17</v>
          </cell>
          <cell r="M368">
            <v>4.47</v>
          </cell>
          <cell r="N368">
            <v>5.21</v>
          </cell>
          <cell r="O368">
            <v>1</v>
          </cell>
          <cell r="P368">
            <v>6.08</v>
          </cell>
          <cell r="Q368">
            <v>6.1325000000000003</v>
          </cell>
          <cell r="R368" t="str">
            <v>A</v>
          </cell>
          <cell r="T368" t="str">
            <v>A</v>
          </cell>
          <cell r="U368">
            <v>9.6121999999999996</v>
          </cell>
          <cell r="V368">
            <v>8.6033000000000008</v>
          </cell>
          <cell r="W368">
            <v>8.6033000000000008</v>
          </cell>
          <cell r="X368">
            <v>0</v>
          </cell>
          <cell r="Y368">
            <v>-1.0088999999999988</v>
          </cell>
          <cell r="Z368">
            <v>-0.10496036287218315</v>
          </cell>
        </row>
        <row r="369">
          <cell r="A369" t="str">
            <v>458</v>
          </cell>
          <cell r="B369" t="str">
            <v>SPINAL FUS EXC CERV W SPINAL CURV/MALIG/INFEC OR EXT FUS W/O CC/MCC</v>
          </cell>
          <cell r="C369">
            <v>23</v>
          </cell>
          <cell r="D369">
            <v>0</v>
          </cell>
          <cell r="E369">
            <v>111243.14</v>
          </cell>
          <cell r="F369">
            <v>34375.32</v>
          </cell>
          <cell r="G369">
            <v>3.04</v>
          </cell>
          <cell r="I369">
            <v>21</v>
          </cell>
          <cell r="J369">
            <v>103019.89</v>
          </cell>
          <cell r="K369">
            <v>22157.59</v>
          </cell>
          <cell r="L369">
            <v>2.86</v>
          </cell>
          <cell r="M369">
            <v>0.77</v>
          </cell>
          <cell r="N369">
            <v>2.75</v>
          </cell>
          <cell r="O369">
            <v>1</v>
          </cell>
          <cell r="P369">
            <v>4.2359</v>
          </cell>
          <cell r="Q369">
            <v>4.3254999999999999</v>
          </cell>
          <cell r="R369" t="str">
            <v>A</v>
          </cell>
          <cell r="T369" t="str">
            <v>A</v>
          </cell>
          <cell r="U369">
            <v>7.6435000000000004</v>
          </cell>
          <cell r="V369">
            <v>6.0682</v>
          </cell>
          <cell r="W369">
            <v>6.0682</v>
          </cell>
          <cell r="X369">
            <v>0</v>
          </cell>
          <cell r="Y369">
            <v>-1.5753000000000004</v>
          </cell>
          <cell r="Z369">
            <v>-0.20609668345653173</v>
          </cell>
        </row>
        <row r="370">
          <cell r="A370" t="str">
            <v>459</v>
          </cell>
          <cell r="B370" t="str">
            <v>SPINAL FUSION EXCEPT CERVICAL W MCC</v>
          </cell>
          <cell r="C370">
            <v>18</v>
          </cell>
          <cell r="D370">
            <v>5</v>
          </cell>
          <cell r="E370">
            <v>122881.17</v>
          </cell>
          <cell r="F370">
            <v>78397.61</v>
          </cell>
          <cell r="G370">
            <v>11.89</v>
          </cell>
          <cell r="I370">
            <v>17</v>
          </cell>
          <cell r="J370">
            <v>110927.06</v>
          </cell>
          <cell r="K370">
            <v>62733.64</v>
          </cell>
          <cell r="L370">
            <v>10.71</v>
          </cell>
          <cell r="M370">
            <v>13.23</v>
          </cell>
          <cell r="N370">
            <v>6.7</v>
          </cell>
          <cell r="O370">
            <v>1</v>
          </cell>
          <cell r="P370">
            <v>4.5609999999999999</v>
          </cell>
          <cell r="Q370">
            <v>4.4930000000000003</v>
          </cell>
          <cell r="R370" t="str">
            <v>A</v>
          </cell>
          <cell r="T370" t="str">
            <v>A</v>
          </cell>
          <cell r="U370">
            <v>7.8288000000000002</v>
          </cell>
          <cell r="V370">
            <v>6.3032000000000004</v>
          </cell>
          <cell r="W370">
            <v>6.3032000000000004</v>
          </cell>
          <cell r="X370">
            <v>0</v>
          </cell>
          <cell r="Y370">
            <v>-1.5255999999999998</v>
          </cell>
          <cell r="Z370">
            <v>-0.19487022276721844</v>
          </cell>
        </row>
        <row r="371">
          <cell r="A371" t="str">
            <v>460</v>
          </cell>
          <cell r="B371" t="str">
            <v>SPINAL FUSION EXCEPT CERVICAL W/O MCC</v>
          </cell>
          <cell r="C371">
            <v>260</v>
          </cell>
          <cell r="D371">
            <v>8</v>
          </cell>
          <cell r="E371">
            <v>86146.33</v>
          </cell>
          <cell r="F371">
            <v>46867.59</v>
          </cell>
          <cell r="G371">
            <v>2.95</v>
          </cell>
          <cell r="I371">
            <v>254</v>
          </cell>
          <cell r="J371">
            <v>81129.09</v>
          </cell>
          <cell r="K371">
            <v>33170.550000000003</v>
          </cell>
          <cell r="L371">
            <v>2.93</v>
          </cell>
          <cell r="M371">
            <v>1.98</v>
          </cell>
          <cell r="N371">
            <v>2.38</v>
          </cell>
          <cell r="O371">
            <v>1</v>
          </cell>
          <cell r="P371">
            <v>3.3357999999999999</v>
          </cell>
          <cell r="Q371">
            <v>3.3411</v>
          </cell>
          <cell r="R371" t="str">
            <v>A</v>
          </cell>
          <cell r="T371" t="str">
            <v>A</v>
          </cell>
          <cell r="U371">
            <v>4.6121999999999996</v>
          </cell>
          <cell r="V371">
            <v>4.6871999999999998</v>
          </cell>
          <cell r="W371">
            <v>4.6871999999999998</v>
          </cell>
          <cell r="X371">
            <v>0</v>
          </cell>
          <cell r="Y371">
            <v>7.5000000000000178E-2</v>
          </cell>
          <cell r="Z371">
            <v>1.6261220241966998E-2</v>
          </cell>
        </row>
        <row r="372">
          <cell r="A372" t="str">
            <v>461</v>
          </cell>
          <cell r="B372" t="str">
            <v>BILATERAL OR MULTIPLE MAJOR JOINT PROCS OF LOWER EXTREMITY W MCC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6.7</v>
          </cell>
          <cell r="M372">
            <v>0</v>
          </cell>
          <cell r="N372">
            <v>5.6</v>
          </cell>
          <cell r="O372">
            <v>0</v>
          </cell>
          <cell r="P372">
            <v>0</v>
          </cell>
          <cell r="Q372">
            <v>4.4283999999999999</v>
          </cell>
          <cell r="R372" t="str">
            <v>M</v>
          </cell>
          <cell r="T372" t="str">
            <v>M</v>
          </cell>
          <cell r="U372">
            <v>7.4587000000000003</v>
          </cell>
          <cell r="V372">
            <v>6.2126000000000001</v>
          </cell>
          <cell r="W372">
            <v>6.2126000000000001</v>
          </cell>
          <cell r="X372">
            <v>0</v>
          </cell>
          <cell r="Y372">
            <v>-1.2461000000000002</v>
          </cell>
          <cell r="Z372">
            <v>-0.16706664700282894</v>
          </cell>
        </row>
        <row r="373">
          <cell r="A373" t="str">
            <v>462</v>
          </cell>
          <cell r="B373" t="str">
            <v>BILATERAL OR MULTIPLE MAJOR JOINT PROCS OF LOWER EXTREMITY W/O MCC</v>
          </cell>
          <cell r="C373">
            <v>19</v>
          </cell>
          <cell r="D373">
            <v>29</v>
          </cell>
          <cell r="E373">
            <v>57974.03</v>
          </cell>
          <cell r="F373">
            <v>18278.099999999999</v>
          </cell>
          <cell r="G373">
            <v>3.53</v>
          </cell>
          <cell r="I373">
            <v>17</v>
          </cell>
          <cell r="J373">
            <v>53436.52</v>
          </cell>
          <cell r="K373">
            <v>13334.01</v>
          </cell>
          <cell r="L373">
            <v>3.35</v>
          </cell>
          <cell r="M373">
            <v>1.08</v>
          </cell>
          <cell r="N373">
            <v>3.2</v>
          </cell>
          <cell r="O373">
            <v>1</v>
          </cell>
          <cell r="P373">
            <v>2.1972</v>
          </cell>
          <cell r="Q373">
            <v>2.2437</v>
          </cell>
          <cell r="R373" t="str">
            <v>A</v>
          </cell>
          <cell r="T373" t="str">
            <v>A</v>
          </cell>
          <cell r="U373">
            <v>3.5078</v>
          </cell>
          <cell r="V373">
            <v>3.1476999999999999</v>
          </cell>
          <cell r="W373">
            <v>3.1476999999999999</v>
          </cell>
          <cell r="X373">
            <v>0</v>
          </cell>
          <cell r="Y373">
            <v>-0.36010000000000009</v>
          </cell>
          <cell r="Z373">
            <v>-0.10265693597126406</v>
          </cell>
        </row>
        <row r="374">
          <cell r="A374" t="str">
            <v>463</v>
          </cell>
          <cell r="B374" t="str">
            <v>WND DEBRID &amp; SKN GRFT EXC HAND, FOR MUSCULO-CONN TISS DIS W MCC</v>
          </cell>
          <cell r="C374">
            <v>37</v>
          </cell>
          <cell r="D374">
            <v>2</v>
          </cell>
          <cell r="E374">
            <v>96482.27</v>
          </cell>
          <cell r="F374">
            <v>86972.96</v>
          </cell>
          <cell r="G374">
            <v>13.54</v>
          </cell>
          <cell r="I374">
            <v>35</v>
          </cell>
          <cell r="J374">
            <v>81044.160000000003</v>
          </cell>
          <cell r="K374">
            <v>59040.18</v>
          </cell>
          <cell r="L374">
            <v>12.4</v>
          </cell>
          <cell r="M374">
            <v>8.17</v>
          </cell>
          <cell r="N374">
            <v>10.3</v>
          </cell>
          <cell r="O374">
            <v>1</v>
          </cell>
          <cell r="P374">
            <v>3.3323</v>
          </cell>
          <cell r="Q374">
            <v>2.9376000000000002</v>
          </cell>
          <cell r="R374" t="str">
            <v>A</v>
          </cell>
          <cell r="T374" t="str">
            <v>A</v>
          </cell>
          <cell r="U374">
            <v>4.3837000000000002</v>
          </cell>
          <cell r="V374">
            <v>4.1212</v>
          </cell>
          <cell r="W374">
            <v>4.1212</v>
          </cell>
          <cell r="X374">
            <v>0</v>
          </cell>
          <cell r="Y374">
            <v>-0.26250000000000018</v>
          </cell>
          <cell r="Z374">
            <v>-5.9880922508383366E-2</v>
          </cell>
        </row>
        <row r="375">
          <cell r="A375" t="str">
            <v>464</v>
          </cell>
          <cell r="B375" t="str">
            <v>WND DEBRID &amp; SKN GRFT EXC HAND, FOR MUSCULO-CONN TISS DIS W CC</v>
          </cell>
          <cell r="C375">
            <v>95</v>
          </cell>
          <cell r="D375">
            <v>6</v>
          </cell>
          <cell r="E375">
            <v>53104.9</v>
          </cell>
          <cell r="F375">
            <v>41110.79</v>
          </cell>
          <cell r="G375">
            <v>8.19</v>
          </cell>
          <cell r="I375">
            <v>93</v>
          </cell>
          <cell r="J375">
            <v>49503.71</v>
          </cell>
          <cell r="K375">
            <v>33188.22</v>
          </cell>
          <cell r="L375">
            <v>7.95</v>
          </cell>
          <cell r="M375">
            <v>6.9</v>
          </cell>
          <cell r="N375">
            <v>5.88</v>
          </cell>
          <cell r="O375">
            <v>1</v>
          </cell>
          <cell r="P375">
            <v>2.0354999999999999</v>
          </cell>
          <cell r="Q375">
            <v>2.0282</v>
          </cell>
          <cell r="R375" t="str">
            <v>A</v>
          </cell>
          <cell r="T375" t="str">
            <v>A</v>
          </cell>
          <cell r="U375">
            <v>3.3791000000000002</v>
          </cell>
          <cell r="V375">
            <v>2.8454000000000002</v>
          </cell>
          <cell r="W375">
            <v>2.8454000000000002</v>
          </cell>
          <cell r="X375">
            <v>0</v>
          </cell>
          <cell r="Y375">
            <v>-0.53370000000000006</v>
          </cell>
          <cell r="Z375">
            <v>-0.15794146370335296</v>
          </cell>
        </row>
        <row r="376">
          <cell r="A376" t="str">
            <v>465</v>
          </cell>
          <cell r="B376" t="str">
            <v>WND DEBRID &amp; SKN GRFT EXC HAND, FOR MUSCULO-CONN TISS DIS W/O CC/MCC</v>
          </cell>
          <cell r="C376">
            <v>34</v>
          </cell>
          <cell r="D376">
            <v>2</v>
          </cell>
          <cell r="E376">
            <v>38073.230000000003</v>
          </cell>
          <cell r="F376">
            <v>18811.650000000001</v>
          </cell>
          <cell r="G376">
            <v>4.03</v>
          </cell>
          <cell r="I376">
            <v>33</v>
          </cell>
          <cell r="J376">
            <v>36898.01</v>
          </cell>
          <cell r="K376">
            <v>17822.55</v>
          </cell>
          <cell r="L376">
            <v>3.97</v>
          </cell>
          <cell r="M376">
            <v>2.72</v>
          </cell>
          <cell r="N376">
            <v>3.06</v>
          </cell>
          <cell r="O376">
            <v>1</v>
          </cell>
          <cell r="P376">
            <v>1.5170999999999999</v>
          </cell>
          <cell r="Q376">
            <v>1.5491999999999999</v>
          </cell>
          <cell r="R376" t="str">
            <v>A</v>
          </cell>
          <cell r="T376" t="str">
            <v>A</v>
          </cell>
          <cell r="U376">
            <v>2.5181</v>
          </cell>
          <cell r="V376">
            <v>2.1734</v>
          </cell>
          <cell r="W376">
            <v>2.1734</v>
          </cell>
          <cell r="X376">
            <v>0</v>
          </cell>
          <cell r="Y376">
            <v>-0.34470000000000001</v>
          </cell>
          <cell r="Z376">
            <v>-0.13688892418887255</v>
          </cell>
        </row>
        <row r="377">
          <cell r="A377" t="str">
            <v>466</v>
          </cell>
          <cell r="B377" t="str">
            <v>REVISION OF HIP OR KNEE REPLACEMENT W MCC</v>
          </cell>
          <cell r="C377">
            <v>4</v>
          </cell>
          <cell r="D377">
            <v>0</v>
          </cell>
          <cell r="E377">
            <v>103390.39999999999</v>
          </cell>
          <cell r="F377">
            <v>31993.17</v>
          </cell>
          <cell r="G377">
            <v>4.25</v>
          </cell>
          <cell r="I377">
            <v>4</v>
          </cell>
          <cell r="J377">
            <v>103390.39999999999</v>
          </cell>
          <cell r="K377">
            <v>31993.17</v>
          </cell>
          <cell r="L377">
            <v>8.3000000000000007</v>
          </cell>
          <cell r="M377">
            <v>2.0499999999999998</v>
          </cell>
          <cell r="N377">
            <v>6.6</v>
          </cell>
          <cell r="O377">
            <v>0</v>
          </cell>
          <cell r="P377">
            <v>4.2511000000000001</v>
          </cell>
          <cell r="Q377">
            <v>5.2213000000000003</v>
          </cell>
          <cell r="R377" t="str">
            <v>M</v>
          </cell>
          <cell r="T377" t="str">
            <v>M</v>
          </cell>
          <cell r="U377">
            <v>7.9424000000000001</v>
          </cell>
          <cell r="V377">
            <v>7.3250000000000002</v>
          </cell>
          <cell r="W377">
            <v>7.3250000000000002</v>
          </cell>
          <cell r="X377">
            <v>0</v>
          </cell>
          <cell r="Y377">
            <v>-0.61739999999999995</v>
          </cell>
          <cell r="Z377">
            <v>-7.7734689766317477E-2</v>
          </cell>
        </row>
        <row r="378">
          <cell r="A378" t="str">
            <v>467</v>
          </cell>
          <cell r="B378" t="str">
            <v>REVISION OF HIP OR KNEE REPLACEMENT W CC</v>
          </cell>
          <cell r="C378">
            <v>69</v>
          </cell>
          <cell r="D378">
            <v>6</v>
          </cell>
          <cell r="E378">
            <v>65491.08</v>
          </cell>
          <cell r="F378">
            <v>26103.14</v>
          </cell>
          <cell r="G378">
            <v>4.0599999999999996</v>
          </cell>
          <cell r="I378">
            <v>69</v>
          </cell>
          <cell r="J378">
            <v>65491.08</v>
          </cell>
          <cell r="K378">
            <v>26103.14</v>
          </cell>
          <cell r="L378">
            <v>4.0599999999999996</v>
          </cell>
          <cell r="M378">
            <v>1.9</v>
          </cell>
          <cell r="N378">
            <v>3.59</v>
          </cell>
          <cell r="O378">
            <v>1</v>
          </cell>
          <cell r="P378">
            <v>2.6928000000000001</v>
          </cell>
          <cell r="Q378">
            <v>2.7496999999999998</v>
          </cell>
          <cell r="R378" t="str">
            <v>A</v>
          </cell>
          <cell r="T378" t="str">
            <v>A</v>
          </cell>
          <cell r="U378">
            <v>4.0167000000000002</v>
          </cell>
          <cell r="V378">
            <v>3.8576000000000001</v>
          </cell>
          <cell r="W378">
            <v>3.8576000000000001</v>
          </cell>
          <cell r="X378">
            <v>0</v>
          </cell>
          <cell r="Y378">
            <v>-0.15910000000000002</v>
          </cell>
          <cell r="Z378">
            <v>-3.9609629795603361E-2</v>
          </cell>
        </row>
        <row r="379">
          <cell r="A379" t="str">
            <v>468</v>
          </cell>
          <cell r="B379" t="str">
            <v>REVISION OF HIP OR KNEE REPLACEMENT W/O CC/MCC</v>
          </cell>
          <cell r="C379">
            <v>48</v>
          </cell>
          <cell r="D379">
            <v>3</v>
          </cell>
          <cell r="E379">
            <v>50477.67</v>
          </cell>
          <cell r="F379">
            <v>21110.799999999999</v>
          </cell>
          <cell r="G379">
            <v>2.38</v>
          </cell>
          <cell r="I379">
            <v>45</v>
          </cell>
          <cell r="J379">
            <v>47287.77</v>
          </cell>
          <cell r="K379">
            <v>17605.580000000002</v>
          </cell>
          <cell r="L379">
            <v>2.4</v>
          </cell>
          <cell r="M379">
            <v>1.87</v>
          </cell>
          <cell r="N379">
            <v>2.0299999999999998</v>
          </cell>
          <cell r="O379">
            <v>1</v>
          </cell>
          <cell r="P379">
            <v>1.9442999999999999</v>
          </cell>
          <cell r="Q379">
            <v>1.9854000000000001</v>
          </cell>
          <cell r="R379" t="str">
            <v>A</v>
          </cell>
          <cell r="T379" t="str">
            <v>A</v>
          </cell>
          <cell r="U379">
            <v>3.0367999999999999</v>
          </cell>
          <cell r="V379">
            <v>2.7852999999999999</v>
          </cell>
          <cell r="W379">
            <v>2.7852999999999999</v>
          </cell>
          <cell r="X379">
            <v>0</v>
          </cell>
          <cell r="Y379">
            <v>-0.25150000000000006</v>
          </cell>
          <cell r="Z379">
            <v>-8.2817439409905186E-2</v>
          </cell>
        </row>
        <row r="380">
          <cell r="A380" t="str">
            <v>469</v>
          </cell>
          <cell r="B380" t="str">
            <v>MAJOR HIP AND KNEE JOINT REPLACEMENT OR REATTACHMENT OF LOWER EXTREMITY W MCC OR TOTAL ANKLE REPLACEMENT</v>
          </cell>
          <cell r="C380">
            <v>44</v>
          </cell>
          <cell r="D380">
            <v>4</v>
          </cell>
          <cell r="E380">
            <v>69293.62</v>
          </cell>
          <cell r="F380">
            <v>26142.720000000001</v>
          </cell>
          <cell r="G380">
            <v>6</v>
          </cell>
          <cell r="I380">
            <v>40</v>
          </cell>
          <cell r="J380">
            <v>62833.14</v>
          </cell>
          <cell r="K380">
            <v>16950.400000000001</v>
          </cell>
          <cell r="L380">
            <v>4.8499999999999996</v>
          </cell>
          <cell r="M380">
            <v>5.2</v>
          </cell>
          <cell r="N380">
            <v>3.11</v>
          </cell>
          <cell r="O380">
            <v>1</v>
          </cell>
          <cell r="P380">
            <v>2.5834999999999999</v>
          </cell>
          <cell r="Q380">
            <v>2.6381000000000001</v>
          </cell>
          <cell r="R380" t="str">
            <v>A</v>
          </cell>
          <cell r="T380" t="str">
            <v>A</v>
          </cell>
          <cell r="U380">
            <v>3.6212</v>
          </cell>
          <cell r="V380">
            <v>3.7010000000000001</v>
          </cell>
          <cell r="W380">
            <v>3.7010000000000001</v>
          </cell>
          <cell r="X380">
            <v>0</v>
          </cell>
          <cell r="Y380">
            <v>7.9800000000000093E-2</v>
          </cell>
          <cell r="Z380">
            <v>2.2036893847343447E-2</v>
          </cell>
        </row>
        <row r="381">
          <cell r="A381" t="str">
            <v>470</v>
          </cell>
          <cell r="B381" t="str">
            <v>MAJOR HIP AND KNEE JOINT REPLACEMENT OR REATTACHMENT OF LOWER EXTREMITY W/O MCC</v>
          </cell>
          <cell r="C381">
            <v>1918</v>
          </cell>
          <cell r="D381">
            <v>82</v>
          </cell>
          <cell r="E381">
            <v>39903.85</v>
          </cell>
          <cell r="F381">
            <v>12437.69</v>
          </cell>
          <cell r="G381">
            <v>2.29</v>
          </cell>
          <cell r="I381">
            <v>1886</v>
          </cell>
          <cell r="J381">
            <v>39000.11</v>
          </cell>
          <cell r="K381">
            <v>10181.620000000001</v>
          </cell>
          <cell r="L381">
            <v>2.21</v>
          </cell>
          <cell r="M381">
            <v>1.1200000000000001</v>
          </cell>
          <cell r="N381">
            <v>1.97</v>
          </cell>
          <cell r="O381">
            <v>1</v>
          </cell>
          <cell r="P381">
            <v>1.6035999999999999</v>
          </cell>
          <cell r="Q381">
            <v>1.6374</v>
          </cell>
          <cell r="R381" t="str">
            <v>A</v>
          </cell>
          <cell r="T381" t="str">
            <v>A</v>
          </cell>
          <cell r="U381">
            <v>2.3877000000000002</v>
          </cell>
          <cell r="V381">
            <v>2.2970999999999999</v>
          </cell>
          <cell r="W381">
            <v>2.2970999999999999</v>
          </cell>
          <cell r="X381">
            <v>0</v>
          </cell>
          <cell r="Y381">
            <v>-9.0600000000000236E-2</v>
          </cell>
          <cell r="Z381">
            <v>-3.7944465385098727E-2</v>
          </cell>
        </row>
        <row r="382">
          <cell r="A382" t="str">
            <v>471</v>
          </cell>
          <cell r="B382" t="str">
            <v>CERVICAL SPINAL FUSION W MCC</v>
          </cell>
          <cell r="C382">
            <v>18</v>
          </cell>
          <cell r="D382">
            <v>6</v>
          </cell>
          <cell r="E382">
            <v>85034.57</v>
          </cell>
          <cell r="F382">
            <v>65674.17</v>
          </cell>
          <cell r="G382">
            <v>8.67</v>
          </cell>
          <cell r="I382">
            <v>16</v>
          </cell>
          <cell r="J382">
            <v>66460.37</v>
          </cell>
          <cell r="K382">
            <v>41799.85</v>
          </cell>
          <cell r="L382">
            <v>3.38</v>
          </cell>
          <cell r="M382">
            <v>4.4800000000000004</v>
          </cell>
          <cell r="N382">
            <v>2.0499999999999998</v>
          </cell>
          <cell r="O382">
            <v>1</v>
          </cell>
          <cell r="P382">
            <v>2.7326999999999999</v>
          </cell>
          <cell r="Q382">
            <v>2.7904</v>
          </cell>
          <cell r="R382" t="str">
            <v>A</v>
          </cell>
          <cell r="T382" t="str">
            <v>A</v>
          </cell>
          <cell r="U382">
            <v>5.0646000000000004</v>
          </cell>
          <cell r="V382">
            <v>3.9146999999999998</v>
          </cell>
          <cell r="W382">
            <v>3.9146999999999998</v>
          </cell>
          <cell r="X382">
            <v>0</v>
          </cell>
          <cell r="Y382">
            <v>-1.1499000000000006</v>
          </cell>
          <cell r="Z382">
            <v>-0.22704655846463698</v>
          </cell>
        </row>
        <row r="383">
          <cell r="A383" t="str">
            <v>472</v>
          </cell>
          <cell r="B383" t="str">
            <v>CERVICAL SPINAL FUSION W CC</v>
          </cell>
          <cell r="C383">
            <v>165</v>
          </cell>
          <cell r="D383">
            <v>6</v>
          </cell>
          <cell r="E383">
            <v>53742.48</v>
          </cell>
          <cell r="F383">
            <v>26276.63</v>
          </cell>
          <cell r="G383">
            <v>2.5</v>
          </cell>
          <cell r="I383">
            <v>162</v>
          </cell>
          <cell r="J383">
            <v>51977.89</v>
          </cell>
          <cell r="K383">
            <v>23022.639999999999</v>
          </cell>
          <cell r="L383">
            <v>2.38</v>
          </cell>
          <cell r="M383">
            <v>2.4</v>
          </cell>
          <cell r="N383">
            <v>1.76</v>
          </cell>
          <cell r="O383">
            <v>1</v>
          </cell>
          <cell r="P383">
            <v>2.1372</v>
          </cell>
          <cell r="Q383">
            <v>2.1823999999999999</v>
          </cell>
          <cell r="R383" t="str">
            <v>A</v>
          </cell>
          <cell r="T383" t="str">
            <v>A</v>
          </cell>
          <cell r="U383">
            <v>3.4481999999999999</v>
          </cell>
          <cell r="V383">
            <v>3.0617000000000001</v>
          </cell>
          <cell r="W383">
            <v>3.0617000000000001</v>
          </cell>
          <cell r="X383">
            <v>0</v>
          </cell>
          <cell r="Y383">
            <v>-0.38649999999999984</v>
          </cell>
          <cell r="Z383">
            <v>-0.11208746592425028</v>
          </cell>
        </row>
        <row r="384">
          <cell r="A384" t="str">
            <v>473</v>
          </cell>
          <cell r="B384" t="str">
            <v>CERVICAL SPINAL FUSION W/O CC/MCC</v>
          </cell>
          <cell r="C384">
            <v>284</v>
          </cell>
          <cell r="D384">
            <v>0</v>
          </cell>
          <cell r="E384">
            <v>42169.38</v>
          </cell>
          <cell r="F384">
            <v>20689.37</v>
          </cell>
          <cell r="G384">
            <v>1.35</v>
          </cell>
          <cell r="I384">
            <v>278</v>
          </cell>
          <cell r="J384">
            <v>40242.11</v>
          </cell>
          <cell r="K384">
            <v>15905.88</v>
          </cell>
          <cell r="L384">
            <v>1.33</v>
          </cell>
          <cell r="M384">
            <v>0.87</v>
          </cell>
          <cell r="N384">
            <v>1.2</v>
          </cell>
          <cell r="O384">
            <v>1</v>
          </cell>
          <cell r="P384">
            <v>1.6546000000000001</v>
          </cell>
          <cell r="Q384">
            <v>1.6895</v>
          </cell>
          <cell r="R384" t="str">
            <v>A</v>
          </cell>
          <cell r="T384" t="str">
            <v>A</v>
          </cell>
          <cell r="U384">
            <v>2.4093</v>
          </cell>
          <cell r="V384">
            <v>2.3702000000000001</v>
          </cell>
          <cell r="W384">
            <v>2.3702000000000001</v>
          </cell>
          <cell r="X384">
            <v>0</v>
          </cell>
          <cell r="Y384">
            <v>-3.9099999999999913E-2</v>
          </cell>
          <cell r="Z384">
            <v>-1.6228780143610139E-2</v>
          </cell>
        </row>
        <row r="385">
          <cell r="A385" t="str">
            <v>474</v>
          </cell>
          <cell r="B385" t="str">
            <v>AMPUTATION FOR MUSCULOSKELETAL SYS &amp; CONN TISSUE DIS W MCC</v>
          </cell>
          <cell r="C385">
            <v>14</v>
          </cell>
          <cell r="D385">
            <v>7</v>
          </cell>
          <cell r="E385">
            <v>48449.120000000003</v>
          </cell>
          <cell r="F385">
            <v>23063.38</v>
          </cell>
          <cell r="G385">
            <v>9.36</v>
          </cell>
          <cell r="I385">
            <v>14</v>
          </cell>
          <cell r="J385">
            <v>48449.120000000003</v>
          </cell>
          <cell r="K385">
            <v>23063.38</v>
          </cell>
          <cell r="L385">
            <v>9.36</v>
          </cell>
          <cell r="M385">
            <v>4.7300000000000004</v>
          </cell>
          <cell r="N385">
            <v>8.0500000000000007</v>
          </cell>
          <cell r="O385">
            <v>1</v>
          </cell>
          <cell r="P385">
            <v>1.9921</v>
          </cell>
          <cell r="Q385">
            <v>2.0341999999999998</v>
          </cell>
          <cell r="R385" t="str">
            <v>A</v>
          </cell>
          <cell r="T385" t="str">
            <v>A</v>
          </cell>
          <cell r="U385">
            <v>3.7898999999999998</v>
          </cell>
          <cell r="V385">
            <v>2.8538000000000001</v>
          </cell>
          <cell r="W385">
            <v>2.8538000000000001</v>
          </cell>
          <cell r="X385">
            <v>0</v>
          </cell>
          <cell r="Y385">
            <v>-0.93609999999999971</v>
          </cell>
          <cell r="Z385">
            <v>-0.24699860154621486</v>
          </cell>
        </row>
        <row r="386">
          <cell r="A386" t="str">
            <v>475</v>
          </cell>
          <cell r="B386" t="str">
            <v>AMPUTATION FOR MUSCULOSKELETAL SYS &amp; CONN TISSUE DIS W CC</v>
          </cell>
          <cell r="C386">
            <v>28</v>
          </cell>
          <cell r="D386">
            <v>7</v>
          </cell>
          <cell r="E386">
            <v>45502.19</v>
          </cell>
          <cell r="F386">
            <v>28431.47</v>
          </cell>
          <cell r="G386">
            <v>9.32</v>
          </cell>
          <cell r="I386">
            <v>26</v>
          </cell>
          <cell r="J386">
            <v>39319.94</v>
          </cell>
          <cell r="K386">
            <v>18078.599999999999</v>
          </cell>
          <cell r="L386">
            <v>7.81</v>
          </cell>
          <cell r="M386">
            <v>4.2300000000000004</v>
          </cell>
          <cell r="N386">
            <v>6.37</v>
          </cell>
          <cell r="O386">
            <v>1</v>
          </cell>
          <cell r="P386">
            <v>1.6167</v>
          </cell>
          <cell r="Q386">
            <v>1.6509</v>
          </cell>
          <cell r="R386" t="str">
            <v>A</v>
          </cell>
          <cell r="T386" t="str">
            <v>A</v>
          </cell>
          <cell r="U386">
            <v>2.5003000000000002</v>
          </cell>
          <cell r="V386">
            <v>2.3159999999999998</v>
          </cell>
          <cell r="W386">
            <v>2.3159999999999998</v>
          </cell>
          <cell r="X386">
            <v>0</v>
          </cell>
          <cell r="Y386">
            <v>-0.18430000000000035</v>
          </cell>
          <cell r="Z386">
            <v>-7.3711154661440764E-2</v>
          </cell>
        </row>
        <row r="387">
          <cell r="A387" t="str">
            <v>476</v>
          </cell>
          <cell r="B387" t="str">
            <v>AMPUTATION FOR MUSCULOSKELETAL SYS &amp; CONN TISSUE DIS W/O CC/MCC</v>
          </cell>
          <cell r="C387">
            <v>9</v>
          </cell>
          <cell r="D387">
            <v>0</v>
          </cell>
          <cell r="E387">
            <v>31585.68</v>
          </cell>
          <cell r="F387">
            <v>16502.509999999998</v>
          </cell>
          <cell r="G387">
            <v>7.56</v>
          </cell>
          <cell r="I387">
            <v>9</v>
          </cell>
          <cell r="J387">
            <v>31585.68</v>
          </cell>
          <cell r="K387">
            <v>16502.509999999998</v>
          </cell>
          <cell r="L387">
            <v>4</v>
          </cell>
          <cell r="M387">
            <v>5.76</v>
          </cell>
          <cell r="N387">
            <v>3.1</v>
          </cell>
          <cell r="O387">
            <v>0</v>
          </cell>
          <cell r="P387">
            <v>1.2987</v>
          </cell>
          <cell r="Q387">
            <v>1.175</v>
          </cell>
          <cell r="R387" t="str">
            <v>M</v>
          </cell>
          <cell r="T387" t="str">
            <v>A</v>
          </cell>
          <cell r="U387">
            <v>1.3030999999999999</v>
          </cell>
          <cell r="V387">
            <v>1.6484000000000001</v>
          </cell>
          <cell r="W387">
            <v>1.6484000000000001</v>
          </cell>
          <cell r="X387">
            <v>0</v>
          </cell>
          <cell r="Y387">
            <v>0.34530000000000016</v>
          </cell>
          <cell r="Z387">
            <v>0.2649835008825111</v>
          </cell>
        </row>
        <row r="388">
          <cell r="A388" t="str">
            <v>477</v>
          </cell>
          <cell r="B388" t="str">
            <v>BIOPSIES OF MUSCULOSKELETAL SYSTEM &amp; CONNECTIVE TISSUE W MCC</v>
          </cell>
          <cell r="C388">
            <v>18</v>
          </cell>
          <cell r="D388">
            <v>0</v>
          </cell>
          <cell r="E388">
            <v>57771.33</v>
          </cell>
          <cell r="F388">
            <v>38389.199999999997</v>
          </cell>
          <cell r="G388">
            <v>12.11</v>
          </cell>
          <cell r="I388">
            <v>17</v>
          </cell>
          <cell r="J388">
            <v>50261.33</v>
          </cell>
          <cell r="K388">
            <v>23349.94</v>
          </cell>
          <cell r="L388">
            <v>11.59</v>
          </cell>
          <cell r="M388">
            <v>8.66</v>
          </cell>
          <cell r="N388">
            <v>9.67</v>
          </cell>
          <cell r="O388">
            <v>1</v>
          </cell>
          <cell r="P388">
            <v>2.0666000000000002</v>
          </cell>
          <cell r="Q388">
            <v>2.1103000000000001</v>
          </cell>
          <cell r="R388" t="str">
            <v>A</v>
          </cell>
          <cell r="T388" t="str">
            <v>A</v>
          </cell>
          <cell r="U388">
            <v>3.1608000000000001</v>
          </cell>
          <cell r="V388">
            <v>2.9605000000000001</v>
          </cell>
          <cell r="W388">
            <v>2.9605000000000001</v>
          </cell>
          <cell r="X388">
            <v>0</v>
          </cell>
          <cell r="Y388">
            <v>-0.20029999999999992</v>
          </cell>
          <cell r="Z388">
            <v>-6.3370032903062493E-2</v>
          </cell>
        </row>
        <row r="389">
          <cell r="A389" t="str">
            <v>478</v>
          </cell>
          <cell r="B389" t="str">
            <v>BIOPSIES OF MUSCULOSKELETAL SYSTEM &amp; CONNECTIVE TISSUE W CC</v>
          </cell>
          <cell r="C389">
            <v>72</v>
          </cell>
          <cell r="D389">
            <v>4</v>
          </cell>
          <cell r="E389">
            <v>46154.91</v>
          </cell>
          <cell r="F389">
            <v>23711.26</v>
          </cell>
          <cell r="G389">
            <v>9.64</v>
          </cell>
          <cell r="I389">
            <v>71</v>
          </cell>
          <cell r="J389">
            <v>44362.26</v>
          </cell>
          <cell r="K389">
            <v>18405.55</v>
          </cell>
          <cell r="L389">
            <v>8.9</v>
          </cell>
          <cell r="M389">
            <v>7.98</v>
          </cell>
          <cell r="N389">
            <v>6.79</v>
          </cell>
          <cell r="O389">
            <v>1</v>
          </cell>
          <cell r="P389">
            <v>1.8240000000000001</v>
          </cell>
          <cell r="Q389">
            <v>1.8626</v>
          </cell>
          <cell r="R389" t="str">
            <v>A</v>
          </cell>
          <cell r="T389" t="str">
            <v>A</v>
          </cell>
          <cell r="U389">
            <v>2.4340000000000002</v>
          </cell>
          <cell r="V389">
            <v>2.613</v>
          </cell>
          <cell r="W389">
            <v>2.613</v>
          </cell>
          <cell r="X389">
            <v>0</v>
          </cell>
          <cell r="Y389">
            <v>0.17899999999999983</v>
          </cell>
          <cell r="Z389">
            <v>7.3541495480690139E-2</v>
          </cell>
        </row>
        <row r="390">
          <cell r="A390" t="str">
            <v>479</v>
          </cell>
          <cell r="B390" t="str">
            <v>BIOPSIES OF MUSCULOSKELETAL SYSTEM &amp; CONNECTIVE TISSUE W/O CC/MCC</v>
          </cell>
          <cell r="C390">
            <v>17</v>
          </cell>
          <cell r="D390">
            <v>1</v>
          </cell>
          <cell r="E390">
            <v>39792.449999999997</v>
          </cell>
          <cell r="F390">
            <v>21699.26</v>
          </cell>
          <cell r="G390">
            <v>5.59</v>
          </cell>
          <cell r="I390">
            <v>17</v>
          </cell>
          <cell r="J390">
            <v>39792.449999999997</v>
          </cell>
          <cell r="K390">
            <v>21699.26</v>
          </cell>
          <cell r="L390">
            <v>5.59</v>
          </cell>
          <cell r="M390">
            <v>4.9000000000000004</v>
          </cell>
          <cell r="N390">
            <v>4.16</v>
          </cell>
          <cell r="O390">
            <v>1</v>
          </cell>
          <cell r="P390">
            <v>1.6362000000000001</v>
          </cell>
          <cell r="Q390">
            <v>1.6708000000000001</v>
          </cell>
          <cell r="R390" t="str">
            <v>A</v>
          </cell>
          <cell r="T390" t="str">
            <v>A</v>
          </cell>
          <cell r="U390">
            <v>1.8224</v>
          </cell>
          <cell r="V390">
            <v>2.3439999999999999</v>
          </cell>
          <cell r="W390">
            <v>2.3439999999999999</v>
          </cell>
          <cell r="X390">
            <v>0</v>
          </cell>
          <cell r="Y390">
            <v>0.52159999999999984</v>
          </cell>
          <cell r="Z390">
            <v>0.2862159789288849</v>
          </cell>
        </row>
        <row r="391">
          <cell r="A391" t="str">
            <v>480</v>
          </cell>
          <cell r="B391" t="str">
            <v>HIP &amp; FEMUR PROCEDURES EXCEPT MAJOR JOINT W MCC</v>
          </cell>
          <cell r="C391">
            <v>44</v>
          </cell>
          <cell r="D391">
            <v>8</v>
          </cell>
          <cell r="E391">
            <v>85835.23</v>
          </cell>
          <cell r="F391">
            <v>59897.99</v>
          </cell>
          <cell r="G391">
            <v>10.34</v>
          </cell>
          <cell r="I391">
            <v>42</v>
          </cell>
          <cell r="J391">
            <v>75934.55</v>
          </cell>
          <cell r="K391">
            <v>37730.269999999997</v>
          </cell>
          <cell r="L391">
            <v>8.83</v>
          </cell>
          <cell r="M391">
            <v>6.28</v>
          </cell>
          <cell r="N391">
            <v>6.97</v>
          </cell>
          <cell r="O391">
            <v>1</v>
          </cell>
          <cell r="P391">
            <v>3.1221999999999999</v>
          </cell>
          <cell r="Q391">
            <v>3.0278999999999998</v>
          </cell>
          <cell r="R391" t="str">
            <v>A</v>
          </cell>
          <cell r="T391" t="str">
            <v>A</v>
          </cell>
          <cell r="U391">
            <v>4.1440000000000001</v>
          </cell>
          <cell r="V391">
            <v>4.2477999999999998</v>
          </cell>
          <cell r="W391">
            <v>4.2477999999999998</v>
          </cell>
          <cell r="X391">
            <v>0</v>
          </cell>
          <cell r="Y391">
            <v>0.10379999999999967</v>
          </cell>
          <cell r="Z391">
            <v>2.5048262548262468E-2</v>
          </cell>
        </row>
        <row r="392">
          <cell r="A392" t="str">
            <v>481</v>
          </cell>
          <cell r="B392" t="str">
            <v>HIP &amp; FEMUR PROCEDURES EXCEPT MAJOR JOINT W CC</v>
          </cell>
          <cell r="C392">
            <v>162</v>
          </cell>
          <cell r="D392">
            <v>12</v>
          </cell>
          <cell r="E392">
            <v>45889.33</v>
          </cell>
          <cell r="F392">
            <v>26816.25</v>
          </cell>
          <cell r="G392">
            <v>5.44</v>
          </cell>
          <cell r="I392">
            <v>158</v>
          </cell>
          <cell r="J392">
            <v>43087.8</v>
          </cell>
          <cell r="K392">
            <v>20151.32</v>
          </cell>
          <cell r="L392">
            <v>5.15</v>
          </cell>
          <cell r="M392">
            <v>3.61</v>
          </cell>
          <cell r="N392">
            <v>4.07</v>
          </cell>
          <cell r="O392">
            <v>1</v>
          </cell>
          <cell r="P392">
            <v>1.7716000000000001</v>
          </cell>
          <cell r="Q392">
            <v>1.8089999999999999</v>
          </cell>
          <cell r="R392" t="str">
            <v>A</v>
          </cell>
          <cell r="T392" t="str">
            <v>A</v>
          </cell>
          <cell r="U392">
            <v>2.5464000000000002</v>
          </cell>
          <cell r="V392">
            <v>2.5377999999999998</v>
          </cell>
          <cell r="W392">
            <v>2.5377999999999998</v>
          </cell>
          <cell r="X392">
            <v>0</v>
          </cell>
          <cell r="Y392">
            <v>-8.6000000000003851E-3</v>
          </cell>
          <cell r="Z392">
            <v>-3.3773169965442915E-3</v>
          </cell>
        </row>
        <row r="393">
          <cell r="A393" t="str">
            <v>482</v>
          </cell>
          <cell r="B393" t="str">
            <v>HIP &amp; FEMUR PROCEDURES EXCEPT MAJOR JOINT W/O CC/MCC</v>
          </cell>
          <cell r="C393">
            <v>142</v>
          </cell>
          <cell r="D393">
            <v>8</v>
          </cell>
          <cell r="E393">
            <v>29431.72</v>
          </cell>
          <cell r="F393">
            <v>14833.75</v>
          </cell>
          <cell r="G393">
            <v>2.5099999999999998</v>
          </cell>
          <cell r="I393">
            <v>139</v>
          </cell>
          <cell r="J393">
            <v>28199.27</v>
          </cell>
          <cell r="K393">
            <v>12360.78</v>
          </cell>
          <cell r="L393">
            <v>2.4700000000000002</v>
          </cell>
          <cell r="M393">
            <v>1.4</v>
          </cell>
          <cell r="N393">
            <v>2.1</v>
          </cell>
          <cell r="O393">
            <v>1</v>
          </cell>
          <cell r="P393">
            <v>1.1595</v>
          </cell>
          <cell r="Q393">
            <v>1.1839999999999999</v>
          </cell>
          <cell r="R393" t="str">
            <v>A</v>
          </cell>
          <cell r="T393" t="str">
            <v>A</v>
          </cell>
          <cell r="U393">
            <v>1.8110999999999999</v>
          </cell>
          <cell r="V393">
            <v>1.661</v>
          </cell>
          <cell r="W393">
            <v>1.661</v>
          </cell>
          <cell r="X393">
            <v>0</v>
          </cell>
          <cell r="Y393">
            <v>-0.1500999999999999</v>
          </cell>
          <cell r="Z393">
            <v>-8.2877809066313243E-2</v>
          </cell>
        </row>
        <row r="394">
          <cell r="A394" t="str">
            <v>483</v>
          </cell>
          <cell r="B394" t="str">
            <v>MAJOR JOINT/LIMB REATTACHMENT PROCEDURE OF UPPER EXTREMITIES</v>
          </cell>
          <cell r="C394">
            <v>108</v>
          </cell>
          <cell r="D394">
            <v>4</v>
          </cell>
          <cell r="E394">
            <v>43566.46</v>
          </cell>
          <cell r="F394">
            <v>19275.29</v>
          </cell>
          <cell r="G394">
            <v>2.02</v>
          </cell>
          <cell r="I394">
            <v>107</v>
          </cell>
          <cell r="J394">
            <v>42787.86</v>
          </cell>
          <cell r="K394">
            <v>17593.71</v>
          </cell>
          <cell r="L394">
            <v>1.99</v>
          </cell>
          <cell r="M394">
            <v>1.51</v>
          </cell>
          <cell r="N394">
            <v>1.63</v>
          </cell>
          <cell r="O394">
            <v>1</v>
          </cell>
          <cell r="P394">
            <v>1.7593000000000001</v>
          </cell>
          <cell r="Q394">
            <v>1.7965</v>
          </cell>
          <cell r="R394" t="str">
            <v>A</v>
          </cell>
          <cell r="T394" t="str">
            <v>A</v>
          </cell>
          <cell r="U394">
            <v>2.7911000000000001</v>
          </cell>
          <cell r="V394">
            <v>2.5203000000000002</v>
          </cell>
          <cell r="W394">
            <v>2.5203000000000002</v>
          </cell>
          <cell r="X394">
            <v>0</v>
          </cell>
          <cell r="Y394">
            <v>-0.27079999999999993</v>
          </cell>
          <cell r="Z394">
            <v>-9.7022679230410913E-2</v>
          </cell>
        </row>
        <row r="395">
          <cell r="A395" t="str">
            <v>485</v>
          </cell>
          <cell r="B395" t="str">
            <v>KNEE PROCEDURES W PDX OF INFECTION W MCC</v>
          </cell>
          <cell r="C395">
            <v>4</v>
          </cell>
          <cell r="D395">
            <v>0</v>
          </cell>
          <cell r="E395">
            <v>83410.570000000007</v>
          </cell>
          <cell r="F395">
            <v>52078.23</v>
          </cell>
          <cell r="G395">
            <v>11.75</v>
          </cell>
          <cell r="I395">
            <v>4</v>
          </cell>
          <cell r="J395">
            <v>83410.570000000007</v>
          </cell>
          <cell r="K395">
            <v>52078.23</v>
          </cell>
          <cell r="L395">
            <v>9.6</v>
          </cell>
          <cell r="M395">
            <v>7.33</v>
          </cell>
          <cell r="N395">
            <v>8</v>
          </cell>
          <cell r="O395">
            <v>0</v>
          </cell>
          <cell r="P395">
            <v>3.4296000000000002</v>
          </cell>
          <cell r="Q395">
            <v>3.3738999999999999</v>
          </cell>
          <cell r="R395" t="str">
            <v>M</v>
          </cell>
          <cell r="T395" t="str">
            <v>M</v>
          </cell>
          <cell r="U395">
            <v>3.1695000000000002</v>
          </cell>
          <cell r="V395">
            <v>4.7332000000000001</v>
          </cell>
          <cell r="W395">
            <v>4.7332000000000001</v>
          </cell>
          <cell r="X395">
            <v>0</v>
          </cell>
          <cell r="Y395">
            <v>1.5636999999999999</v>
          </cell>
          <cell r="Z395">
            <v>0.49335857390755633</v>
          </cell>
        </row>
        <row r="396">
          <cell r="A396" t="str">
            <v>486</v>
          </cell>
          <cell r="B396" t="str">
            <v>KNEE PROCEDURES W PDX OF INFECTION W CC</v>
          </cell>
          <cell r="C396">
            <v>12</v>
          </cell>
          <cell r="D396">
            <v>1</v>
          </cell>
          <cell r="E396">
            <v>53284.4</v>
          </cell>
          <cell r="F396">
            <v>37780.51</v>
          </cell>
          <cell r="G396">
            <v>11</v>
          </cell>
          <cell r="I396">
            <v>11</v>
          </cell>
          <cell r="J396">
            <v>44196.56</v>
          </cell>
          <cell r="K396">
            <v>23792.04</v>
          </cell>
          <cell r="L396">
            <v>8.18</v>
          </cell>
          <cell r="M396">
            <v>4.34</v>
          </cell>
          <cell r="N396">
            <v>7.14</v>
          </cell>
          <cell r="O396">
            <v>1</v>
          </cell>
          <cell r="P396">
            <v>1.8171999999999999</v>
          </cell>
          <cell r="Q396">
            <v>1.8555999999999999</v>
          </cell>
          <cell r="R396" t="str">
            <v>A</v>
          </cell>
          <cell r="T396" t="str">
            <v>A</v>
          </cell>
          <cell r="U396">
            <v>1.8563000000000001</v>
          </cell>
          <cell r="V396">
            <v>2.6032000000000002</v>
          </cell>
          <cell r="W396">
            <v>2.6032000000000002</v>
          </cell>
          <cell r="X396">
            <v>0</v>
          </cell>
          <cell r="Y396">
            <v>0.74690000000000012</v>
          </cell>
          <cell r="Z396">
            <v>0.40235953240316763</v>
          </cell>
        </row>
        <row r="397">
          <cell r="A397" t="str">
            <v>487</v>
          </cell>
          <cell r="B397" t="str">
            <v>KNEE PROCEDURES W PDX OF INFECTION W/O CC/MCC</v>
          </cell>
          <cell r="C397">
            <v>13</v>
          </cell>
          <cell r="D397">
            <v>0</v>
          </cell>
          <cell r="E397">
            <v>31679.57</v>
          </cell>
          <cell r="F397">
            <v>11457.24</v>
          </cell>
          <cell r="G397">
            <v>4.6900000000000004</v>
          </cell>
          <cell r="I397">
            <v>12</v>
          </cell>
          <cell r="J397">
            <v>28822.18</v>
          </cell>
          <cell r="K397">
            <v>6005.54</v>
          </cell>
          <cell r="L397">
            <v>4.33</v>
          </cell>
          <cell r="M397">
            <v>1.31</v>
          </cell>
          <cell r="N397">
            <v>4.12</v>
          </cell>
          <cell r="O397">
            <v>1</v>
          </cell>
          <cell r="P397">
            <v>1.1851</v>
          </cell>
          <cell r="Q397">
            <v>1.2101999999999999</v>
          </cell>
          <cell r="R397" t="str">
            <v>A</v>
          </cell>
          <cell r="T397" t="str">
            <v>A</v>
          </cell>
          <cell r="U397">
            <v>1.3306</v>
          </cell>
          <cell r="V397">
            <v>1.6978</v>
          </cell>
          <cell r="W397">
            <v>1.6978</v>
          </cell>
          <cell r="X397">
            <v>0</v>
          </cell>
          <cell r="Y397">
            <v>0.36719999999999997</v>
          </cell>
          <cell r="Z397">
            <v>0.27596572974597922</v>
          </cell>
        </row>
        <row r="398">
          <cell r="A398" t="str">
            <v>488</v>
          </cell>
          <cell r="B398" t="str">
            <v>KNEE PROCEDURES W/O PDX OF INFECTION W CC/MCC</v>
          </cell>
          <cell r="C398">
            <v>24</v>
          </cell>
          <cell r="D398">
            <v>2</v>
          </cell>
          <cell r="E398">
            <v>49085.06</v>
          </cell>
          <cell r="F398">
            <v>37621.71</v>
          </cell>
          <cell r="G398">
            <v>6.25</v>
          </cell>
          <cell r="I398">
            <v>22</v>
          </cell>
          <cell r="J398">
            <v>39800.36</v>
          </cell>
          <cell r="K398">
            <v>22380.91</v>
          </cell>
          <cell r="L398">
            <v>5.64</v>
          </cell>
          <cell r="M398">
            <v>4.13</v>
          </cell>
          <cell r="N398">
            <v>4.25</v>
          </cell>
          <cell r="O398">
            <v>1</v>
          </cell>
          <cell r="P398">
            <v>1.6365000000000001</v>
          </cell>
          <cell r="Q398">
            <v>1.6711</v>
          </cell>
          <cell r="R398" t="str">
            <v>A</v>
          </cell>
          <cell r="T398" t="str">
            <v>A</v>
          </cell>
          <cell r="U398">
            <v>2.9824999999999999</v>
          </cell>
          <cell r="V398">
            <v>2.3443999999999998</v>
          </cell>
          <cell r="W398">
            <v>2.3443999999999998</v>
          </cell>
          <cell r="X398">
            <v>0</v>
          </cell>
          <cell r="Y398">
            <v>-0.63810000000000011</v>
          </cell>
          <cell r="Z398">
            <v>-0.21394803017602687</v>
          </cell>
        </row>
        <row r="399">
          <cell r="A399" t="str">
            <v>489</v>
          </cell>
          <cell r="B399" t="str">
            <v>KNEE PROCEDURES W/O PDX OF INFECTION W/O CC/MCC</v>
          </cell>
          <cell r="C399">
            <v>20</v>
          </cell>
          <cell r="D399">
            <v>2</v>
          </cell>
          <cell r="E399">
            <v>26205.02</v>
          </cell>
          <cell r="F399">
            <v>17110.62</v>
          </cell>
          <cell r="G399">
            <v>3.2</v>
          </cell>
          <cell r="I399">
            <v>19</v>
          </cell>
          <cell r="J399">
            <v>22807.97</v>
          </cell>
          <cell r="K399">
            <v>8796.81</v>
          </cell>
          <cell r="L399">
            <v>2.2599999999999998</v>
          </cell>
          <cell r="M399">
            <v>1.48</v>
          </cell>
          <cell r="N399">
            <v>1.85</v>
          </cell>
          <cell r="O399">
            <v>1</v>
          </cell>
          <cell r="P399">
            <v>0.93779999999999997</v>
          </cell>
          <cell r="Q399">
            <v>0.95760000000000001</v>
          </cell>
          <cell r="R399" t="str">
            <v>A</v>
          </cell>
          <cell r="T399" t="str">
            <v>A</v>
          </cell>
          <cell r="U399">
            <v>1.512</v>
          </cell>
          <cell r="V399">
            <v>1.3433999999999999</v>
          </cell>
          <cell r="W399">
            <v>1.3433999999999999</v>
          </cell>
          <cell r="X399">
            <v>0</v>
          </cell>
          <cell r="Y399">
            <v>-0.16860000000000008</v>
          </cell>
          <cell r="Z399">
            <v>-0.11150793650793656</v>
          </cell>
        </row>
        <row r="400">
          <cell r="A400" t="str">
            <v>492</v>
          </cell>
          <cell r="B400" t="str">
            <v>LOWER EXTREM &amp; HUMER PROC EXCEPT HIP,FOOT,FEMUR W MCC</v>
          </cell>
          <cell r="C400">
            <v>45</v>
          </cell>
          <cell r="D400">
            <v>4</v>
          </cell>
          <cell r="E400">
            <v>77948.929999999993</v>
          </cell>
          <cell r="F400">
            <v>63606.1</v>
          </cell>
          <cell r="G400">
            <v>6.76</v>
          </cell>
          <cell r="I400">
            <v>42</v>
          </cell>
          <cell r="J400">
            <v>64481.84</v>
          </cell>
          <cell r="K400">
            <v>37226.81</v>
          </cell>
          <cell r="L400">
            <v>5.93</v>
          </cell>
          <cell r="M400">
            <v>4.8899999999999997</v>
          </cell>
          <cell r="N400">
            <v>4.74</v>
          </cell>
          <cell r="O400">
            <v>1</v>
          </cell>
          <cell r="P400">
            <v>2.6513</v>
          </cell>
          <cell r="Q400">
            <v>2.5106000000000002</v>
          </cell>
          <cell r="R400" t="str">
            <v>A</v>
          </cell>
          <cell r="T400" t="str">
            <v>A</v>
          </cell>
          <cell r="U400">
            <v>3.5185</v>
          </cell>
          <cell r="V400">
            <v>3.5221</v>
          </cell>
          <cell r="W400">
            <v>3.5221</v>
          </cell>
          <cell r="X400">
            <v>0</v>
          </cell>
          <cell r="Y400">
            <v>3.6000000000000476E-3</v>
          </cell>
          <cell r="Z400">
            <v>1.0231632798067493E-3</v>
          </cell>
        </row>
        <row r="401">
          <cell r="A401" t="str">
            <v>493</v>
          </cell>
          <cell r="B401" t="str">
            <v>LOWER EXTREM &amp; HUMER PROC EXCEPT HIP,FOOT,FEMUR W CC</v>
          </cell>
          <cell r="C401">
            <v>151</v>
          </cell>
          <cell r="D401">
            <v>12</v>
          </cell>
          <cell r="E401">
            <v>49059.26</v>
          </cell>
          <cell r="F401">
            <v>29461.81</v>
          </cell>
          <cell r="G401">
            <v>5.3</v>
          </cell>
          <cell r="I401">
            <v>148</v>
          </cell>
          <cell r="J401">
            <v>46954.92</v>
          </cell>
          <cell r="K401">
            <v>25657.9</v>
          </cell>
          <cell r="L401">
            <v>4.51</v>
          </cell>
          <cell r="M401">
            <v>3.59</v>
          </cell>
          <cell r="N401">
            <v>3.45</v>
          </cell>
          <cell r="O401">
            <v>1</v>
          </cell>
          <cell r="P401">
            <v>1.9307000000000001</v>
          </cell>
          <cell r="Q401">
            <v>1.9715</v>
          </cell>
          <cell r="R401" t="str">
            <v>A</v>
          </cell>
          <cell r="T401" t="str">
            <v>A</v>
          </cell>
          <cell r="U401">
            <v>2.6972</v>
          </cell>
          <cell r="V401">
            <v>2.7658</v>
          </cell>
          <cell r="W401">
            <v>2.7658</v>
          </cell>
          <cell r="X401">
            <v>0</v>
          </cell>
          <cell r="Y401">
            <v>6.8599999999999994E-2</v>
          </cell>
          <cell r="Z401">
            <v>2.5433783182559688E-2</v>
          </cell>
        </row>
        <row r="402">
          <cell r="A402" t="str">
            <v>494</v>
          </cell>
          <cell r="B402" t="str">
            <v>LOWER EXTREM &amp; HUMER PROC EXCEPT HIP,FOOT,FEMUR W/O CC/MCC</v>
          </cell>
          <cell r="C402">
            <v>280</v>
          </cell>
          <cell r="D402">
            <v>6</v>
          </cell>
          <cell r="E402">
            <v>29999.07</v>
          </cell>
          <cell r="F402">
            <v>17209.400000000001</v>
          </cell>
          <cell r="G402">
            <v>2.15</v>
          </cell>
          <cell r="I402">
            <v>274</v>
          </cell>
          <cell r="J402">
            <v>28502.75</v>
          </cell>
          <cell r="K402">
            <v>14004.19</v>
          </cell>
          <cell r="L402">
            <v>2.08</v>
          </cell>
          <cell r="M402">
            <v>1.39</v>
          </cell>
          <cell r="N402">
            <v>1.8</v>
          </cell>
          <cell r="O402">
            <v>1</v>
          </cell>
          <cell r="P402">
            <v>1.1719999999999999</v>
          </cell>
          <cell r="Q402">
            <v>1.1968000000000001</v>
          </cell>
          <cell r="R402" t="str">
            <v>A</v>
          </cell>
          <cell r="T402" t="str">
            <v>A</v>
          </cell>
          <cell r="U402">
            <v>1.7451000000000001</v>
          </cell>
          <cell r="V402">
            <v>1.679</v>
          </cell>
          <cell r="W402">
            <v>1.679</v>
          </cell>
          <cell r="X402">
            <v>0</v>
          </cell>
          <cell r="Y402">
            <v>-6.6100000000000048E-2</v>
          </cell>
          <cell r="Z402">
            <v>-3.7877485530915161E-2</v>
          </cell>
        </row>
        <row r="403">
          <cell r="A403" t="str">
            <v>495</v>
          </cell>
          <cell r="B403" t="str">
            <v>LOCAL EXCISION &amp; REMOVAL INT FIX DEVICES EXC HIP &amp; FEMUR W MCC</v>
          </cell>
          <cell r="C403">
            <v>3</v>
          </cell>
          <cell r="D403">
            <v>0</v>
          </cell>
          <cell r="E403">
            <v>66784.179999999993</v>
          </cell>
          <cell r="F403">
            <v>25551.69</v>
          </cell>
          <cell r="G403">
            <v>7.33</v>
          </cell>
          <cell r="I403">
            <v>3</v>
          </cell>
          <cell r="J403">
            <v>66784.179999999993</v>
          </cell>
          <cell r="K403">
            <v>25551.69</v>
          </cell>
          <cell r="L403">
            <v>9.8000000000000007</v>
          </cell>
          <cell r="M403">
            <v>4.5</v>
          </cell>
          <cell r="N403">
            <v>7.3</v>
          </cell>
          <cell r="O403">
            <v>0</v>
          </cell>
          <cell r="P403">
            <v>2.746</v>
          </cell>
          <cell r="Q403">
            <v>3.5354999999999999</v>
          </cell>
          <cell r="R403" t="str">
            <v>M</v>
          </cell>
          <cell r="T403" t="str">
            <v>A</v>
          </cell>
          <cell r="U403">
            <v>4.2408999999999999</v>
          </cell>
          <cell r="V403">
            <v>4.96</v>
          </cell>
          <cell r="W403">
            <v>4.96</v>
          </cell>
          <cell r="X403">
            <v>0</v>
          </cell>
          <cell r="Y403">
            <v>0.71910000000000007</v>
          </cell>
          <cell r="Z403">
            <v>0.16956306444386807</v>
          </cell>
        </row>
        <row r="404">
          <cell r="A404" t="str">
            <v>496</v>
          </cell>
          <cell r="B404" t="str">
            <v>LOCAL EXCISION &amp; REMOVAL INT FIX DEVICES EXC HIP &amp; FEMUR W CC</v>
          </cell>
          <cell r="C404">
            <v>15</v>
          </cell>
          <cell r="D404">
            <v>1</v>
          </cell>
          <cell r="E404">
            <v>49652.68</v>
          </cell>
          <cell r="F404">
            <v>36503.769999999997</v>
          </cell>
          <cell r="G404">
            <v>6.53</v>
          </cell>
          <cell r="I404">
            <v>13</v>
          </cell>
          <cell r="J404">
            <v>36576.92</v>
          </cell>
          <cell r="K404">
            <v>15406.81</v>
          </cell>
          <cell r="L404">
            <v>3.62</v>
          </cell>
          <cell r="M404">
            <v>1.9</v>
          </cell>
          <cell r="N404">
            <v>3.07</v>
          </cell>
          <cell r="O404">
            <v>1</v>
          </cell>
          <cell r="P404">
            <v>1.5039</v>
          </cell>
          <cell r="Q404">
            <v>1.9410000000000001</v>
          </cell>
          <cell r="R404" t="str">
            <v>AP</v>
          </cell>
          <cell r="T404" t="str">
            <v>A</v>
          </cell>
          <cell r="U404">
            <v>1.9771000000000001</v>
          </cell>
          <cell r="V404">
            <v>2.7229999999999999</v>
          </cell>
          <cell r="W404">
            <v>2.7229999999999999</v>
          </cell>
          <cell r="X404">
            <v>0</v>
          </cell>
          <cell r="Y404">
            <v>0.74589999999999979</v>
          </cell>
          <cell r="Z404">
            <v>0.37726973850589235</v>
          </cell>
        </row>
        <row r="405">
          <cell r="A405" t="str">
            <v>497</v>
          </cell>
          <cell r="B405" t="str">
            <v>LOCAL EXCISION &amp; REMOVAL INT FIX DEVICES EXC HIP &amp; FEMUR W/O CC/MCC</v>
          </cell>
          <cell r="C405">
            <v>15</v>
          </cell>
          <cell r="D405">
            <v>0</v>
          </cell>
          <cell r="E405">
            <v>47116.14</v>
          </cell>
          <cell r="F405">
            <v>31726.42</v>
          </cell>
          <cell r="G405">
            <v>2.4700000000000002</v>
          </cell>
          <cell r="I405">
            <v>14</v>
          </cell>
          <cell r="J405">
            <v>41697.32</v>
          </cell>
          <cell r="K405">
            <v>25258.83</v>
          </cell>
          <cell r="L405">
            <v>2.57</v>
          </cell>
          <cell r="M405">
            <v>1.64</v>
          </cell>
          <cell r="N405">
            <v>2.09</v>
          </cell>
          <cell r="O405">
            <v>1</v>
          </cell>
          <cell r="P405">
            <v>1.7144999999999999</v>
          </cell>
          <cell r="Q405">
            <v>1.3745000000000001</v>
          </cell>
          <cell r="R405" t="str">
            <v>AP</v>
          </cell>
          <cell r="T405" t="str">
            <v>A</v>
          </cell>
          <cell r="U405">
            <v>1.5366</v>
          </cell>
          <cell r="V405">
            <v>1.9282999999999999</v>
          </cell>
          <cell r="W405">
            <v>1.9282999999999999</v>
          </cell>
          <cell r="X405">
            <v>0</v>
          </cell>
          <cell r="Y405">
            <v>0.39169999999999994</v>
          </cell>
          <cell r="Z405">
            <v>0.25491344526877519</v>
          </cell>
        </row>
        <row r="406">
          <cell r="A406" t="str">
            <v>498</v>
          </cell>
          <cell r="B406" t="str">
            <v>LOCAL EXCISION &amp; REMOVAL INT FIX DEVICES OF HIP &amp; FEMUR W CC/MCC</v>
          </cell>
          <cell r="C406">
            <v>11</v>
          </cell>
          <cell r="D406">
            <v>1</v>
          </cell>
          <cell r="E406">
            <v>63494.76</v>
          </cell>
          <cell r="F406">
            <v>36464.39</v>
          </cell>
          <cell r="G406">
            <v>10.18</v>
          </cell>
          <cell r="I406">
            <v>11</v>
          </cell>
          <cell r="J406">
            <v>63494.76</v>
          </cell>
          <cell r="K406">
            <v>36464.39</v>
          </cell>
          <cell r="L406">
            <v>10.18</v>
          </cell>
          <cell r="M406">
            <v>9.49</v>
          </cell>
          <cell r="N406">
            <v>6.1</v>
          </cell>
          <cell r="O406">
            <v>1</v>
          </cell>
          <cell r="P406">
            <v>2.6107</v>
          </cell>
          <cell r="Q406">
            <v>2.6659000000000002</v>
          </cell>
          <cell r="R406" t="str">
            <v>A</v>
          </cell>
          <cell r="T406" t="str">
            <v>A</v>
          </cell>
          <cell r="U406">
            <v>3.5918000000000001</v>
          </cell>
          <cell r="V406">
            <v>3.74</v>
          </cell>
          <cell r="W406">
            <v>3.74</v>
          </cell>
          <cell r="X406">
            <v>0</v>
          </cell>
          <cell r="Y406">
            <v>0.14820000000000011</v>
          </cell>
          <cell r="Z406">
            <v>4.1260649256640157E-2</v>
          </cell>
        </row>
        <row r="407">
          <cell r="A407" t="str">
            <v>499</v>
          </cell>
          <cell r="B407" t="str">
            <v>LOCAL EXCISION &amp; REMOVAL INT FIX DEVICES OF HIP &amp; FEMUR W/O CC/MCC</v>
          </cell>
          <cell r="C407">
            <v>7</v>
          </cell>
          <cell r="D407">
            <v>0</v>
          </cell>
          <cell r="E407">
            <v>29592.62</v>
          </cell>
          <cell r="F407">
            <v>12476.76</v>
          </cell>
          <cell r="G407">
            <v>4.8600000000000003</v>
          </cell>
          <cell r="I407">
            <v>7</v>
          </cell>
          <cell r="J407">
            <v>29592.62</v>
          </cell>
          <cell r="K407">
            <v>12476.76</v>
          </cell>
          <cell r="L407">
            <v>2.6</v>
          </cell>
          <cell r="M407">
            <v>7.47</v>
          </cell>
          <cell r="N407">
            <v>2.1</v>
          </cell>
          <cell r="O407">
            <v>0</v>
          </cell>
          <cell r="P407">
            <v>1.2168000000000001</v>
          </cell>
          <cell r="Q407">
            <v>1.1429</v>
          </cell>
          <cell r="R407" t="str">
            <v>M</v>
          </cell>
          <cell r="T407" t="str">
            <v>M</v>
          </cell>
          <cell r="U407">
            <v>1.9563999999999999</v>
          </cell>
          <cell r="V407">
            <v>1.6033999999999999</v>
          </cell>
          <cell r="W407">
            <v>1.6033999999999999</v>
          </cell>
          <cell r="X407">
            <v>0</v>
          </cell>
          <cell r="Y407">
            <v>-0.35299999999999998</v>
          </cell>
          <cell r="Z407">
            <v>-0.18043344919239418</v>
          </cell>
        </row>
        <row r="408">
          <cell r="A408" t="str">
            <v>500</v>
          </cell>
          <cell r="B408" t="str">
            <v>SOFT TISSUE PROCEDURES W MCC</v>
          </cell>
          <cell r="C408">
            <v>22</v>
          </cell>
          <cell r="D408">
            <v>2</v>
          </cell>
          <cell r="E408">
            <v>57309.56</v>
          </cell>
          <cell r="F408">
            <v>32829.839999999997</v>
          </cell>
          <cell r="G408">
            <v>11.09</v>
          </cell>
          <cell r="I408">
            <v>20</v>
          </cell>
          <cell r="J408">
            <v>49875.45</v>
          </cell>
          <cell r="K408">
            <v>23890.23</v>
          </cell>
          <cell r="L408">
            <v>10</v>
          </cell>
          <cell r="M408">
            <v>6.8</v>
          </cell>
          <cell r="N408">
            <v>7.97</v>
          </cell>
          <cell r="O408">
            <v>1</v>
          </cell>
          <cell r="P408">
            <v>2.0507</v>
          </cell>
          <cell r="Q408">
            <v>2.0941000000000001</v>
          </cell>
          <cell r="R408" t="str">
            <v>A</v>
          </cell>
          <cell r="T408" t="str">
            <v>A</v>
          </cell>
          <cell r="U408">
            <v>2.3351000000000002</v>
          </cell>
          <cell r="V408">
            <v>2.9378000000000002</v>
          </cell>
          <cell r="W408">
            <v>2.9378000000000002</v>
          </cell>
          <cell r="X408">
            <v>0</v>
          </cell>
          <cell r="Y408">
            <v>0.60270000000000001</v>
          </cell>
          <cell r="Z408">
            <v>0.25810457796239988</v>
          </cell>
        </row>
        <row r="409">
          <cell r="A409" t="str">
            <v>501</v>
          </cell>
          <cell r="B409" t="str">
            <v>SOFT TISSUE PROCEDURES W CC</v>
          </cell>
          <cell r="C409">
            <v>76</v>
          </cell>
          <cell r="D409">
            <v>4</v>
          </cell>
          <cell r="E409">
            <v>33383.56</v>
          </cell>
          <cell r="F409">
            <v>26069.1</v>
          </cell>
          <cell r="G409">
            <v>5.18</v>
          </cell>
          <cell r="I409">
            <v>74</v>
          </cell>
          <cell r="J409">
            <v>30178.63</v>
          </cell>
          <cell r="K409">
            <v>17144.099999999999</v>
          </cell>
          <cell r="L409">
            <v>4.95</v>
          </cell>
          <cell r="M409">
            <v>3.52</v>
          </cell>
          <cell r="N409">
            <v>3.92</v>
          </cell>
          <cell r="O409">
            <v>1</v>
          </cell>
          <cell r="P409">
            <v>1.2408999999999999</v>
          </cell>
          <cell r="Q409">
            <v>1.2670999999999999</v>
          </cell>
          <cell r="R409" t="str">
            <v>A</v>
          </cell>
          <cell r="T409" t="str">
            <v>A</v>
          </cell>
          <cell r="U409">
            <v>1.9642999999999999</v>
          </cell>
          <cell r="V409">
            <v>1.7776000000000001</v>
          </cell>
          <cell r="W409">
            <v>1.7776000000000001</v>
          </cell>
          <cell r="X409">
            <v>0</v>
          </cell>
          <cell r="Y409">
            <v>-0.18669999999999987</v>
          </cell>
          <cell r="Z409">
            <v>-9.5046581479407352E-2</v>
          </cell>
        </row>
        <row r="410">
          <cell r="A410" t="str">
            <v>502</v>
          </cell>
          <cell r="B410" t="str">
            <v>SOFT TISSUE PROCEDURES W/O CC/MCC</v>
          </cell>
          <cell r="C410">
            <v>54</v>
          </cell>
          <cell r="D410">
            <v>3</v>
          </cell>
          <cell r="E410">
            <v>27005.93</v>
          </cell>
          <cell r="F410">
            <v>22658.75</v>
          </cell>
          <cell r="G410">
            <v>2.63</v>
          </cell>
          <cell r="I410">
            <v>53</v>
          </cell>
          <cell r="J410">
            <v>24671.84</v>
          </cell>
          <cell r="K410">
            <v>15129.92</v>
          </cell>
          <cell r="L410">
            <v>2.66</v>
          </cell>
          <cell r="M410">
            <v>1.84</v>
          </cell>
          <cell r="N410">
            <v>2.14</v>
          </cell>
          <cell r="O410">
            <v>1</v>
          </cell>
          <cell r="P410">
            <v>1.0144</v>
          </cell>
          <cell r="Q410">
            <v>1.0359</v>
          </cell>
          <cell r="R410" t="str">
            <v>A</v>
          </cell>
          <cell r="T410" t="str">
            <v>A</v>
          </cell>
          <cell r="U410">
            <v>1.3755999999999999</v>
          </cell>
          <cell r="V410">
            <v>1.4533</v>
          </cell>
          <cell r="W410">
            <v>1.4533</v>
          </cell>
          <cell r="X410">
            <v>0</v>
          </cell>
          <cell r="Y410">
            <v>7.7700000000000102E-2</v>
          </cell>
          <cell r="Z410">
            <v>5.6484443152079171E-2</v>
          </cell>
        </row>
        <row r="411">
          <cell r="A411" t="str">
            <v>503</v>
          </cell>
          <cell r="B411" t="str">
            <v>FOOT PROCEDURES W MCC</v>
          </cell>
          <cell r="C411">
            <v>13</v>
          </cell>
          <cell r="D411">
            <v>0</v>
          </cell>
          <cell r="E411">
            <v>44004.98</v>
          </cell>
          <cell r="F411">
            <v>33123.43</v>
          </cell>
          <cell r="G411">
            <v>7.62</v>
          </cell>
          <cell r="I411">
            <v>12</v>
          </cell>
          <cell r="J411">
            <v>36067.69</v>
          </cell>
          <cell r="K411">
            <v>19224.599999999999</v>
          </cell>
          <cell r="L411">
            <v>6.25</v>
          </cell>
          <cell r="M411">
            <v>3.11</v>
          </cell>
          <cell r="N411">
            <v>5.54</v>
          </cell>
          <cell r="O411">
            <v>1</v>
          </cell>
          <cell r="P411">
            <v>1.4830000000000001</v>
          </cell>
          <cell r="Q411">
            <v>1.5143</v>
          </cell>
          <cell r="R411" t="str">
            <v>A</v>
          </cell>
          <cell r="T411" t="str">
            <v>M</v>
          </cell>
          <cell r="U411">
            <v>3.9184000000000001</v>
          </cell>
          <cell r="V411">
            <v>2.1244000000000001</v>
          </cell>
          <cell r="W411">
            <v>2.1244000000000001</v>
          </cell>
          <cell r="X411">
            <v>0</v>
          </cell>
          <cell r="Y411">
            <v>-1.794</v>
          </cell>
          <cell r="Z411">
            <v>-0.45783993466721112</v>
          </cell>
        </row>
        <row r="412">
          <cell r="A412" t="str">
            <v>504</v>
          </cell>
          <cell r="B412" t="str">
            <v>FOOT PROCEDURES W CC</v>
          </cell>
          <cell r="C412">
            <v>55</v>
          </cell>
          <cell r="D412">
            <v>0</v>
          </cell>
          <cell r="E412">
            <v>35330.68</v>
          </cell>
          <cell r="F412">
            <v>19923.650000000001</v>
          </cell>
          <cell r="G412">
            <v>6.84</v>
          </cell>
          <cell r="I412">
            <v>54</v>
          </cell>
          <cell r="J412">
            <v>33883.49</v>
          </cell>
          <cell r="K412">
            <v>17003.310000000001</v>
          </cell>
          <cell r="L412">
            <v>6.52</v>
          </cell>
          <cell r="M412">
            <v>4.3</v>
          </cell>
          <cell r="N412">
            <v>5.35</v>
          </cell>
          <cell r="O412">
            <v>1</v>
          </cell>
          <cell r="P412">
            <v>1.3932</v>
          </cell>
          <cell r="Q412">
            <v>1.4227000000000001</v>
          </cell>
          <cell r="R412" t="str">
            <v>A</v>
          </cell>
          <cell r="T412" t="str">
            <v>A</v>
          </cell>
          <cell r="U412">
            <v>1.849</v>
          </cell>
          <cell r="V412">
            <v>1.9959</v>
          </cell>
          <cell r="W412">
            <v>1.9959</v>
          </cell>
          <cell r="X412">
            <v>0</v>
          </cell>
          <cell r="Y412">
            <v>0.14690000000000003</v>
          </cell>
          <cell r="Z412">
            <v>7.9448350459707967E-2</v>
          </cell>
        </row>
        <row r="413">
          <cell r="A413" t="str">
            <v>505</v>
          </cell>
          <cell r="B413" t="str">
            <v>FOOT PROCEDURES W/O CC/MCC</v>
          </cell>
          <cell r="C413">
            <v>44</v>
          </cell>
          <cell r="D413">
            <v>1</v>
          </cell>
          <cell r="E413">
            <v>32516.34</v>
          </cell>
          <cell r="F413">
            <v>20905.400000000001</v>
          </cell>
          <cell r="G413">
            <v>3.41</v>
          </cell>
          <cell r="I413">
            <v>41</v>
          </cell>
          <cell r="J413">
            <v>28186.6</v>
          </cell>
          <cell r="K413">
            <v>13691.43</v>
          </cell>
          <cell r="L413">
            <v>2.9</v>
          </cell>
          <cell r="M413">
            <v>1.53</v>
          </cell>
          <cell r="N413">
            <v>2.56</v>
          </cell>
          <cell r="O413">
            <v>1</v>
          </cell>
          <cell r="P413">
            <v>1.159</v>
          </cell>
          <cell r="Q413">
            <v>1.1835</v>
          </cell>
          <cell r="R413" t="str">
            <v>A</v>
          </cell>
          <cell r="T413" t="str">
            <v>A</v>
          </cell>
          <cell r="U413">
            <v>1.5256000000000001</v>
          </cell>
          <cell r="V413">
            <v>1.6603000000000001</v>
          </cell>
          <cell r="W413">
            <v>1.6603000000000001</v>
          </cell>
          <cell r="X413">
            <v>0</v>
          </cell>
          <cell r="Y413">
            <v>0.13470000000000004</v>
          </cell>
          <cell r="Z413">
            <v>8.8293130571578421E-2</v>
          </cell>
        </row>
        <row r="414">
          <cell r="A414" t="str">
            <v>506</v>
          </cell>
          <cell r="B414" t="str">
            <v>MAJOR THUMB OR JOINT PROCEDURES</v>
          </cell>
          <cell r="C414">
            <v>11</v>
          </cell>
          <cell r="D414">
            <v>0</v>
          </cell>
          <cell r="E414">
            <v>24647.71</v>
          </cell>
          <cell r="F414">
            <v>9393.66</v>
          </cell>
          <cell r="G414">
            <v>4</v>
          </cell>
          <cell r="I414">
            <v>11</v>
          </cell>
          <cell r="J414">
            <v>24647.71</v>
          </cell>
          <cell r="K414">
            <v>9393.66</v>
          </cell>
          <cell r="L414">
            <v>4</v>
          </cell>
          <cell r="M414">
            <v>2.04</v>
          </cell>
          <cell r="N414">
            <v>3.34</v>
          </cell>
          <cell r="O414">
            <v>1</v>
          </cell>
          <cell r="P414">
            <v>1.0134000000000001</v>
          </cell>
          <cell r="Q414">
            <v>1.0348999999999999</v>
          </cell>
          <cell r="R414" t="str">
            <v>A</v>
          </cell>
          <cell r="T414" t="str">
            <v>M</v>
          </cell>
          <cell r="U414">
            <v>2.1730999999999998</v>
          </cell>
          <cell r="V414">
            <v>1.4519</v>
          </cell>
          <cell r="W414">
            <v>1.4519</v>
          </cell>
          <cell r="X414">
            <v>0</v>
          </cell>
          <cell r="Y414">
            <v>-0.72119999999999984</v>
          </cell>
          <cell r="Z414">
            <v>-0.33187612166950436</v>
          </cell>
        </row>
        <row r="415">
          <cell r="A415" t="str">
            <v>507</v>
          </cell>
          <cell r="B415" t="str">
            <v>MAJOR SHOULDER OR ELBOW JOINT PROCEDURES W CC/MCC</v>
          </cell>
          <cell r="C415">
            <v>8</v>
          </cell>
          <cell r="D415">
            <v>0</v>
          </cell>
          <cell r="E415">
            <v>34005.919999999998</v>
          </cell>
          <cell r="F415">
            <v>13025.55</v>
          </cell>
          <cell r="G415">
            <v>3.75</v>
          </cell>
          <cell r="I415">
            <v>8</v>
          </cell>
          <cell r="J415">
            <v>34005.919999999998</v>
          </cell>
          <cell r="K415">
            <v>13025.55</v>
          </cell>
          <cell r="L415">
            <v>5.9</v>
          </cell>
          <cell r="M415">
            <v>1.48</v>
          </cell>
          <cell r="N415">
            <v>4.5</v>
          </cell>
          <cell r="O415">
            <v>0</v>
          </cell>
          <cell r="P415">
            <v>1.3982000000000001</v>
          </cell>
          <cell r="Q415">
            <v>1.9836</v>
          </cell>
          <cell r="R415" t="str">
            <v>M</v>
          </cell>
          <cell r="T415" t="str">
            <v>M</v>
          </cell>
          <cell r="U415">
            <v>2.9557000000000002</v>
          </cell>
          <cell r="V415">
            <v>2.7827999999999999</v>
          </cell>
          <cell r="W415">
            <v>2.7827999999999999</v>
          </cell>
          <cell r="X415">
            <v>0</v>
          </cell>
          <cell r="Y415">
            <v>-0.17290000000000028</v>
          </cell>
          <cell r="Z415">
            <v>-5.8497141117163538E-2</v>
          </cell>
        </row>
        <row r="416">
          <cell r="A416" t="str">
            <v>508</v>
          </cell>
          <cell r="B416" t="str">
            <v>MAJOR SHOULDER OR ELBOW JOINT PROCEDURES W/O CC/MCC</v>
          </cell>
          <cell r="C416">
            <v>8</v>
          </cell>
          <cell r="D416">
            <v>0</v>
          </cell>
          <cell r="E416">
            <v>25930.31</v>
          </cell>
          <cell r="F416">
            <v>8178.57</v>
          </cell>
          <cell r="G416">
            <v>1</v>
          </cell>
          <cell r="I416">
            <v>7</v>
          </cell>
          <cell r="J416">
            <v>23472.7</v>
          </cell>
          <cell r="K416">
            <v>5303.38</v>
          </cell>
          <cell r="L416">
            <v>2.6</v>
          </cell>
          <cell r="M416">
            <v>0</v>
          </cell>
          <cell r="N416">
            <v>2.1</v>
          </cell>
          <cell r="O416">
            <v>0</v>
          </cell>
          <cell r="P416">
            <v>0.96509999999999996</v>
          </cell>
          <cell r="Q416">
            <v>1.478</v>
          </cell>
          <cell r="R416" t="str">
            <v>M</v>
          </cell>
          <cell r="T416" t="str">
            <v>M</v>
          </cell>
          <cell r="U416">
            <v>2.4129999999999998</v>
          </cell>
          <cell r="V416">
            <v>2.0735000000000001</v>
          </cell>
          <cell r="W416">
            <v>2.0735000000000001</v>
          </cell>
          <cell r="X416">
            <v>0</v>
          </cell>
          <cell r="Y416">
            <v>-0.33949999999999969</v>
          </cell>
          <cell r="Z416">
            <v>-0.14069622876087845</v>
          </cell>
        </row>
        <row r="417">
          <cell r="A417" t="str">
            <v>509</v>
          </cell>
          <cell r="B417" t="str">
            <v>ARTHROSCOPY</v>
          </cell>
          <cell r="C417">
            <v>2</v>
          </cell>
          <cell r="D417">
            <v>0</v>
          </cell>
          <cell r="E417">
            <v>27525.1</v>
          </cell>
          <cell r="F417">
            <v>0</v>
          </cell>
          <cell r="G417">
            <v>1</v>
          </cell>
          <cell r="I417">
            <v>2</v>
          </cell>
          <cell r="J417">
            <v>27525.1</v>
          </cell>
          <cell r="K417">
            <v>0</v>
          </cell>
          <cell r="L417">
            <v>5.6</v>
          </cell>
          <cell r="M417">
            <v>0</v>
          </cell>
          <cell r="N417">
            <v>4.4000000000000004</v>
          </cell>
          <cell r="O417">
            <v>0</v>
          </cell>
          <cell r="P417">
            <v>0</v>
          </cell>
          <cell r="Q417">
            <v>1.7056</v>
          </cell>
          <cell r="R417" t="str">
            <v>M</v>
          </cell>
          <cell r="T417" t="str">
            <v>M</v>
          </cell>
          <cell r="U417">
            <v>2.8849</v>
          </cell>
          <cell r="V417">
            <v>2.3927999999999998</v>
          </cell>
          <cell r="W417">
            <v>2.3927999999999998</v>
          </cell>
          <cell r="X417">
            <v>0</v>
          </cell>
          <cell r="Y417">
            <v>-0.4921000000000002</v>
          </cell>
          <cell r="Z417">
            <v>-0.17057783632014981</v>
          </cell>
        </row>
        <row r="418">
          <cell r="A418" t="str">
            <v>510</v>
          </cell>
          <cell r="B418" t="str">
            <v>SHOULDER,ELBOW OR FOREARM PROC,EXC MAJOR JOINT PROC W MCC</v>
          </cell>
          <cell r="C418">
            <v>4</v>
          </cell>
          <cell r="D418">
            <v>0</v>
          </cell>
          <cell r="E418">
            <v>66338.100000000006</v>
          </cell>
          <cell r="F418">
            <v>25471.52</v>
          </cell>
          <cell r="G418">
            <v>7</v>
          </cell>
          <cell r="I418">
            <v>4</v>
          </cell>
          <cell r="J418">
            <v>66338.100000000006</v>
          </cell>
          <cell r="K418">
            <v>25471.52</v>
          </cell>
          <cell r="L418">
            <v>6.3</v>
          </cell>
          <cell r="M418">
            <v>4.53</v>
          </cell>
          <cell r="N418">
            <v>5</v>
          </cell>
          <cell r="O418">
            <v>0</v>
          </cell>
          <cell r="P418">
            <v>2.7275999999999998</v>
          </cell>
          <cell r="Q418">
            <v>2.7900999999999998</v>
          </cell>
          <cell r="R418" t="str">
            <v>M</v>
          </cell>
          <cell r="T418" t="str">
            <v>M</v>
          </cell>
          <cell r="U418">
            <v>3.9192999999999998</v>
          </cell>
          <cell r="V418">
            <v>3.9142000000000001</v>
          </cell>
          <cell r="W418">
            <v>3.9142000000000001</v>
          </cell>
          <cell r="X418">
            <v>0</v>
          </cell>
          <cell r="Y418">
            <v>-5.0999999999996604E-3</v>
          </cell>
          <cell r="Z418">
            <v>-1.3012527747300949E-3</v>
          </cell>
        </row>
        <row r="419">
          <cell r="A419" t="str">
            <v>511</v>
          </cell>
          <cell r="B419" t="str">
            <v>SHOULDER,ELBOW OR FOREARM PROC,EXC MAJOR JOINT PROC W CC</v>
          </cell>
          <cell r="C419">
            <v>25</v>
          </cell>
          <cell r="D419">
            <v>0</v>
          </cell>
          <cell r="E419">
            <v>40980.44</v>
          </cell>
          <cell r="F419">
            <v>21154.85</v>
          </cell>
          <cell r="G419">
            <v>3.4</v>
          </cell>
          <cell r="I419">
            <v>24</v>
          </cell>
          <cell r="J419">
            <v>37747.760000000002</v>
          </cell>
          <cell r="K419">
            <v>14315.03</v>
          </cell>
          <cell r="L419">
            <v>3.21</v>
          </cell>
          <cell r="M419">
            <v>2.1</v>
          </cell>
          <cell r="N419">
            <v>2.63</v>
          </cell>
          <cell r="O419">
            <v>1</v>
          </cell>
          <cell r="P419">
            <v>1.5521</v>
          </cell>
          <cell r="Q419">
            <v>1.5849</v>
          </cell>
          <cell r="R419" t="str">
            <v>A</v>
          </cell>
          <cell r="T419" t="str">
            <v>A</v>
          </cell>
          <cell r="U419">
            <v>2.3050999999999999</v>
          </cell>
          <cell r="V419">
            <v>2.2235</v>
          </cell>
          <cell r="W419">
            <v>2.2235</v>
          </cell>
          <cell r="X419">
            <v>0</v>
          </cell>
          <cell r="Y419">
            <v>-8.1599999999999895E-2</v>
          </cell>
          <cell r="Z419">
            <v>-3.5399765736844342E-2</v>
          </cell>
        </row>
        <row r="420">
          <cell r="A420" t="str">
            <v>512</v>
          </cell>
          <cell r="B420" t="str">
            <v>SHOULDER,ELBOW OR FOREARM PROC,EXC MAJOR JOINT PROC W/O CC/MCC</v>
          </cell>
          <cell r="C420">
            <v>39</v>
          </cell>
          <cell r="D420">
            <v>0</v>
          </cell>
          <cell r="E420">
            <v>25426.73</v>
          </cell>
          <cell r="F420">
            <v>13512.53</v>
          </cell>
          <cell r="G420">
            <v>1.82</v>
          </cell>
          <cell r="I420">
            <v>37</v>
          </cell>
          <cell r="J420">
            <v>23082.98</v>
          </cell>
          <cell r="K420">
            <v>8695.73</v>
          </cell>
          <cell r="L420">
            <v>1.73</v>
          </cell>
          <cell r="M420">
            <v>0.92</v>
          </cell>
          <cell r="N420">
            <v>1.53</v>
          </cell>
          <cell r="O420">
            <v>1</v>
          </cell>
          <cell r="P420">
            <v>0.94910000000000005</v>
          </cell>
          <cell r="Q420">
            <v>0.96909999999999996</v>
          </cell>
          <cell r="R420" t="str">
            <v>A</v>
          </cell>
          <cell r="T420" t="str">
            <v>A</v>
          </cell>
          <cell r="U420">
            <v>1.4137</v>
          </cell>
          <cell r="V420">
            <v>1.3595999999999999</v>
          </cell>
          <cell r="W420">
            <v>1.3595999999999999</v>
          </cell>
          <cell r="X420">
            <v>0</v>
          </cell>
          <cell r="Y420">
            <v>-5.4100000000000037E-2</v>
          </cell>
          <cell r="Z420">
            <v>-3.8268373770955676E-2</v>
          </cell>
        </row>
        <row r="421">
          <cell r="A421" t="str">
            <v>513</v>
          </cell>
          <cell r="B421" t="str">
            <v>HAND OR WRIST PROC, EXCEPT MAJOR THUMB OR JOINT PROC W CC/MCC</v>
          </cell>
          <cell r="C421">
            <v>36</v>
          </cell>
          <cell r="D421">
            <v>0</v>
          </cell>
          <cell r="E421">
            <v>28692.31</v>
          </cell>
          <cell r="F421">
            <v>23787.51</v>
          </cell>
          <cell r="G421">
            <v>5.33</v>
          </cell>
          <cell r="I421">
            <v>33</v>
          </cell>
          <cell r="J421">
            <v>22447.38</v>
          </cell>
          <cell r="K421">
            <v>11831.06</v>
          </cell>
          <cell r="L421">
            <v>3.42</v>
          </cell>
          <cell r="M421">
            <v>2.76</v>
          </cell>
          <cell r="N421">
            <v>2.68</v>
          </cell>
          <cell r="O421">
            <v>1</v>
          </cell>
          <cell r="P421">
            <v>0.92300000000000004</v>
          </cell>
          <cell r="Q421">
            <v>0.9425</v>
          </cell>
          <cell r="R421" t="str">
            <v>A</v>
          </cell>
          <cell r="T421" t="str">
            <v>A</v>
          </cell>
          <cell r="U421">
            <v>1.7390000000000001</v>
          </cell>
          <cell r="V421">
            <v>1.3222</v>
          </cell>
          <cell r="W421">
            <v>1.3222</v>
          </cell>
          <cell r="X421">
            <v>0</v>
          </cell>
          <cell r="Y421">
            <v>-0.41680000000000006</v>
          </cell>
          <cell r="Z421">
            <v>-0.23967797584818865</v>
          </cell>
        </row>
        <row r="422">
          <cell r="A422" t="str">
            <v>514</v>
          </cell>
          <cell r="B422" t="str">
            <v>HAND OR WRIST PROC, EXCEPT MAJOR THUMB OR JOINT PROC W/O CC/MCC</v>
          </cell>
          <cell r="C422">
            <v>21</v>
          </cell>
          <cell r="D422">
            <v>0</v>
          </cell>
          <cell r="E422">
            <v>19359.939999999999</v>
          </cell>
          <cell r="F422">
            <v>11227.52</v>
          </cell>
          <cell r="G422">
            <v>2.62</v>
          </cell>
          <cell r="I422">
            <v>20</v>
          </cell>
          <cell r="J422">
            <v>17210.490000000002</v>
          </cell>
          <cell r="K422">
            <v>5944.51</v>
          </cell>
          <cell r="L422">
            <v>2.6</v>
          </cell>
          <cell r="M422">
            <v>1.39</v>
          </cell>
          <cell r="N422">
            <v>2.21</v>
          </cell>
          <cell r="O422">
            <v>1</v>
          </cell>
          <cell r="P422">
            <v>0.70760000000000001</v>
          </cell>
          <cell r="Q422">
            <v>0.72260000000000002</v>
          </cell>
          <cell r="R422" t="str">
            <v>A</v>
          </cell>
          <cell r="T422" t="str">
            <v>M</v>
          </cell>
          <cell r="U422">
            <v>1.0980000000000001</v>
          </cell>
          <cell r="V422">
            <v>1.0137</v>
          </cell>
          <cell r="W422">
            <v>1.0137</v>
          </cell>
          <cell r="X422">
            <v>0</v>
          </cell>
          <cell r="Y422">
            <v>-8.4300000000000042E-2</v>
          </cell>
          <cell r="Z422">
            <v>-7.6775956284153041E-2</v>
          </cell>
        </row>
        <row r="423">
          <cell r="A423" t="str">
            <v>515</v>
          </cell>
          <cell r="B423" t="str">
            <v>OTHER MUSCULOSKELET SYS &amp; CONN TISS O.R. PROC W MCC</v>
          </cell>
          <cell r="C423">
            <v>22</v>
          </cell>
          <cell r="D423">
            <v>4</v>
          </cell>
          <cell r="E423">
            <v>112592.82</v>
          </cell>
          <cell r="F423">
            <v>90995.13</v>
          </cell>
          <cell r="G423">
            <v>12.32</v>
          </cell>
          <cell r="I423">
            <v>19</v>
          </cell>
          <cell r="J423">
            <v>82226.27</v>
          </cell>
          <cell r="K423">
            <v>53152.91</v>
          </cell>
          <cell r="L423">
            <v>10.79</v>
          </cell>
          <cell r="M423">
            <v>11.3</v>
          </cell>
          <cell r="N423">
            <v>7.69</v>
          </cell>
          <cell r="O423">
            <v>1</v>
          </cell>
          <cell r="P423">
            <v>3.3809</v>
          </cell>
          <cell r="Q423">
            <v>3.0733999999999999</v>
          </cell>
          <cell r="R423" t="str">
            <v>A</v>
          </cell>
          <cell r="T423" t="str">
            <v>A</v>
          </cell>
          <cell r="U423">
            <v>4.5693999999999999</v>
          </cell>
          <cell r="V423">
            <v>4.3117000000000001</v>
          </cell>
          <cell r="W423">
            <v>4.3117000000000001</v>
          </cell>
          <cell r="X423">
            <v>0</v>
          </cell>
          <cell r="Y423">
            <v>-0.25769999999999982</v>
          </cell>
          <cell r="Z423">
            <v>-5.6396901124874124E-2</v>
          </cell>
        </row>
        <row r="424">
          <cell r="A424" t="str">
            <v>516</v>
          </cell>
          <cell r="B424" t="str">
            <v>OTHER MUSCULOSKELET SYS &amp; CONN TISS O.R. PROC W CC</v>
          </cell>
          <cell r="C424">
            <v>64</v>
          </cell>
          <cell r="D424">
            <v>5</v>
          </cell>
          <cell r="E424">
            <v>58408.52</v>
          </cell>
          <cell r="F424">
            <v>34476.86</v>
          </cell>
          <cell r="G424">
            <v>6.13</v>
          </cell>
          <cell r="I424">
            <v>63</v>
          </cell>
          <cell r="J424">
            <v>56717.34</v>
          </cell>
          <cell r="K424">
            <v>32007.41</v>
          </cell>
          <cell r="L424">
            <v>5.51</v>
          </cell>
          <cell r="M424">
            <v>3.89</v>
          </cell>
          <cell r="N424">
            <v>4.12</v>
          </cell>
          <cell r="O424">
            <v>1</v>
          </cell>
          <cell r="P424">
            <v>2.3321000000000001</v>
          </cell>
          <cell r="Q424">
            <v>2.3814000000000002</v>
          </cell>
          <cell r="R424" t="str">
            <v>A</v>
          </cell>
          <cell r="T424" t="str">
            <v>A</v>
          </cell>
          <cell r="U424">
            <v>2.7012</v>
          </cell>
          <cell r="V424">
            <v>3.3409</v>
          </cell>
          <cell r="W424">
            <v>3.3409</v>
          </cell>
          <cell r="X424">
            <v>0</v>
          </cell>
          <cell r="Y424">
            <v>0.63969999999999994</v>
          </cell>
          <cell r="Z424">
            <v>0.23682067229379533</v>
          </cell>
        </row>
        <row r="425">
          <cell r="A425" t="str">
            <v>517</v>
          </cell>
          <cell r="B425" t="str">
            <v>OTHER MUSCULOSKELET SYS &amp; CONN TISS O.R. PROC W/O CC/MCC</v>
          </cell>
          <cell r="C425">
            <v>90</v>
          </cell>
          <cell r="D425">
            <v>1</v>
          </cell>
          <cell r="E425">
            <v>32598.2</v>
          </cell>
          <cell r="F425">
            <v>22909.66</v>
          </cell>
          <cell r="G425">
            <v>2.23</v>
          </cell>
          <cell r="I425">
            <v>89</v>
          </cell>
          <cell r="J425">
            <v>31103.64</v>
          </cell>
          <cell r="K425">
            <v>18158.11</v>
          </cell>
          <cell r="L425">
            <v>2.15</v>
          </cell>
          <cell r="M425">
            <v>1.24</v>
          </cell>
          <cell r="N425">
            <v>1.84</v>
          </cell>
          <cell r="O425">
            <v>1</v>
          </cell>
          <cell r="P425">
            <v>1.2788999999999999</v>
          </cell>
          <cell r="Q425">
            <v>1.306</v>
          </cell>
          <cell r="R425" t="str">
            <v>A</v>
          </cell>
          <cell r="T425" t="str">
            <v>A</v>
          </cell>
          <cell r="U425">
            <v>1.7473000000000001</v>
          </cell>
          <cell r="V425">
            <v>1.8322000000000001</v>
          </cell>
          <cell r="W425">
            <v>1.8322000000000001</v>
          </cell>
          <cell r="X425">
            <v>0</v>
          </cell>
          <cell r="Y425">
            <v>8.4899999999999975E-2</v>
          </cell>
          <cell r="Z425">
            <v>4.8589251988782674E-2</v>
          </cell>
        </row>
        <row r="426">
          <cell r="A426" t="str">
            <v>518</v>
          </cell>
          <cell r="B426" t="str">
            <v>BACK &amp; NECK PROC EXC SPINAL FUSION W MCC OR DISC DEVICE/NEUROSTIM</v>
          </cell>
          <cell r="C426">
            <v>12</v>
          </cell>
          <cell r="D426">
            <v>3</v>
          </cell>
          <cell r="E426">
            <v>50269.07</v>
          </cell>
          <cell r="F426">
            <v>25201.34</v>
          </cell>
          <cell r="G426">
            <v>4.33</v>
          </cell>
          <cell r="I426">
            <v>11</v>
          </cell>
          <cell r="J426">
            <v>44111.58</v>
          </cell>
          <cell r="K426">
            <v>15422.96</v>
          </cell>
          <cell r="L426">
            <v>2.4500000000000002</v>
          </cell>
          <cell r="M426">
            <v>3.09</v>
          </cell>
          <cell r="N426">
            <v>1.67</v>
          </cell>
          <cell r="O426">
            <v>1</v>
          </cell>
          <cell r="P426">
            <v>1.8137000000000001</v>
          </cell>
          <cell r="Q426">
            <v>1.8520000000000001</v>
          </cell>
          <cell r="R426" t="str">
            <v>A</v>
          </cell>
          <cell r="T426" t="str">
            <v>M</v>
          </cell>
          <cell r="U426">
            <v>4.5566000000000004</v>
          </cell>
          <cell r="V426">
            <v>2.5981999999999998</v>
          </cell>
          <cell r="W426">
            <v>2.5981999999999998</v>
          </cell>
          <cell r="X426">
            <v>0</v>
          </cell>
          <cell r="Y426">
            <v>-1.9584000000000006</v>
          </cell>
          <cell r="Z426">
            <v>-0.4297941447570558</v>
          </cell>
        </row>
        <row r="427">
          <cell r="A427" t="str">
            <v>519</v>
          </cell>
          <cell r="B427" t="str">
            <v>BACK &amp; NECK PROC EXC SPINAL FUSION W CC</v>
          </cell>
          <cell r="C427">
            <v>48</v>
          </cell>
          <cell r="D427">
            <v>1</v>
          </cell>
          <cell r="E427">
            <v>44830.46</v>
          </cell>
          <cell r="F427">
            <v>28076.720000000001</v>
          </cell>
          <cell r="G427">
            <v>5.63</v>
          </cell>
          <cell r="I427">
            <v>45</v>
          </cell>
          <cell r="J427">
            <v>40385.99</v>
          </cell>
          <cell r="K427">
            <v>22855.83</v>
          </cell>
          <cell r="L427">
            <v>4.5599999999999996</v>
          </cell>
          <cell r="M427">
            <v>4.16</v>
          </cell>
          <cell r="N427">
            <v>3.3</v>
          </cell>
          <cell r="O427">
            <v>1</v>
          </cell>
          <cell r="P427">
            <v>1.6606000000000001</v>
          </cell>
          <cell r="Q427">
            <v>1.6957</v>
          </cell>
          <cell r="R427" t="str">
            <v>A</v>
          </cell>
          <cell r="T427" t="str">
            <v>A</v>
          </cell>
          <cell r="U427">
            <v>2.5236999999999998</v>
          </cell>
          <cell r="V427">
            <v>2.3788999999999998</v>
          </cell>
          <cell r="W427">
            <v>2.3788999999999998</v>
          </cell>
          <cell r="X427">
            <v>0</v>
          </cell>
          <cell r="Y427">
            <v>-0.14480000000000004</v>
          </cell>
          <cell r="Z427">
            <v>-5.7376074810793695E-2</v>
          </cell>
        </row>
        <row r="428">
          <cell r="A428" t="str">
            <v>520</v>
          </cell>
          <cell r="B428" t="str">
            <v>BACK &amp; NECK PROC EXC SPINAL FUSION W/O CC/MCC</v>
          </cell>
          <cell r="C428">
            <v>57</v>
          </cell>
          <cell r="D428">
            <v>1</v>
          </cell>
          <cell r="E428">
            <v>31220.14</v>
          </cell>
          <cell r="F428">
            <v>18035.04</v>
          </cell>
          <cell r="G428">
            <v>2</v>
          </cell>
          <cell r="I428">
            <v>56</v>
          </cell>
          <cell r="J428">
            <v>30055.71</v>
          </cell>
          <cell r="K428">
            <v>15930.63</v>
          </cell>
          <cell r="L428">
            <v>2.02</v>
          </cell>
          <cell r="M428">
            <v>1.27</v>
          </cell>
          <cell r="N428">
            <v>1.74</v>
          </cell>
          <cell r="O428">
            <v>1</v>
          </cell>
          <cell r="P428">
            <v>1.2358</v>
          </cell>
          <cell r="Q428">
            <v>1.2619</v>
          </cell>
          <cell r="R428" t="str">
            <v>A</v>
          </cell>
          <cell r="T428" t="str">
            <v>A</v>
          </cell>
          <cell r="U428">
            <v>1.4325000000000001</v>
          </cell>
          <cell r="V428">
            <v>1.7703</v>
          </cell>
          <cell r="W428">
            <v>1.7703</v>
          </cell>
          <cell r="X428">
            <v>0</v>
          </cell>
          <cell r="Y428">
            <v>0.33779999999999988</v>
          </cell>
          <cell r="Z428">
            <v>0.23581151832460723</v>
          </cell>
        </row>
        <row r="429">
          <cell r="A429" t="str">
            <v>533</v>
          </cell>
          <cell r="B429" t="str">
            <v>FRACTURES OF FEMUR W MCC</v>
          </cell>
          <cell r="C429">
            <v>1</v>
          </cell>
          <cell r="D429">
            <v>0</v>
          </cell>
          <cell r="E429">
            <v>19167.64</v>
          </cell>
          <cell r="F429">
            <v>0</v>
          </cell>
          <cell r="G429">
            <v>3</v>
          </cell>
          <cell r="I429">
            <v>1</v>
          </cell>
          <cell r="J429">
            <v>19167.64</v>
          </cell>
          <cell r="K429">
            <v>0</v>
          </cell>
          <cell r="L429">
            <v>5.7</v>
          </cell>
          <cell r="M429">
            <v>0</v>
          </cell>
          <cell r="N429">
            <v>4.2</v>
          </cell>
          <cell r="O429">
            <v>0</v>
          </cell>
          <cell r="P429">
            <v>0</v>
          </cell>
          <cell r="Q429">
            <v>1.5628</v>
          </cell>
          <cell r="R429" t="str">
            <v>M</v>
          </cell>
          <cell r="T429" t="str">
            <v>M</v>
          </cell>
          <cell r="U429">
            <v>2.1922999999999999</v>
          </cell>
          <cell r="V429">
            <v>2.1924999999999999</v>
          </cell>
          <cell r="W429">
            <v>2.1924999999999999</v>
          </cell>
          <cell r="X429">
            <v>0</v>
          </cell>
          <cell r="Y429">
            <v>1.9999999999997797E-4</v>
          </cell>
          <cell r="Z429">
            <v>9.1228390275043553E-5</v>
          </cell>
        </row>
        <row r="430">
          <cell r="A430" t="str">
            <v>534</v>
          </cell>
          <cell r="B430" t="str">
            <v>FRACTURES OF FEMUR W/O MCC</v>
          </cell>
          <cell r="C430">
            <v>24</v>
          </cell>
          <cell r="D430">
            <v>0</v>
          </cell>
          <cell r="E430">
            <v>9952.25</v>
          </cell>
          <cell r="F430">
            <v>5356.31</v>
          </cell>
          <cell r="G430">
            <v>1.29</v>
          </cell>
          <cell r="I430">
            <v>24</v>
          </cell>
          <cell r="J430">
            <v>9952.25</v>
          </cell>
          <cell r="K430">
            <v>5356.31</v>
          </cell>
          <cell r="L430">
            <v>1.29</v>
          </cell>
          <cell r="M430">
            <v>0.54</v>
          </cell>
          <cell r="N430">
            <v>1.21</v>
          </cell>
          <cell r="O430">
            <v>1</v>
          </cell>
          <cell r="P430">
            <v>0.40920000000000001</v>
          </cell>
          <cell r="Q430">
            <v>0.41789999999999999</v>
          </cell>
          <cell r="R430" t="str">
            <v>A</v>
          </cell>
          <cell r="T430" t="str">
            <v>M</v>
          </cell>
          <cell r="U430">
            <v>1.1987000000000001</v>
          </cell>
          <cell r="V430">
            <v>0.58630000000000004</v>
          </cell>
          <cell r="W430">
            <v>0.58630000000000004</v>
          </cell>
          <cell r="X430">
            <v>0</v>
          </cell>
          <cell r="Y430">
            <v>-0.61240000000000006</v>
          </cell>
          <cell r="Z430">
            <v>-0.51088679402686243</v>
          </cell>
        </row>
        <row r="431">
          <cell r="A431" t="str">
            <v>535</v>
          </cell>
          <cell r="B431" t="str">
            <v>FRACTURES OF HIP &amp; PELVIS W MCC</v>
          </cell>
          <cell r="C431">
            <v>6</v>
          </cell>
          <cell r="D431">
            <v>0</v>
          </cell>
          <cell r="E431">
            <v>31192.21</v>
          </cell>
          <cell r="F431">
            <v>13099.47</v>
          </cell>
          <cell r="G431">
            <v>4.83</v>
          </cell>
          <cell r="I431">
            <v>6</v>
          </cell>
          <cell r="J431">
            <v>31192.21</v>
          </cell>
          <cell r="K431">
            <v>13099.47</v>
          </cell>
          <cell r="L431">
            <v>4.9000000000000004</v>
          </cell>
          <cell r="M431">
            <v>1.86</v>
          </cell>
          <cell r="N431">
            <v>3.8</v>
          </cell>
          <cell r="O431">
            <v>0</v>
          </cell>
          <cell r="P431">
            <v>1.2825</v>
          </cell>
          <cell r="Q431">
            <v>1.2814000000000001</v>
          </cell>
          <cell r="R431" t="str">
            <v>M</v>
          </cell>
          <cell r="T431" t="str">
            <v>M</v>
          </cell>
          <cell r="U431">
            <v>1.9807999999999999</v>
          </cell>
          <cell r="V431">
            <v>1.7977000000000001</v>
          </cell>
          <cell r="W431">
            <v>1.7977000000000001</v>
          </cell>
          <cell r="X431">
            <v>0</v>
          </cell>
          <cell r="Y431">
            <v>-0.18309999999999982</v>
          </cell>
          <cell r="Z431">
            <v>-9.2437399030694575E-2</v>
          </cell>
        </row>
        <row r="432">
          <cell r="A432" t="str">
            <v>536</v>
          </cell>
          <cell r="B432" t="str">
            <v>FRACTURES OF HIP &amp; PELVIS W/O MCC</v>
          </cell>
          <cell r="C432">
            <v>21</v>
          </cell>
          <cell r="D432">
            <v>1</v>
          </cell>
          <cell r="E432">
            <v>21538.9</v>
          </cell>
          <cell r="F432">
            <v>14941.66</v>
          </cell>
          <cell r="G432">
            <v>4.71</v>
          </cell>
          <cell r="I432">
            <v>20</v>
          </cell>
          <cell r="J432">
            <v>19828.03</v>
          </cell>
          <cell r="K432">
            <v>13150.94</v>
          </cell>
          <cell r="L432">
            <v>4.1500000000000004</v>
          </cell>
          <cell r="M432">
            <v>3.09</v>
          </cell>
          <cell r="N432">
            <v>3.17</v>
          </cell>
          <cell r="O432">
            <v>1</v>
          </cell>
          <cell r="P432">
            <v>0.81530000000000002</v>
          </cell>
          <cell r="Q432">
            <v>0.83260000000000001</v>
          </cell>
          <cell r="R432" t="str">
            <v>A</v>
          </cell>
          <cell r="T432" t="str">
            <v>A</v>
          </cell>
          <cell r="U432">
            <v>1.2810999999999999</v>
          </cell>
          <cell r="V432">
            <v>1.1680999999999999</v>
          </cell>
          <cell r="W432">
            <v>1.1680999999999999</v>
          </cell>
          <cell r="X432">
            <v>0</v>
          </cell>
          <cell r="Y432">
            <v>-0.11299999999999999</v>
          </cell>
          <cell r="Z432">
            <v>-8.8205448442744513E-2</v>
          </cell>
        </row>
        <row r="433">
          <cell r="A433" t="str">
            <v>537</v>
          </cell>
          <cell r="B433" t="str">
            <v>SPRAINS, STRAINS, &amp; DISLOCATIONS OF HIP, PELVIS &amp; THIGH W CC/MCC</v>
          </cell>
          <cell r="C433">
            <v>3</v>
          </cell>
          <cell r="D433">
            <v>0</v>
          </cell>
          <cell r="E433">
            <v>21826.41</v>
          </cell>
          <cell r="F433">
            <v>7322.3</v>
          </cell>
          <cell r="G433">
            <v>4</v>
          </cell>
          <cell r="I433">
            <v>3</v>
          </cell>
          <cell r="J433">
            <v>21826.41</v>
          </cell>
          <cell r="K433">
            <v>7322.3</v>
          </cell>
          <cell r="L433">
            <v>3.7</v>
          </cell>
          <cell r="M433">
            <v>2.4500000000000002</v>
          </cell>
          <cell r="N433">
            <v>3.1</v>
          </cell>
          <cell r="O433">
            <v>0</v>
          </cell>
          <cell r="P433">
            <v>0.89739999999999998</v>
          </cell>
          <cell r="Q433">
            <v>0.92969999999999997</v>
          </cell>
          <cell r="R433" t="str">
            <v>M</v>
          </cell>
          <cell r="T433" t="str">
            <v>M</v>
          </cell>
          <cell r="U433">
            <v>1.5245</v>
          </cell>
          <cell r="V433">
            <v>1.3043</v>
          </cell>
          <cell r="W433">
            <v>1.3043</v>
          </cell>
          <cell r="X433">
            <v>0</v>
          </cell>
          <cell r="Y433">
            <v>-0.22019999999999995</v>
          </cell>
          <cell r="Z433">
            <v>-0.14444080026238107</v>
          </cell>
        </row>
        <row r="434">
          <cell r="A434" t="str">
            <v>538</v>
          </cell>
          <cell r="B434" t="str">
            <v>SPRAINS, STRAINS, &amp; DISLOCATIONS OF HIP, PELVIS &amp; THIGH W/O CC/MCC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2.9</v>
          </cell>
          <cell r="M434">
            <v>0</v>
          </cell>
          <cell r="N434">
            <v>2.5</v>
          </cell>
          <cell r="O434">
            <v>0</v>
          </cell>
          <cell r="P434">
            <v>0</v>
          </cell>
          <cell r="Q434">
            <v>0.71819999999999995</v>
          </cell>
          <cell r="R434" t="str">
            <v>M</v>
          </cell>
          <cell r="T434" t="str">
            <v>M</v>
          </cell>
          <cell r="U434">
            <v>1.0656000000000001</v>
          </cell>
          <cell r="V434">
            <v>1.0076000000000001</v>
          </cell>
          <cell r="W434">
            <v>1.0076000000000001</v>
          </cell>
          <cell r="X434">
            <v>0</v>
          </cell>
          <cell r="Y434">
            <v>-5.8000000000000052E-2</v>
          </cell>
          <cell r="Z434">
            <v>-5.4429429429429473E-2</v>
          </cell>
        </row>
        <row r="435">
          <cell r="A435" t="str">
            <v>539</v>
          </cell>
          <cell r="B435" t="str">
            <v>OSTEOMYELITIS W MCC</v>
          </cell>
          <cell r="C435">
            <v>28</v>
          </cell>
          <cell r="D435">
            <v>8</v>
          </cell>
          <cell r="E435">
            <v>32391.67</v>
          </cell>
          <cell r="F435">
            <v>24954.799999999999</v>
          </cell>
          <cell r="G435">
            <v>9.9600000000000009</v>
          </cell>
          <cell r="I435">
            <v>26</v>
          </cell>
          <cell r="J435">
            <v>27515.8</v>
          </cell>
          <cell r="K435">
            <v>18345.38</v>
          </cell>
          <cell r="L435">
            <v>8.5399999999999991</v>
          </cell>
          <cell r="M435">
            <v>6.88</v>
          </cell>
          <cell r="N435">
            <v>6.5</v>
          </cell>
          <cell r="O435">
            <v>1</v>
          </cell>
          <cell r="P435">
            <v>1.1314</v>
          </cell>
          <cell r="Q435">
            <v>1.1553</v>
          </cell>
          <cell r="R435" t="str">
            <v>A</v>
          </cell>
          <cell r="T435" t="str">
            <v>A</v>
          </cell>
          <cell r="U435">
            <v>2.2080000000000002</v>
          </cell>
          <cell r="V435">
            <v>1.6208</v>
          </cell>
          <cell r="W435">
            <v>1.6208</v>
          </cell>
          <cell r="X435">
            <v>0</v>
          </cell>
          <cell r="Y435">
            <v>-0.58720000000000017</v>
          </cell>
          <cell r="Z435">
            <v>-0.26594202898550728</v>
          </cell>
        </row>
        <row r="436">
          <cell r="A436" t="str">
            <v>540</v>
          </cell>
          <cell r="B436" t="str">
            <v>OSTEOMYELITIS W CC</v>
          </cell>
          <cell r="C436">
            <v>84</v>
          </cell>
          <cell r="D436">
            <v>7</v>
          </cell>
          <cell r="E436">
            <v>23943</v>
          </cell>
          <cell r="F436">
            <v>22534.87</v>
          </cell>
          <cell r="G436">
            <v>6.62</v>
          </cell>
          <cell r="I436">
            <v>81</v>
          </cell>
          <cell r="J436">
            <v>20556.82</v>
          </cell>
          <cell r="K436">
            <v>13735.05</v>
          </cell>
          <cell r="L436">
            <v>5.42</v>
          </cell>
          <cell r="M436">
            <v>4.51</v>
          </cell>
          <cell r="N436">
            <v>4.24</v>
          </cell>
          <cell r="O436">
            <v>1</v>
          </cell>
          <cell r="P436">
            <v>0.84519999999999995</v>
          </cell>
          <cell r="Q436">
            <v>0.86309999999999998</v>
          </cell>
          <cell r="R436" t="str">
            <v>A</v>
          </cell>
          <cell r="T436" t="str">
            <v>A</v>
          </cell>
          <cell r="U436">
            <v>1.4681</v>
          </cell>
          <cell r="V436">
            <v>1.2108000000000001</v>
          </cell>
          <cell r="W436">
            <v>1.2108000000000001</v>
          </cell>
          <cell r="X436">
            <v>0</v>
          </cell>
          <cell r="Y436">
            <v>-0.25729999999999986</v>
          </cell>
          <cell r="Z436">
            <v>-0.17526054083509288</v>
          </cell>
        </row>
        <row r="437">
          <cell r="A437" t="str">
            <v>541</v>
          </cell>
          <cell r="B437" t="str">
            <v>OSTEOMYELITIS W/O CC/MCC</v>
          </cell>
          <cell r="C437">
            <v>27</v>
          </cell>
          <cell r="D437">
            <v>3</v>
          </cell>
          <cell r="E437">
            <v>18102.46</v>
          </cell>
          <cell r="F437">
            <v>21540.639999999999</v>
          </cell>
          <cell r="G437">
            <v>4.8099999999999996</v>
          </cell>
          <cell r="I437">
            <v>26</v>
          </cell>
          <cell r="J437">
            <v>14200.9</v>
          </cell>
          <cell r="K437">
            <v>8417.0400000000009</v>
          </cell>
          <cell r="L437">
            <v>3.38</v>
          </cell>
          <cell r="M437">
            <v>2.04</v>
          </cell>
          <cell r="N437">
            <v>2.78</v>
          </cell>
          <cell r="O437">
            <v>1</v>
          </cell>
          <cell r="P437">
            <v>0.58389999999999997</v>
          </cell>
          <cell r="Q437">
            <v>0.59630000000000005</v>
          </cell>
          <cell r="R437" t="str">
            <v>A</v>
          </cell>
          <cell r="T437" t="str">
            <v>A</v>
          </cell>
          <cell r="U437">
            <v>0.88980000000000004</v>
          </cell>
          <cell r="V437">
            <v>0.83650000000000002</v>
          </cell>
          <cell r="W437">
            <v>0.83650000000000002</v>
          </cell>
          <cell r="X437">
            <v>0</v>
          </cell>
          <cell r="Y437">
            <v>-5.3300000000000014E-2</v>
          </cell>
          <cell r="Z437">
            <v>-5.9901101371094639E-2</v>
          </cell>
        </row>
        <row r="438">
          <cell r="A438" t="str">
            <v>542</v>
          </cell>
          <cell r="B438" t="str">
            <v>PATHOLOGICAL FRACTURES &amp; MUSCULOSKELET &amp; CONN TISS MALIG W MCC</v>
          </cell>
          <cell r="C438">
            <v>8</v>
          </cell>
          <cell r="D438">
            <v>2</v>
          </cell>
          <cell r="E438">
            <v>56604.92</v>
          </cell>
          <cell r="F438">
            <v>27212.48</v>
          </cell>
          <cell r="G438">
            <v>9.8800000000000008</v>
          </cell>
          <cell r="I438">
            <v>8</v>
          </cell>
          <cell r="J438">
            <v>56604.92</v>
          </cell>
          <cell r="K438">
            <v>27212.48</v>
          </cell>
          <cell r="L438">
            <v>6.9</v>
          </cell>
          <cell r="M438">
            <v>6.05</v>
          </cell>
          <cell r="N438">
            <v>5.2</v>
          </cell>
          <cell r="O438">
            <v>0</v>
          </cell>
          <cell r="P438">
            <v>2.3273999999999999</v>
          </cell>
          <cell r="Q438">
            <v>1.8638999999999999</v>
          </cell>
          <cell r="R438" t="str">
            <v>M</v>
          </cell>
          <cell r="T438" t="str">
            <v>A</v>
          </cell>
          <cell r="U438">
            <v>2.4725999999999999</v>
          </cell>
          <cell r="V438">
            <v>2.6149</v>
          </cell>
          <cell r="W438">
            <v>2.6149</v>
          </cell>
          <cell r="X438">
            <v>0</v>
          </cell>
          <cell r="Y438">
            <v>0.14230000000000009</v>
          </cell>
          <cell r="Z438">
            <v>5.7550756288926676E-2</v>
          </cell>
        </row>
        <row r="439">
          <cell r="A439" t="str">
            <v>543</v>
          </cell>
          <cell r="B439" t="str">
            <v>PATHOLOGICAL FRACTURES &amp; MUSCULOSKELET &amp; CONN TISS MALIG W CC</v>
          </cell>
          <cell r="C439">
            <v>37</v>
          </cell>
          <cell r="D439">
            <v>0</v>
          </cell>
          <cell r="E439">
            <v>29436.77</v>
          </cell>
          <cell r="F439">
            <v>22127.67</v>
          </cell>
          <cell r="G439">
            <v>6.08</v>
          </cell>
          <cell r="I439">
            <v>35</v>
          </cell>
          <cell r="J439">
            <v>25657.96</v>
          </cell>
          <cell r="K439">
            <v>15850.65</v>
          </cell>
          <cell r="L439">
            <v>5.26</v>
          </cell>
          <cell r="M439">
            <v>3.39</v>
          </cell>
          <cell r="N439">
            <v>4.04</v>
          </cell>
          <cell r="O439">
            <v>1</v>
          </cell>
          <cell r="P439">
            <v>1.0549999999999999</v>
          </cell>
          <cell r="Q439">
            <v>1.0772999999999999</v>
          </cell>
          <cell r="R439" t="str">
            <v>A</v>
          </cell>
          <cell r="T439" t="str">
            <v>A</v>
          </cell>
          <cell r="U439">
            <v>1.3258000000000001</v>
          </cell>
          <cell r="V439">
            <v>1.5113000000000001</v>
          </cell>
          <cell r="W439">
            <v>1.5113000000000001</v>
          </cell>
          <cell r="X439">
            <v>0</v>
          </cell>
          <cell r="Y439">
            <v>0.1855</v>
          </cell>
          <cell r="Z439">
            <v>0.13991552270327348</v>
          </cell>
        </row>
        <row r="440">
          <cell r="A440" t="str">
            <v>544</v>
          </cell>
          <cell r="B440" t="str">
            <v>PATHOLOGICAL FRACTURES &amp; MUSCULOSKELET &amp; CONN TISS MALIG W/O CC/MCC</v>
          </cell>
          <cell r="C440">
            <v>6</v>
          </cell>
          <cell r="D440">
            <v>0</v>
          </cell>
          <cell r="E440">
            <v>25144.79</v>
          </cell>
          <cell r="F440">
            <v>21816.11</v>
          </cell>
          <cell r="G440">
            <v>2.83</v>
          </cell>
          <cell r="I440">
            <v>5</v>
          </cell>
          <cell r="J440">
            <v>16058.3</v>
          </cell>
          <cell r="K440">
            <v>8703.24</v>
          </cell>
          <cell r="L440">
            <v>3.3</v>
          </cell>
          <cell r="M440">
            <v>1.2</v>
          </cell>
          <cell r="N440">
            <v>2.8</v>
          </cell>
          <cell r="O440">
            <v>0</v>
          </cell>
          <cell r="P440">
            <v>0.6603</v>
          </cell>
          <cell r="Q440">
            <v>0.81530000000000002</v>
          </cell>
          <cell r="R440" t="str">
            <v>M</v>
          </cell>
          <cell r="T440" t="str">
            <v>M</v>
          </cell>
          <cell r="U440">
            <v>1.222</v>
          </cell>
          <cell r="V440">
            <v>1.1437999999999999</v>
          </cell>
          <cell r="W440">
            <v>1.1437999999999999</v>
          </cell>
          <cell r="X440">
            <v>0</v>
          </cell>
          <cell r="Y440">
            <v>-7.8200000000000047E-2</v>
          </cell>
          <cell r="Z440">
            <v>-6.3993453355155522E-2</v>
          </cell>
        </row>
        <row r="441">
          <cell r="A441" t="str">
            <v>545</v>
          </cell>
          <cell r="B441" t="str">
            <v>CONNECTIVE TISSUE DISORDERS W MCC</v>
          </cell>
          <cell r="C441">
            <v>5</v>
          </cell>
          <cell r="D441">
            <v>1</v>
          </cell>
          <cell r="E441">
            <v>48464.17</v>
          </cell>
          <cell r="F441">
            <v>30966.99</v>
          </cell>
          <cell r="G441">
            <v>6.8</v>
          </cell>
          <cell r="I441">
            <v>5</v>
          </cell>
          <cell r="J441">
            <v>48464.17</v>
          </cell>
          <cell r="K441">
            <v>30966.99</v>
          </cell>
          <cell r="L441">
            <v>8</v>
          </cell>
          <cell r="M441">
            <v>3.71</v>
          </cell>
          <cell r="N441">
            <v>5.6</v>
          </cell>
          <cell r="O441">
            <v>0</v>
          </cell>
          <cell r="P441">
            <v>1.9926999999999999</v>
          </cell>
          <cell r="Q441">
            <v>2.5314999999999999</v>
          </cell>
          <cell r="R441" t="str">
            <v>M</v>
          </cell>
          <cell r="T441" t="str">
            <v>M</v>
          </cell>
          <cell r="U441">
            <v>3.5423</v>
          </cell>
          <cell r="V441">
            <v>3.5514000000000001</v>
          </cell>
          <cell r="W441">
            <v>3.5514000000000001</v>
          </cell>
          <cell r="X441">
            <v>0</v>
          </cell>
          <cell r="Y441">
            <v>9.100000000000108E-3</v>
          </cell>
          <cell r="Z441">
            <v>2.5689523755752217E-3</v>
          </cell>
        </row>
        <row r="442">
          <cell r="A442" t="str">
            <v>546</v>
          </cell>
          <cell r="B442" t="str">
            <v>CONNECTIVE TISSUE DISORDERS W CC</v>
          </cell>
          <cell r="C442">
            <v>15</v>
          </cell>
          <cell r="D442">
            <v>0</v>
          </cell>
          <cell r="E442">
            <v>23185.72</v>
          </cell>
          <cell r="F442">
            <v>26552.720000000001</v>
          </cell>
          <cell r="G442">
            <v>4.2</v>
          </cell>
          <cell r="I442">
            <v>14</v>
          </cell>
          <cell r="J442">
            <v>16775.62</v>
          </cell>
          <cell r="K442">
            <v>11792.63</v>
          </cell>
          <cell r="L442">
            <v>3.64</v>
          </cell>
          <cell r="M442">
            <v>3.24</v>
          </cell>
          <cell r="N442">
            <v>2.63</v>
          </cell>
          <cell r="O442">
            <v>1</v>
          </cell>
          <cell r="P442">
            <v>0.68979999999999997</v>
          </cell>
          <cell r="Q442">
            <v>0.70440000000000003</v>
          </cell>
          <cell r="R442" t="str">
            <v>A</v>
          </cell>
          <cell r="T442" t="str">
            <v>A</v>
          </cell>
          <cell r="U442">
            <v>1.2562</v>
          </cell>
          <cell r="V442">
            <v>0.98819999999999997</v>
          </cell>
          <cell r="W442">
            <v>0.98819999999999997</v>
          </cell>
          <cell r="X442">
            <v>0</v>
          </cell>
          <cell r="Y442">
            <v>-0.26800000000000002</v>
          </cell>
          <cell r="Z442">
            <v>-0.21334182455023087</v>
          </cell>
        </row>
        <row r="443">
          <cell r="A443" t="str">
            <v>547</v>
          </cell>
          <cell r="B443" t="str">
            <v>CONNECTIVE TISSUE DISORDERS W/O CC/MCC</v>
          </cell>
          <cell r="C443">
            <v>12</v>
          </cell>
          <cell r="D443">
            <v>1</v>
          </cell>
          <cell r="E443">
            <v>15620.03</v>
          </cell>
          <cell r="F443">
            <v>8269.2000000000007</v>
          </cell>
          <cell r="G443">
            <v>2.83</v>
          </cell>
          <cell r="I443">
            <v>11</v>
          </cell>
          <cell r="J443">
            <v>13988.03</v>
          </cell>
          <cell r="K443">
            <v>6529.55</v>
          </cell>
          <cell r="L443">
            <v>2.82</v>
          </cell>
          <cell r="M443">
            <v>1.1100000000000001</v>
          </cell>
          <cell r="N443">
            <v>2.59</v>
          </cell>
          <cell r="O443">
            <v>1</v>
          </cell>
          <cell r="P443">
            <v>0.57509999999999994</v>
          </cell>
          <cell r="Q443">
            <v>0.58730000000000004</v>
          </cell>
          <cell r="R443" t="str">
            <v>A</v>
          </cell>
          <cell r="T443" t="str">
            <v>M</v>
          </cell>
          <cell r="U443">
            <v>0.90059999999999996</v>
          </cell>
          <cell r="V443">
            <v>0.82389999999999997</v>
          </cell>
          <cell r="W443">
            <v>0.82389999999999997</v>
          </cell>
          <cell r="X443">
            <v>0</v>
          </cell>
          <cell r="Y443">
            <v>-7.669999999999999E-2</v>
          </cell>
          <cell r="Z443">
            <v>-8.5165445258716402E-2</v>
          </cell>
        </row>
        <row r="444">
          <cell r="A444" t="str">
            <v>548</v>
          </cell>
          <cell r="B444" t="str">
            <v>SEPTIC ARTHRITIS W MCC</v>
          </cell>
          <cell r="C444">
            <v>5</v>
          </cell>
          <cell r="D444">
            <v>0</v>
          </cell>
          <cell r="E444">
            <v>46920.39</v>
          </cell>
          <cell r="F444">
            <v>29264.79</v>
          </cell>
          <cell r="G444">
            <v>9.1999999999999993</v>
          </cell>
          <cell r="I444">
            <v>5</v>
          </cell>
          <cell r="J444">
            <v>46920.39</v>
          </cell>
          <cell r="K444">
            <v>29264.79</v>
          </cell>
          <cell r="L444">
            <v>7.8</v>
          </cell>
          <cell r="M444">
            <v>4.96</v>
          </cell>
          <cell r="N444">
            <v>6.1</v>
          </cell>
          <cell r="O444">
            <v>0</v>
          </cell>
          <cell r="P444">
            <v>1.9292</v>
          </cell>
          <cell r="Q444">
            <v>2.1109</v>
          </cell>
          <cell r="R444" t="str">
            <v>M</v>
          </cell>
          <cell r="T444" t="str">
            <v>M</v>
          </cell>
          <cell r="U444">
            <v>3.2111000000000001</v>
          </cell>
          <cell r="V444">
            <v>2.9613999999999998</v>
          </cell>
          <cell r="W444">
            <v>2.9613999999999998</v>
          </cell>
          <cell r="X444">
            <v>0</v>
          </cell>
          <cell r="Y444">
            <v>-0.24970000000000026</v>
          </cell>
          <cell r="Z444">
            <v>-7.7761514745725846E-2</v>
          </cell>
        </row>
        <row r="445">
          <cell r="A445" t="str">
            <v>549</v>
          </cell>
          <cell r="B445" t="str">
            <v>SEPTIC ARTHRITIS W CC</v>
          </cell>
          <cell r="C445">
            <v>21</v>
          </cell>
          <cell r="D445">
            <v>4</v>
          </cell>
          <cell r="E445">
            <v>30755.73</v>
          </cell>
          <cell r="F445">
            <v>19450.45</v>
          </cell>
          <cell r="G445">
            <v>6.62</v>
          </cell>
          <cell r="I445">
            <v>20</v>
          </cell>
          <cell r="J445">
            <v>27834.41</v>
          </cell>
          <cell r="K445">
            <v>14765.52</v>
          </cell>
          <cell r="L445">
            <v>6.3</v>
          </cell>
          <cell r="M445">
            <v>4.8099999999999996</v>
          </cell>
          <cell r="N445">
            <v>5.03</v>
          </cell>
          <cell r="O445">
            <v>1</v>
          </cell>
          <cell r="P445">
            <v>1.1445000000000001</v>
          </cell>
          <cell r="Q445">
            <v>1.1687000000000001</v>
          </cell>
          <cell r="R445" t="str">
            <v>A</v>
          </cell>
          <cell r="T445" t="str">
            <v>M</v>
          </cell>
          <cell r="U445">
            <v>1.8812</v>
          </cell>
          <cell r="V445">
            <v>1.6395999999999999</v>
          </cell>
          <cell r="W445">
            <v>1.6395999999999999</v>
          </cell>
          <cell r="X445">
            <v>0</v>
          </cell>
          <cell r="Y445">
            <v>-0.24160000000000004</v>
          </cell>
          <cell r="Z445">
            <v>-0.12842866255581545</v>
          </cell>
        </row>
        <row r="446">
          <cell r="A446" t="str">
            <v>550</v>
          </cell>
          <cell r="B446" t="str">
            <v>SEPTIC ARTHRITIS W/O CC/MCC</v>
          </cell>
          <cell r="C446">
            <v>6</v>
          </cell>
          <cell r="D446">
            <v>0</v>
          </cell>
          <cell r="E446">
            <v>15637.42</v>
          </cell>
          <cell r="F446">
            <v>7272.69</v>
          </cell>
          <cell r="G446">
            <v>3.5</v>
          </cell>
          <cell r="I446">
            <v>6</v>
          </cell>
          <cell r="J446">
            <v>15637.42</v>
          </cell>
          <cell r="K446">
            <v>7272.69</v>
          </cell>
          <cell r="L446">
            <v>3.6</v>
          </cell>
          <cell r="M446">
            <v>1.5</v>
          </cell>
          <cell r="N446">
            <v>3</v>
          </cell>
          <cell r="O446">
            <v>0</v>
          </cell>
          <cell r="P446">
            <v>0.64300000000000002</v>
          </cell>
          <cell r="Q446">
            <v>0.94340000000000002</v>
          </cell>
          <cell r="R446" t="str">
            <v>M</v>
          </cell>
          <cell r="T446" t="str">
            <v>M</v>
          </cell>
          <cell r="U446">
            <v>1.4187000000000001</v>
          </cell>
          <cell r="V446">
            <v>1.3234999999999999</v>
          </cell>
          <cell r="W446">
            <v>1.3234999999999999</v>
          </cell>
          <cell r="X446">
            <v>0</v>
          </cell>
          <cell r="Y446">
            <v>-9.5200000000000173E-2</v>
          </cell>
          <cell r="Z446">
            <v>-6.7103686473532223E-2</v>
          </cell>
        </row>
        <row r="447">
          <cell r="A447" t="str">
            <v>551</v>
          </cell>
          <cell r="B447" t="str">
            <v>MEDICAL BACK PROBLEMS W MCC</v>
          </cell>
          <cell r="C447">
            <v>22</v>
          </cell>
          <cell r="D447">
            <v>6</v>
          </cell>
          <cell r="E447">
            <v>26956</v>
          </cell>
          <cell r="F447">
            <v>11623.34</v>
          </cell>
          <cell r="G447">
            <v>3.77</v>
          </cell>
          <cell r="I447">
            <v>21</v>
          </cell>
          <cell r="J447">
            <v>25273.1</v>
          </cell>
          <cell r="K447">
            <v>8901.01</v>
          </cell>
          <cell r="L447">
            <v>3.52</v>
          </cell>
          <cell r="M447">
            <v>1.84</v>
          </cell>
          <cell r="N447">
            <v>3.05</v>
          </cell>
          <cell r="O447">
            <v>1</v>
          </cell>
          <cell r="P447">
            <v>1.0391999999999999</v>
          </cell>
          <cell r="Q447">
            <v>1.0611999999999999</v>
          </cell>
          <cell r="R447" t="str">
            <v>A</v>
          </cell>
          <cell r="T447" t="str">
            <v>A</v>
          </cell>
          <cell r="U447">
            <v>1.3185</v>
          </cell>
          <cell r="V447">
            <v>1.4887999999999999</v>
          </cell>
          <cell r="W447">
            <v>1.4887999999999999</v>
          </cell>
          <cell r="X447">
            <v>0</v>
          </cell>
          <cell r="Y447">
            <v>0.1702999999999999</v>
          </cell>
          <cell r="Z447">
            <v>0.12916192643155092</v>
          </cell>
        </row>
        <row r="448">
          <cell r="A448" t="str">
            <v>552</v>
          </cell>
          <cell r="B448" t="str">
            <v>MEDICAL BACK PROBLEMS W/O MCC</v>
          </cell>
          <cell r="C448">
            <v>181</v>
          </cell>
          <cell r="D448">
            <v>14</v>
          </cell>
          <cell r="E448">
            <v>19023.72</v>
          </cell>
          <cell r="F448">
            <v>16082.48</v>
          </cell>
          <cell r="G448">
            <v>3.51</v>
          </cell>
          <cell r="I448">
            <v>177</v>
          </cell>
          <cell r="J448">
            <v>17231.03</v>
          </cell>
          <cell r="K448">
            <v>9834.0499999999993</v>
          </cell>
          <cell r="L448">
            <v>2.92</v>
          </cell>
          <cell r="M448">
            <v>2.73</v>
          </cell>
          <cell r="N448">
            <v>2.2400000000000002</v>
          </cell>
          <cell r="O448">
            <v>1</v>
          </cell>
          <cell r="P448">
            <v>0.70850000000000002</v>
          </cell>
          <cell r="Q448">
            <v>0.72340000000000004</v>
          </cell>
          <cell r="R448" t="str">
            <v>A</v>
          </cell>
          <cell r="T448" t="str">
            <v>A</v>
          </cell>
          <cell r="U448">
            <v>1.0196000000000001</v>
          </cell>
          <cell r="V448">
            <v>1.0148999999999999</v>
          </cell>
          <cell r="W448">
            <v>1.0148999999999999</v>
          </cell>
          <cell r="X448">
            <v>0</v>
          </cell>
          <cell r="Y448">
            <v>-4.7000000000001485E-3</v>
          </cell>
          <cell r="Z448">
            <v>-4.6096508434681719E-3</v>
          </cell>
        </row>
        <row r="449">
          <cell r="A449" t="str">
            <v>553</v>
          </cell>
          <cell r="B449" t="str">
            <v>BONE DISEASES &amp; ARTHROPATHIES W MCC</v>
          </cell>
          <cell r="C449">
            <v>5</v>
          </cell>
          <cell r="D449">
            <v>1</v>
          </cell>
          <cell r="E449">
            <v>53795.15</v>
          </cell>
          <cell r="F449">
            <v>59192.62</v>
          </cell>
          <cell r="G449">
            <v>5.8</v>
          </cell>
          <cell r="I449">
            <v>5</v>
          </cell>
          <cell r="J449">
            <v>53795.15</v>
          </cell>
          <cell r="K449">
            <v>59192.62</v>
          </cell>
          <cell r="L449">
            <v>5</v>
          </cell>
          <cell r="M449">
            <v>3.54</v>
          </cell>
          <cell r="N449">
            <v>3.9</v>
          </cell>
          <cell r="O449">
            <v>0</v>
          </cell>
          <cell r="P449">
            <v>2.2119</v>
          </cell>
          <cell r="Q449">
            <v>1.2638</v>
          </cell>
          <cell r="R449" t="str">
            <v>M</v>
          </cell>
          <cell r="T449" t="str">
            <v>M</v>
          </cell>
          <cell r="U449">
            <v>1.8098000000000001</v>
          </cell>
          <cell r="V449">
            <v>1.7729999999999999</v>
          </cell>
          <cell r="W449">
            <v>1.7729999999999999</v>
          </cell>
          <cell r="X449">
            <v>0</v>
          </cell>
          <cell r="Y449">
            <v>-3.6800000000000166E-2</v>
          </cell>
          <cell r="Z449">
            <v>-2.0333738534644805E-2</v>
          </cell>
        </row>
        <row r="450">
          <cell r="A450" t="str">
            <v>554</v>
          </cell>
          <cell r="B450" t="str">
            <v>BONE DISEASES &amp; ARTHROPATHIES W/O MCC</v>
          </cell>
          <cell r="C450">
            <v>25</v>
          </cell>
          <cell r="D450">
            <v>1</v>
          </cell>
          <cell r="E450">
            <v>22247.55</v>
          </cell>
          <cell r="F450">
            <v>14299.64</v>
          </cell>
          <cell r="G450">
            <v>2.2400000000000002</v>
          </cell>
          <cell r="I450">
            <v>24</v>
          </cell>
          <cell r="J450">
            <v>21004.3</v>
          </cell>
          <cell r="K450">
            <v>13204.46</v>
          </cell>
          <cell r="L450">
            <v>2.29</v>
          </cell>
          <cell r="M450">
            <v>1.1399999999999999</v>
          </cell>
          <cell r="N450">
            <v>2.0299999999999998</v>
          </cell>
          <cell r="O450">
            <v>1</v>
          </cell>
          <cell r="P450">
            <v>0.86360000000000003</v>
          </cell>
          <cell r="Q450">
            <v>0.88190000000000002</v>
          </cell>
          <cell r="R450" t="str">
            <v>A</v>
          </cell>
          <cell r="T450" t="str">
            <v>A</v>
          </cell>
          <cell r="U450">
            <v>1.0907</v>
          </cell>
          <cell r="V450">
            <v>1.2372000000000001</v>
          </cell>
          <cell r="W450">
            <v>1.2372000000000001</v>
          </cell>
          <cell r="X450">
            <v>0</v>
          </cell>
          <cell r="Y450">
            <v>0.14650000000000007</v>
          </cell>
          <cell r="Z450">
            <v>0.13431741083707718</v>
          </cell>
        </row>
        <row r="451">
          <cell r="A451" t="str">
            <v>555</v>
          </cell>
          <cell r="B451" t="str">
            <v>SIGNS &amp; SYMPTOMS OF MUSCULOSKELETAL SYSTEM &amp; CONN TISSUE W MCC</v>
          </cell>
          <cell r="C451">
            <v>13</v>
          </cell>
          <cell r="D451">
            <v>0</v>
          </cell>
          <cell r="E451">
            <v>19034.560000000001</v>
          </cell>
          <cell r="F451">
            <v>12258.33</v>
          </cell>
          <cell r="G451">
            <v>3.92</v>
          </cell>
          <cell r="I451">
            <v>13</v>
          </cell>
          <cell r="J451">
            <v>19034.560000000001</v>
          </cell>
          <cell r="K451">
            <v>12258.33</v>
          </cell>
          <cell r="L451">
            <v>3.92</v>
          </cell>
          <cell r="M451">
            <v>5.46</v>
          </cell>
          <cell r="N451">
            <v>2.34</v>
          </cell>
          <cell r="O451">
            <v>1</v>
          </cell>
          <cell r="P451">
            <v>0.78259999999999996</v>
          </cell>
          <cell r="Q451">
            <v>0.79920000000000002</v>
          </cell>
          <cell r="R451" t="str">
            <v>A</v>
          </cell>
          <cell r="T451" t="str">
            <v>M</v>
          </cell>
          <cell r="U451">
            <v>1.4268000000000001</v>
          </cell>
          <cell r="V451">
            <v>1.1212</v>
          </cell>
          <cell r="W451">
            <v>1.1212</v>
          </cell>
          <cell r="X451">
            <v>0</v>
          </cell>
          <cell r="Y451">
            <v>-0.30560000000000009</v>
          </cell>
          <cell r="Z451">
            <v>-0.21418559013176344</v>
          </cell>
        </row>
        <row r="452">
          <cell r="A452" t="str">
            <v>556</v>
          </cell>
          <cell r="B452" t="str">
            <v>SIGNS &amp; SYMPTOMS OF MUSCULOSKELETAL SYSTEM &amp; CONN TISSUE W/O MCC</v>
          </cell>
          <cell r="C452">
            <v>46</v>
          </cell>
          <cell r="D452">
            <v>3</v>
          </cell>
          <cell r="E452">
            <v>14232.1</v>
          </cell>
          <cell r="F452">
            <v>8733.2999999999993</v>
          </cell>
          <cell r="G452">
            <v>3.37</v>
          </cell>
          <cell r="I452">
            <v>45</v>
          </cell>
          <cell r="J452">
            <v>13472.71</v>
          </cell>
          <cell r="K452">
            <v>7172.09</v>
          </cell>
          <cell r="L452">
            <v>3.36</v>
          </cell>
          <cell r="M452">
            <v>2.88</v>
          </cell>
          <cell r="N452">
            <v>2.56</v>
          </cell>
          <cell r="O452">
            <v>1</v>
          </cell>
          <cell r="P452">
            <v>0.55400000000000005</v>
          </cell>
          <cell r="Q452">
            <v>0.56569999999999998</v>
          </cell>
          <cell r="R452" t="str">
            <v>A</v>
          </cell>
          <cell r="T452" t="str">
            <v>A</v>
          </cell>
          <cell r="U452">
            <v>0.85980000000000001</v>
          </cell>
          <cell r="V452">
            <v>0.79359999999999997</v>
          </cell>
          <cell r="W452">
            <v>0.79359999999999997</v>
          </cell>
          <cell r="X452">
            <v>0</v>
          </cell>
          <cell r="Y452">
            <v>-6.6200000000000037E-2</v>
          </cell>
          <cell r="Z452">
            <v>-7.6994649918585761E-2</v>
          </cell>
        </row>
        <row r="453">
          <cell r="A453" t="str">
            <v>557</v>
          </cell>
          <cell r="B453" t="str">
            <v>TENDONITIS, MYOSITIS &amp; BURSITIS W MCC</v>
          </cell>
          <cell r="C453">
            <v>18</v>
          </cell>
          <cell r="D453">
            <v>2</v>
          </cell>
          <cell r="E453">
            <v>25082.76</v>
          </cell>
          <cell r="F453">
            <v>19325.3</v>
          </cell>
          <cell r="G453">
            <v>5.22</v>
          </cell>
          <cell r="I453">
            <v>16</v>
          </cell>
          <cell r="J453">
            <v>19406</v>
          </cell>
          <cell r="K453">
            <v>11225.17</v>
          </cell>
          <cell r="L453">
            <v>3.94</v>
          </cell>
          <cell r="M453">
            <v>2.86</v>
          </cell>
          <cell r="N453">
            <v>3.07</v>
          </cell>
          <cell r="O453">
            <v>1</v>
          </cell>
          <cell r="P453">
            <v>0.79790000000000005</v>
          </cell>
          <cell r="Q453">
            <v>0.81479999999999997</v>
          </cell>
          <cell r="R453" t="str">
            <v>A</v>
          </cell>
          <cell r="T453" t="str">
            <v>A</v>
          </cell>
          <cell r="U453">
            <v>1.1347</v>
          </cell>
          <cell r="V453">
            <v>1.1431</v>
          </cell>
          <cell r="W453">
            <v>1.1431</v>
          </cell>
          <cell r="X453">
            <v>0</v>
          </cell>
          <cell r="Y453">
            <v>8.3999999999999631E-3</v>
          </cell>
          <cell r="Z453">
            <v>7.4028377544725146E-3</v>
          </cell>
        </row>
        <row r="454">
          <cell r="A454" t="str">
            <v>558</v>
          </cell>
          <cell r="B454" t="str">
            <v>TENDONITIS, MYOSITIS &amp; BURSITIS W/O MCC</v>
          </cell>
          <cell r="C454">
            <v>123</v>
          </cell>
          <cell r="D454">
            <v>10</v>
          </cell>
          <cell r="E454">
            <v>14144.34</v>
          </cell>
          <cell r="F454">
            <v>11385.44</v>
          </cell>
          <cell r="G454">
            <v>3.38</v>
          </cell>
          <cell r="I454">
            <v>121</v>
          </cell>
          <cell r="J454">
            <v>13105.93</v>
          </cell>
          <cell r="K454">
            <v>7621.16</v>
          </cell>
          <cell r="L454">
            <v>3.24</v>
          </cell>
          <cell r="M454">
            <v>1.92</v>
          </cell>
          <cell r="N454">
            <v>2.77</v>
          </cell>
          <cell r="O454">
            <v>1</v>
          </cell>
          <cell r="P454">
            <v>0.53890000000000005</v>
          </cell>
          <cell r="Q454">
            <v>0.55030000000000001</v>
          </cell>
          <cell r="R454" t="str">
            <v>A</v>
          </cell>
          <cell r="T454" t="str">
            <v>A</v>
          </cell>
          <cell r="U454">
            <v>0.68910000000000005</v>
          </cell>
          <cell r="V454">
            <v>0.77200000000000002</v>
          </cell>
          <cell r="W454">
            <v>0.77200000000000002</v>
          </cell>
          <cell r="X454">
            <v>0</v>
          </cell>
          <cell r="Y454">
            <v>8.2899999999999974E-2</v>
          </cell>
          <cell r="Z454">
            <v>0.12030184298360175</v>
          </cell>
        </row>
        <row r="455">
          <cell r="A455" t="str">
            <v>559</v>
          </cell>
          <cell r="B455" t="str">
            <v>AFTERCARE, MUSCULOSKELETAL SYSTEM &amp; CONNECTIVE TISSUE W MCC</v>
          </cell>
          <cell r="C455">
            <v>9</v>
          </cell>
          <cell r="D455">
            <v>5</v>
          </cell>
          <cell r="E455">
            <v>53816.13</v>
          </cell>
          <cell r="F455">
            <v>38723.79</v>
          </cell>
          <cell r="G455">
            <v>11.89</v>
          </cell>
          <cell r="I455">
            <v>8</v>
          </cell>
          <cell r="J455">
            <v>43312.85</v>
          </cell>
          <cell r="K455">
            <v>26345.84</v>
          </cell>
          <cell r="L455">
            <v>6.6</v>
          </cell>
          <cell r="M455">
            <v>6.77</v>
          </cell>
          <cell r="N455">
            <v>4.8</v>
          </cell>
          <cell r="O455">
            <v>0</v>
          </cell>
          <cell r="P455">
            <v>1.7808999999999999</v>
          </cell>
          <cell r="Q455">
            <v>1.8367</v>
          </cell>
          <cell r="R455" t="str">
            <v>M</v>
          </cell>
          <cell r="T455" t="str">
            <v>M</v>
          </cell>
          <cell r="U455">
            <v>2.6484999999999999</v>
          </cell>
          <cell r="V455">
            <v>2.5767000000000002</v>
          </cell>
          <cell r="W455">
            <v>2.5767000000000002</v>
          </cell>
          <cell r="X455">
            <v>0</v>
          </cell>
          <cell r="Y455">
            <v>-7.1799999999999642E-2</v>
          </cell>
          <cell r="Z455">
            <v>-2.7109684727203945E-2</v>
          </cell>
        </row>
        <row r="456">
          <cell r="A456" t="str">
            <v>560</v>
          </cell>
          <cell r="B456" t="str">
            <v>AFTERCARE, MUSCULOSKELETAL SYSTEM &amp; CONNECTIVE TISSUE W CC</v>
          </cell>
          <cell r="C456">
            <v>34</v>
          </cell>
          <cell r="D456">
            <v>1</v>
          </cell>
          <cell r="E456">
            <v>30393.72</v>
          </cell>
          <cell r="F456">
            <v>50561.38</v>
          </cell>
          <cell r="G456">
            <v>9.44</v>
          </cell>
          <cell r="I456">
            <v>33</v>
          </cell>
          <cell r="J456">
            <v>22596.04</v>
          </cell>
          <cell r="K456">
            <v>23803.119999999999</v>
          </cell>
          <cell r="L456">
            <v>8.58</v>
          </cell>
          <cell r="M456">
            <v>6.88</v>
          </cell>
          <cell r="N456">
            <v>6.74</v>
          </cell>
          <cell r="O456">
            <v>1</v>
          </cell>
          <cell r="P456">
            <v>0.92910000000000004</v>
          </cell>
          <cell r="Q456">
            <v>0.86819999999999997</v>
          </cell>
          <cell r="R456" t="str">
            <v>A</v>
          </cell>
          <cell r="T456" t="str">
            <v>A</v>
          </cell>
          <cell r="U456">
            <v>0.86619999999999997</v>
          </cell>
          <cell r="V456">
            <v>1.218</v>
          </cell>
          <cell r="W456">
            <v>1.218</v>
          </cell>
          <cell r="X456">
            <v>0</v>
          </cell>
          <cell r="Y456">
            <v>0.3518</v>
          </cell>
          <cell r="Z456">
            <v>0.40614176864465484</v>
          </cell>
        </row>
        <row r="457">
          <cell r="A457" t="str">
            <v>561</v>
          </cell>
          <cell r="B457" t="str">
            <v>AFTERCARE, MUSCULOSKELETAL SYSTEM &amp; CONNECTIVE TISSUE W/O CC/MCC</v>
          </cell>
          <cell r="C457">
            <v>19</v>
          </cell>
          <cell r="D457">
            <v>0</v>
          </cell>
          <cell r="E457">
            <v>17087.62</v>
          </cell>
          <cell r="F457">
            <v>14707.08</v>
          </cell>
          <cell r="G457">
            <v>7.47</v>
          </cell>
          <cell r="I457">
            <v>17</v>
          </cell>
          <cell r="J457">
            <v>13273.01</v>
          </cell>
          <cell r="K457">
            <v>10171.67</v>
          </cell>
          <cell r="L457">
            <v>7.06</v>
          </cell>
          <cell r="M457">
            <v>6.85</v>
          </cell>
          <cell r="N457">
            <v>4.59</v>
          </cell>
          <cell r="O457">
            <v>1</v>
          </cell>
          <cell r="P457">
            <v>0.54569999999999996</v>
          </cell>
          <cell r="Q457">
            <v>0.55720000000000003</v>
          </cell>
          <cell r="R457" t="str">
            <v>A</v>
          </cell>
          <cell r="T457" t="str">
            <v>A</v>
          </cell>
          <cell r="U457">
            <v>0.66869999999999996</v>
          </cell>
          <cell r="V457">
            <v>0.78169999999999995</v>
          </cell>
          <cell r="W457">
            <v>0.78169999999999995</v>
          </cell>
          <cell r="X457">
            <v>0</v>
          </cell>
          <cell r="Y457">
            <v>0.11299999999999999</v>
          </cell>
          <cell r="Z457">
            <v>0.16898459697921339</v>
          </cell>
        </row>
        <row r="458">
          <cell r="A458" t="str">
            <v>562</v>
          </cell>
          <cell r="B458" t="str">
            <v>FX, SPRN, STRN &amp; DISL EXCEPT FEMUR, HIP, PELVIS &amp; THIGH W MCC</v>
          </cell>
          <cell r="C458">
            <v>8</v>
          </cell>
          <cell r="D458">
            <v>1</v>
          </cell>
          <cell r="E458">
            <v>23598.17</v>
          </cell>
          <cell r="F458">
            <v>14318.56</v>
          </cell>
          <cell r="G458">
            <v>4.88</v>
          </cell>
          <cell r="I458">
            <v>7</v>
          </cell>
          <cell r="J458">
            <v>18438.45</v>
          </cell>
          <cell r="K458">
            <v>4618.28</v>
          </cell>
          <cell r="L458">
            <v>5.2</v>
          </cell>
          <cell r="M458">
            <v>1.55</v>
          </cell>
          <cell r="N458">
            <v>4.0999999999999996</v>
          </cell>
          <cell r="O458">
            <v>0</v>
          </cell>
          <cell r="P458">
            <v>0.7581</v>
          </cell>
          <cell r="Q458">
            <v>1.4379</v>
          </cell>
          <cell r="R458" t="str">
            <v>M</v>
          </cell>
          <cell r="T458" t="str">
            <v>A</v>
          </cell>
          <cell r="U458">
            <v>1.1075999999999999</v>
          </cell>
          <cell r="V458">
            <v>2.0171999999999999</v>
          </cell>
          <cell r="W458">
            <v>2.0171999999999999</v>
          </cell>
          <cell r="X458">
            <v>0</v>
          </cell>
          <cell r="Y458">
            <v>0.90959999999999996</v>
          </cell>
          <cell r="Z458">
            <v>0.82123510292524382</v>
          </cell>
        </row>
        <row r="459">
          <cell r="A459" t="str">
            <v>563</v>
          </cell>
          <cell r="B459" t="str">
            <v>FX, SPRN, STRN &amp; DISL EXCEPT FEMUR, HIP, PELVIS &amp; THIGH W/O MCC</v>
          </cell>
          <cell r="C459">
            <v>94</v>
          </cell>
          <cell r="D459">
            <v>4</v>
          </cell>
          <cell r="E459">
            <v>15757.64</v>
          </cell>
          <cell r="F459">
            <v>12540.01</v>
          </cell>
          <cell r="G459">
            <v>2.67</v>
          </cell>
          <cell r="I459">
            <v>92</v>
          </cell>
          <cell r="J459">
            <v>14427.2</v>
          </cell>
          <cell r="K459">
            <v>8689.86</v>
          </cell>
          <cell r="L459">
            <v>2.5499999999999998</v>
          </cell>
          <cell r="M459">
            <v>1.69</v>
          </cell>
          <cell r="N459">
            <v>2.08</v>
          </cell>
          <cell r="O459">
            <v>1</v>
          </cell>
          <cell r="P459">
            <v>0.59319999999999995</v>
          </cell>
          <cell r="Q459">
            <v>0.60570000000000002</v>
          </cell>
          <cell r="R459" t="str">
            <v>A</v>
          </cell>
          <cell r="T459" t="str">
            <v>A</v>
          </cell>
          <cell r="U459">
            <v>0.8498</v>
          </cell>
          <cell r="V459">
            <v>0.84970000000000001</v>
          </cell>
          <cell r="W459">
            <v>0.84970000000000001</v>
          </cell>
          <cell r="X459">
            <v>0</v>
          </cell>
          <cell r="Y459">
            <v>-9.9999999999988987E-5</v>
          </cell>
          <cell r="Z459">
            <v>-1.1767474699928099E-4</v>
          </cell>
        </row>
        <row r="460">
          <cell r="A460" t="str">
            <v>564</v>
          </cell>
          <cell r="B460" t="str">
            <v>OTHER MUSCULOSKELETAL SYS &amp; CONNECTIVE TISSUE DIAGNOSES W MCC</v>
          </cell>
          <cell r="C460">
            <v>10</v>
          </cell>
          <cell r="D460">
            <v>1</v>
          </cell>
          <cell r="E460">
            <v>37893.360000000001</v>
          </cell>
          <cell r="F460">
            <v>28491.75</v>
          </cell>
          <cell r="G460">
            <v>9.6</v>
          </cell>
          <cell r="I460">
            <v>9</v>
          </cell>
          <cell r="J460">
            <v>30817.39</v>
          </cell>
          <cell r="K460">
            <v>20032.07</v>
          </cell>
          <cell r="L460">
            <v>6.1</v>
          </cell>
          <cell r="M460">
            <v>5.44</v>
          </cell>
          <cell r="N460">
            <v>4.7</v>
          </cell>
          <cell r="O460">
            <v>0</v>
          </cell>
          <cell r="P460">
            <v>1.2670999999999999</v>
          </cell>
          <cell r="Q460">
            <v>1.6053999999999999</v>
          </cell>
          <cell r="R460" t="str">
            <v>M</v>
          </cell>
          <cell r="T460" t="str">
            <v>A</v>
          </cell>
          <cell r="U460">
            <v>1.7607999999999999</v>
          </cell>
          <cell r="V460">
            <v>2.2522000000000002</v>
          </cell>
          <cell r="W460">
            <v>2.2522000000000002</v>
          </cell>
          <cell r="X460">
            <v>0</v>
          </cell>
          <cell r="Y460">
            <v>0.49140000000000028</v>
          </cell>
          <cell r="Z460">
            <v>0.27907769195820098</v>
          </cell>
        </row>
        <row r="461">
          <cell r="A461" t="str">
            <v>565</v>
          </cell>
          <cell r="B461" t="str">
            <v>OTHER MUSCULOSKELETAL SYS &amp; CONNECTIVE TISSUE DIAGNOSES W CC</v>
          </cell>
          <cell r="C461">
            <v>44</v>
          </cell>
          <cell r="D461">
            <v>0</v>
          </cell>
          <cell r="E461">
            <v>19605.62</v>
          </cell>
          <cell r="F461">
            <v>14639.16</v>
          </cell>
          <cell r="G461">
            <v>4.7699999999999996</v>
          </cell>
          <cell r="I461">
            <v>43</v>
          </cell>
          <cell r="J461">
            <v>17716.599999999999</v>
          </cell>
          <cell r="K461">
            <v>7891.69</v>
          </cell>
          <cell r="L461">
            <v>4.07</v>
          </cell>
          <cell r="M461">
            <v>2.57</v>
          </cell>
          <cell r="N461">
            <v>3.29</v>
          </cell>
          <cell r="O461">
            <v>1</v>
          </cell>
          <cell r="P461">
            <v>0.72850000000000004</v>
          </cell>
          <cell r="Q461">
            <v>0.74390000000000001</v>
          </cell>
          <cell r="R461" t="str">
            <v>A</v>
          </cell>
          <cell r="T461" t="str">
            <v>A</v>
          </cell>
          <cell r="U461">
            <v>0.88839999999999997</v>
          </cell>
          <cell r="V461">
            <v>1.0436000000000001</v>
          </cell>
          <cell r="W461">
            <v>1.0436000000000001</v>
          </cell>
          <cell r="X461">
            <v>0</v>
          </cell>
          <cell r="Y461">
            <v>0.15520000000000012</v>
          </cell>
          <cell r="Z461">
            <v>0.1746960828455652</v>
          </cell>
        </row>
        <row r="462">
          <cell r="A462" t="str">
            <v>566</v>
          </cell>
          <cell r="B462" t="str">
            <v>OTHER MUSCULOSKELETAL SYS &amp; CONNECTIVE TISSUE DIAGNOSES W/O CC/MCC</v>
          </cell>
          <cell r="C462">
            <v>16</v>
          </cell>
          <cell r="D462">
            <v>1</v>
          </cell>
          <cell r="E462">
            <v>13151.52</v>
          </cell>
          <cell r="F462">
            <v>7846.75</v>
          </cell>
          <cell r="G462">
            <v>2.19</v>
          </cell>
          <cell r="I462">
            <v>16</v>
          </cell>
          <cell r="J462">
            <v>13151.52</v>
          </cell>
          <cell r="K462">
            <v>7846.75</v>
          </cell>
          <cell r="L462">
            <v>2.19</v>
          </cell>
          <cell r="M462">
            <v>1.63</v>
          </cell>
          <cell r="N462">
            <v>1.74</v>
          </cell>
          <cell r="O462">
            <v>1</v>
          </cell>
          <cell r="P462">
            <v>0.54079999999999995</v>
          </cell>
          <cell r="Q462">
            <v>0.55230000000000001</v>
          </cell>
          <cell r="R462" t="str">
            <v>A</v>
          </cell>
          <cell r="T462" t="str">
            <v>A</v>
          </cell>
          <cell r="U462">
            <v>0.61970000000000003</v>
          </cell>
          <cell r="V462">
            <v>0.77480000000000004</v>
          </cell>
          <cell r="W462">
            <v>0.77480000000000004</v>
          </cell>
          <cell r="X462">
            <v>0</v>
          </cell>
          <cell r="Y462">
            <v>0.15510000000000002</v>
          </cell>
          <cell r="Z462">
            <v>0.25028239470711638</v>
          </cell>
        </row>
        <row r="463">
          <cell r="A463" t="str">
            <v>570</v>
          </cell>
          <cell r="B463" t="str">
            <v>SKIN DEBRIDEMENT W MCC</v>
          </cell>
          <cell r="C463">
            <v>35</v>
          </cell>
          <cell r="D463">
            <v>7</v>
          </cell>
          <cell r="E463">
            <v>47888.7</v>
          </cell>
          <cell r="F463">
            <v>36548.07</v>
          </cell>
          <cell r="G463">
            <v>9.09</v>
          </cell>
          <cell r="I463">
            <v>32</v>
          </cell>
          <cell r="J463">
            <v>38570.42</v>
          </cell>
          <cell r="K463">
            <v>20773.240000000002</v>
          </cell>
          <cell r="L463">
            <v>8.3800000000000008</v>
          </cell>
          <cell r="M463">
            <v>5.12</v>
          </cell>
          <cell r="N463">
            <v>6.74</v>
          </cell>
          <cell r="O463">
            <v>1</v>
          </cell>
          <cell r="P463">
            <v>1.5859000000000001</v>
          </cell>
          <cell r="Q463">
            <v>1.5862000000000001</v>
          </cell>
          <cell r="R463" t="str">
            <v>A</v>
          </cell>
          <cell r="T463" t="str">
            <v>A</v>
          </cell>
          <cell r="U463">
            <v>2.1760999999999999</v>
          </cell>
          <cell r="V463">
            <v>2.2252999999999998</v>
          </cell>
          <cell r="W463">
            <v>2.2252999999999998</v>
          </cell>
          <cell r="X463">
            <v>0</v>
          </cell>
          <cell r="Y463">
            <v>4.919999999999991E-2</v>
          </cell>
          <cell r="Z463">
            <v>2.2609255089380043E-2</v>
          </cell>
        </row>
        <row r="464">
          <cell r="A464" t="str">
            <v>571</v>
          </cell>
          <cell r="B464" t="str">
            <v>SKIN DEBRIDEMENT W CC</v>
          </cell>
          <cell r="C464">
            <v>90</v>
          </cell>
          <cell r="D464">
            <v>3</v>
          </cell>
          <cell r="E464">
            <v>30427.51</v>
          </cell>
          <cell r="F464">
            <v>26977.71</v>
          </cell>
          <cell r="G464">
            <v>5.69</v>
          </cell>
          <cell r="I464">
            <v>88</v>
          </cell>
          <cell r="J464">
            <v>27472.36</v>
          </cell>
          <cell r="K464">
            <v>18404.43</v>
          </cell>
          <cell r="L464">
            <v>5.3</v>
          </cell>
          <cell r="M464">
            <v>3.67</v>
          </cell>
          <cell r="N464">
            <v>4.3</v>
          </cell>
          <cell r="O464">
            <v>1</v>
          </cell>
          <cell r="P464">
            <v>1.1295999999999999</v>
          </cell>
          <cell r="Q464">
            <v>1.1535</v>
          </cell>
          <cell r="R464" t="str">
            <v>A</v>
          </cell>
          <cell r="T464" t="str">
            <v>A</v>
          </cell>
          <cell r="U464">
            <v>1.3771</v>
          </cell>
          <cell r="V464">
            <v>1.6182000000000001</v>
          </cell>
          <cell r="W464">
            <v>1.6182000000000001</v>
          </cell>
          <cell r="X464">
            <v>0</v>
          </cell>
          <cell r="Y464">
            <v>0.24110000000000009</v>
          </cell>
          <cell r="Z464">
            <v>0.17507806259530906</v>
          </cell>
        </row>
        <row r="465">
          <cell r="A465" t="str">
            <v>572</v>
          </cell>
          <cell r="B465" t="str">
            <v>SKIN DEBRIDEMENT W/O CC/MCC</v>
          </cell>
          <cell r="C465">
            <v>51</v>
          </cell>
          <cell r="D465">
            <v>0</v>
          </cell>
          <cell r="E465">
            <v>24777.58</v>
          </cell>
          <cell r="F465">
            <v>18156.29</v>
          </cell>
          <cell r="G465">
            <v>4.47</v>
          </cell>
          <cell r="I465">
            <v>50</v>
          </cell>
          <cell r="J465">
            <v>22895.15</v>
          </cell>
          <cell r="K465">
            <v>12470.94</v>
          </cell>
          <cell r="L465">
            <v>4.22</v>
          </cell>
          <cell r="M465">
            <v>2.83</v>
          </cell>
          <cell r="N465">
            <v>3.37</v>
          </cell>
          <cell r="O465">
            <v>1</v>
          </cell>
          <cell r="P465">
            <v>0.94140000000000001</v>
          </cell>
          <cell r="Q465">
            <v>0.96130000000000004</v>
          </cell>
          <cell r="R465" t="str">
            <v>A</v>
          </cell>
          <cell r="T465" t="str">
            <v>A</v>
          </cell>
          <cell r="U465">
            <v>0.98570000000000002</v>
          </cell>
          <cell r="V465">
            <v>1.3486</v>
          </cell>
          <cell r="W465">
            <v>1.3486</v>
          </cell>
          <cell r="X465">
            <v>0</v>
          </cell>
          <cell r="Y465">
            <v>0.3629</v>
          </cell>
          <cell r="Z465">
            <v>0.36816475601095666</v>
          </cell>
        </row>
        <row r="466">
          <cell r="A466" t="str">
            <v>573</v>
          </cell>
          <cell r="B466" t="str">
            <v>SKIN GRAFT FOR SKIN ULCER OR CELLULITIS W MCC</v>
          </cell>
          <cell r="C466">
            <v>5</v>
          </cell>
          <cell r="D466">
            <v>2</v>
          </cell>
          <cell r="E466">
            <v>74583.990000000005</v>
          </cell>
          <cell r="F466">
            <v>55425.65</v>
          </cell>
          <cell r="G466">
            <v>12.8</v>
          </cell>
          <cell r="I466">
            <v>5</v>
          </cell>
          <cell r="J466">
            <v>74583.990000000005</v>
          </cell>
          <cell r="K466">
            <v>55425.65</v>
          </cell>
          <cell r="L466">
            <v>15.3</v>
          </cell>
          <cell r="M466">
            <v>7.33</v>
          </cell>
          <cell r="N466">
            <v>10.7</v>
          </cell>
          <cell r="O466">
            <v>0</v>
          </cell>
          <cell r="P466">
            <v>3.0667</v>
          </cell>
          <cell r="Q466">
            <v>5.3624999999999998</v>
          </cell>
          <cell r="R466" t="str">
            <v>M</v>
          </cell>
          <cell r="T466" t="str">
            <v>M</v>
          </cell>
          <cell r="U466">
            <v>6.4006999999999996</v>
          </cell>
          <cell r="V466">
            <v>7.5231000000000003</v>
          </cell>
          <cell r="W466">
            <v>7.5231000000000003</v>
          </cell>
          <cell r="X466">
            <v>0</v>
          </cell>
          <cell r="Y466">
            <v>1.1224000000000007</v>
          </cell>
          <cell r="Z466">
            <v>0.17535582045713763</v>
          </cell>
        </row>
        <row r="467">
          <cell r="A467" t="str">
            <v>574</v>
          </cell>
          <cell r="B467" t="str">
            <v>SKIN GRAFT FOR SKIN ULCER OR CELLULITIS W CC</v>
          </cell>
          <cell r="C467">
            <v>7</v>
          </cell>
          <cell r="D467">
            <v>0</v>
          </cell>
          <cell r="E467">
            <v>53206.41</v>
          </cell>
          <cell r="F467">
            <v>27255.63</v>
          </cell>
          <cell r="G467">
            <v>8.43</v>
          </cell>
          <cell r="I467">
            <v>7</v>
          </cell>
          <cell r="J467">
            <v>53206.41</v>
          </cell>
          <cell r="K467">
            <v>27255.63</v>
          </cell>
          <cell r="L467">
            <v>10.4</v>
          </cell>
          <cell r="M467">
            <v>4.1399999999999997</v>
          </cell>
          <cell r="N467">
            <v>7.5</v>
          </cell>
          <cell r="O467">
            <v>0</v>
          </cell>
          <cell r="P467">
            <v>2.1877</v>
          </cell>
          <cell r="Q467">
            <v>3.1101999999999999</v>
          </cell>
          <cell r="R467" t="str">
            <v>M</v>
          </cell>
          <cell r="T467" t="str">
            <v>M</v>
          </cell>
          <cell r="U467">
            <v>4.6616</v>
          </cell>
          <cell r="V467">
            <v>4.3632999999999997</v>
          </cell>
          <cell r="W467">
            <v>4.3632999999999997</v>
          </cell>
          <cell r="X467">
            <v>0</v>
          </cell>
          <cell r="Y467">
            <v>-0.29830000000000023</v>
          </cell>
          <cell r="Z467">
            <v>-6.3990904410502883E-2</v>
          </cell>
        </row>
        <row r="468">
          <cell r="A468" t="str">
            <v>575</v>
          </cell>
          <cell r="B468" t="str">
            <v>SKIN GRAFT FOR SKIN ULCER OR CELLULITIS W/O CC/MCC</v>
          </cell>
          <cell r="C468">
            <v>3</v>
          </cell>
          <cell r="D468">
            <v>0</v>
          </cell>
          <cell r="E468">
            <v>24841.82</v>
          </cell>
          <cell r="F468">
            <v>5296.91</v>
          </cell>
          <cell r="G468">
            <v>5.33</v>
          </cell>
          <cell r="I468">
            <v>3</v>
          </cell>
          <cell r="J468">
            <v>24841.82</v>
          </cell>
          <cell r="K468">
            <v>5296.91</v>
          </cell>
          <cell r="L468">
            <v>6</v>
          </cell>
          <cell r="M468">
            <v>1.89</v>
          </cell>
          <cell r="N468">
            <v>4.8</v>
          </cell>
          <cell r="O468">
            <v>0</v>
          </cell>
          <cell r="P468">
            <v>1.0214000000000001</v>
          </cell>
          <cell r="Q468">
            <v>1.7958000000000001</v>
          </cell>
          <cell r="R468" t="str">
            <v>M</v>
          </cell>
          <cell r="T468" t="str">
            <v>M</v>
          </cell>
          <cell r="U468">
            <v>2.7444999999999999</v>
          </cell>
          <cell r="V468">
            <v>2.5192999999999999</v>
          </cell>
          <cell r="W468">
            <v>2.5192999999999999</v>
          </cell>
          <cell r="X468">
            <v>0</v>
          </cell>
          <cell r="Y468">
            <v>-0.22520000000000007</v>
          </cell>
          <cell r="Z468">
            <v>-8.2055019129167447E-2</v>
          </cell>
        </row>
        <row r="469">
          <cell r="A469" t="str">
            <v>576</v>
          </cell>
          <cell r="B469" t="str">
            <v>SKIN GRAFT EXC FOR SKIN ULCER OR CELLULITIS W MCC</v>
          </cell>
          <cell r="C469">
            <v>3</v>
          </cell>
          <cell r="D469">
            <v>0</v>
          </cell>
          <cell r="E469">
            <v>146516.38</v>
          </cell>
          <cell r="F469">
            <v>0</v>
          </cell>
          <cell r="G469">
            <v>3</v>
          </cell>
          <cell r="I469">
            <v>3</v>
          </cell>
          <cell r="J469">
            <v>146516.38</v>
          </cell>
          <cell r="K469">
            <v>0</v>
          </cell>
          <cell r="L469">
            <v>3</v>
          </cell>
          <cell r="M469">
            <v>0</v>
          </cell>
          <cell r="N469">
            <v>3</v>
          </cell>
          <cell r="O469">
            <v>1</v>
          </cell>
          <cell r="P469">
            <v>6.0243000000000002</v>
          </cell>
          <cell r="Q469">
            <v>6.1516000000000002</v>
          </cell>
          <cell r="R469" t="str">
            <v>A</v>
          </cell>
          <cell r="T469" t="str">
            <v>M</v>
          </cell>
          <cell r="U469">
            <v>7.1402000000000001</v>
          </cell>
          <cell r="V469">
            <v>8.6301000000000005</v>
          </cell>
          <cell r="W469">
            <v>8.6301000000000005</v>
          </cell>
          <cell r="X469">
            <v>0</v>
          </cell>
          <cell r="Y469">
            <v>1.4899000000000004</v>
          </cell>
          <cell r="Z469">
            <v>0.20866362286770684</v>
          </cell>
        </row>
        <row r="470">
          <cell r="A470" t="str">
            <v>577</v>
          </cell>
          <cell r="B470" t="str">
            <v>SKIN GRAFT EXC FOR SKIN ULCER OR CELLULITIS W CC</v>
          </cell>
          <cell r="C470">
            <v>15</v>
          </cell>
          <cell r="D470">
            <v>1</v>
          </cell>
          <cell r="E470">
            <v>47227.87</v>
          </cell>
          <cell r="F470">
            <v>31066.45</v>
          </cell>
          <cell r="G470">
            <v>5.6</v>
          </cell>
          <cell r="I470">
            <v>14</v>
          </cell>
          <cell r="J470">
            <v>40826.76</v>
          </cell>
          <cell r="K470">
            <v>20480.47</v>
          </cell>
          <cell r="L470">
            <v>5.36</v>
          </cell>
          <cell r="M470">
            <v>4.6100000000000003</v>
          </cell>
          <cell r="N470">
            <v>3.55</v>
          </cell>
          <cell r="O470">
            <v>1</v>
          </cell>
          <cell r="P470">
            <v>1.6787000000000001</v>
          </cell>
          <cell r="Q470">
            <v>1.6688000000000001</v>
          </cell>
          <cell r="R470" t="str">
            <v>A</v>
          </cell>
          <cell r="T470" t="str">
            <v>A</v>
          </cell>
          <cell r="U470">
            <v>2.5886999999999998</v>
          </cell>
          <cell r="V470">
            <v>2.3412000000000002</v>
          </cell>
          <cell r="W470">
            <v>2.3412000000000002</v>
          </cell>
          <cell r="X470">
            <v>0</v>
          </cell>
          <cell r="Y470">
            <v>-0.24749999999999961</v>
          </cell>
          <cell r="Z470">
            <v>-9.5607834047977611E-2</v>
          </cell>
        </row>
        <row r="471">
          <cell r="A471" t="str">
            <v>578</v>
          </cell>
          <cell r="B471" t="str">
            <v>SKIN GRAFT EXC FOR SKIN ULCER OR CELLULITIS W/O CC/MCC</v>
          </cell>
          <cell r="C471">
            <v>9</v>
          </cell>
          <cell r="D471">
            <v>0</v>
          </cell>
          <cell r="E471">
            <v>50984.22</v>
          </cell>
          <cell r="F471">
            <v>27514.59</v>
          </cell>
          <cell r="G471">
            <v>3.33</v>
          </cell>
          <cell r="I471">
            <v>9</v>
          </cell>
          <cell r="J471">
            <v>50984.22</v>
          </cell>
          <cell r="K471">
            <v>27514.59</v>
          </cell>
          <cell r="L471">
            <v>3.5</v>
          </cell>
          <cell r="M471">
            <v>3.92</v>
          </cell>
          <cell r="N471">
            <v>2.7</v>
          </cell>
          <cell r="O471">
            <v>0</v>
          </cell>
          <cell r="P471">
            <v>2.0962999999999998</v>
          </cell>
          <cell r="Q471">
            <v>1.5620000000000001</v>
          </cell>
          <cell r="R471" t="str">
            <v>M</v>
          </cell>
          <cell r="T471" t="str">
            <v>A</v>
          </cell>
          <cell r="U471">
            <v>1.4815</v>
          </cell>
          <cell r="V471">
            <v>2.1913</v>
          </cell>
          <cell r="W471">
            <v>2.1913</v>
          </cell>
          <cell r="X471">
            <v>0</v>
          </cell>
          <cell r="Y471">
            <v>0.70979999999999999</v>
          </cell>
          <cell r="Z471">
            <v>0.47910901113736076</v>
          </cell>
        </row>
        <row r="472">
          <cell r="A472" t="str">
            <v>579</v>
          </cell>
          <cell r="B472" t="str">
            <v>OTHER SKIN, SUBCUT TISS &amp; BREAST PROC W MCC</v>
          </cell>
          <cell r="C472">
            <v>38</v>
          </cell>
          <cell r="D472">
            <v>2</v>
          </cell>
          <cell r="E472">
            <v>59766.97</v>
          </cell>
          <cell r="F472">
            <v>66129.58</v>
          </cell>
          <cell r="G472">
            <v>9.0500000000000007</v>
          </cell>
          <cell r="I472">
            <v>36</v>
          </cell>
          <cell r="J472">
            <v>46110.720000000001</v>
          </cell>
          <cell r="K472">
            <v>30977.439999999999</v>
          </cell>
          <cell r="L472">
            <v>8.2200000000000006</v>
          </cell>
          <cell r="M472">
            <v>5.69</v>
          </cell>
          <cell r="N472">
            <v>6.27</v>
          </cell>
          <cell r="O472">
            <v>1</v>
          </cell>
          <cell r="P472">
            <v>1.8958999999999999</v>
          </cell>
          <cell r="Q472">
            <v>1.7585999999999999</v>
          </cell>
          <cell r="R472" t="str">
            <v>A</v>
          </cell>
          <cell r="T472" t="str">
            <v>A</v>
          </cell>
          <cell r="U472">
            <v>2.7686000000000002</v>
          </cell>
          <cell r="V472">
            <v>2.4670999999999998</v>
          </cell>
          <cell r="W472">
            <v>2.4670999999999998</v>
          </cell>
          <cell r="X472">
            <v>0</v>
          </cell>
          <cell r="Y472">
            <v>-0.30150000000000032</v>
          </cell>
          <cell r="Z472">
            <v>-0.10889980495557332</v>
          </cell>
        </row>
        <row r="473">
          <cell r="A473" t="str">
            <v>580</v>
          </cell>
          <cell r="B473" t="str">
            <v>OTHER SKIN, SUBCUT TISS &amp; BREAST PROC W CC</v>
          </cell>
          <cell r="C473">
            <v>226</v>
          </cell>
          <cell r="D473">
            <v>5</v>
          </cell>
          <cell r="E473">
            <v>29290.46</v>
          </cell>
          <cell r="F473">
            <v>22268.99</v>
          </cell>
          <cell r="G473">
            <v>4.74</v>
          </cell>
          <cell r="I473">
            <v>221</v>
          </cell>
          <cell r="J473">
            <v>27034.44</v>
          </cell>
          <cell r="K473">
            <v>16127.6</v>
          </cell>
          <cell r="L473">
            <v>4.71</v>
          </cell>
          <cell r="M473">
            <v>3.16</v>
          </cell>
          <cell r="N473">
            <v>3.74</v>
          </cell>
          <cell r="O473">
            <v>1</v>
          </cell>
          <cell r="P473">
            <v>1.1115999999999999</v>
          </cell>
          <cell r="Q473">
            <v>1.1351</v>
          </cell>
          <cell r="R473" t="str">
            <v>A</v>
          </cell>
          <cell r="T473" t="str">
            <v>A</v>
          </cell>
          <cell r="U473">
            <v>1.7719</v>
          </cell>
          <cell r="V473">
            <v>1.5924</v>
          </cell>
          <cell r="W473">
            <v>1.5924</v>
          </cell>
          <cell r="X473">
            <v>0</v>
          </cell>
          <cell r="Y473">
            <v>-0.17949999999999999</v>
          </cell>
          <cell r="Z473">
            <v>-0.10130368530955471</v>
          </cell>
        </row>
        <row r="474">
          <cell r="A474" t="str">
            <v>581</v>
          </cell>
          <cell r="B474" t="str">
            <v>OTHER SKIN, SUBCUT TISS &amp; BREAST PROC W/O CC/MCC</v>
          </cell>
          <cell r="C474">
            <v>180</v>
          </cell>
          <cell r="D474">
            <v>2</v>
          </cell>
          <cell r="E474">
            <v>23032.240000000002</v>
          </cell>
          <cell r="F474">
            <v>14246.53</v>
          </cell>
          <cell r="G474">
            <v>3.07</v>
          </cell>
          <cell r="I474">
            <v>176</v>
          </cell>
          <cell r="J474">
            <v>21960.07</v>
          </cell>
          <cell r="K474">
            <v>12466.76</v>
          </cell>
          <cell r="L474">
            <v>3.06</v>
          </cell>
          <cell r="M474">
            <v>2.0499999999999998</v>
          </cell>
          <cell r="N474">
            <v>2.5099999999999998</v>
          </cell>
          <cell r="O474">
            <v>1</v>
          </cell>
          <cell r="P474">
            <v>0.90290000000000004</v>
          </cell>
          <cell r="Q474">
            <v>0.92200000000000004</v>
          </cell>
          <cell r="R474" t="str">
            <v>A</v>
          </cell>
          <cell r="T474" t="str">
            <v>A</v>
          </cell>
          <cell r="U474">
            <v>1.5629</v>
          </cell>
          <cell r="V474">
            <v>1.2935000000000001</v>
          </cell>
          <cell r="W474">
            <v>1.2935000000000001</v>
          </cell>
          <cell r="X474">
            <v>0</v>
          </cell>
          <cell r="Y474">
            <v>-0.26939999999999986</v>
          </cell>
          <cell r="Z474">
            <v>-0.17237187280056296</v>
          </cell>
        </row>
        <row r="475">
          <cell r="A475" t="str">
            <v>582</v>
          </cell>
          <cell r="B475" t="str">
            <v>MASTECTOMY FOR MALIGNANCY W CC/MCC</v>
          </cell>
          <cell r="C475">
            <v>5</v>
          </cell>
          <cell r="D475">
            <v>0</v>
          </cell>
          <cell r="E475">
            <v>65235.67</v>
          </cell>
          <cell r="F475">
            <v>47632.81</v>
          </cell>
          <cell r="G475">
            <v>4.2</v>
          </cell>
          <cell r="I475">
            <v>5</v>
          </cell>
          <cell r="J475">
            <v>65235.67</v>
          </cell>
          <cell r="K475">
            <v>47632.81</v>
          </cell>
          <cell r="L475">
            <v>3.4</v>
          </cell>
          <cell r="M475">
            <v>2.04</v>
          </cell>
          <cell r="N475">
            <v>2.4</v>
          </cell>
          <cell r="O475">
            <v>0</v>
          </cell>
          <cell r="P475">
            <v>2.6823000000000001</v>
          </cell>
          <cell r="Q475">
            <v>2.1589</v>
          </cell>
          <cell r="R475" t="str">
            <v>MO</v>
          </cell>
          <cell r="T475" t="str">
            <v>M</v>
          </cell>
          <cell r="U475">
            <v>2.3346</v>
          </cell>
          <cell r="V475">
            <v>3.0287000000000002</v>
          </cell>
          <cell r="W475">
            <v>3.0287000000000002</v>
          </cell>
          <cell r="X475">
            <v>0</v>
          </cell>
          <cell r="Y475">
            <v>0.69410000000000016</v>
          </cell>
          <cell r="Z475">
            <v>0.29731003169707881</v>
          </cell>
        </row>
        <row r="476">
          <cell r="A476" t="str">
            <v>583</v>
          </cell>
          <cell r="B476" t="str">
            <v>MASTECTOMY FOR MALIGNANCY W/O CC/MCC</v>
          </cell>
          <cell r="C476">
            <v>12</v>
          </cell>
          <cell r="D476">
            <v>0</v>
          </cell>
          <cell r="E476">
            <v>36902.47</v>
          </cell>
          <cell r="F476">
            <v>20832.88</v>
          </cell>
          <cell r="G476">
            <v>1.17</v>
          </cell>
          <cell r="I476">
            <v>12</v>
          </cell>
          <cell r="J476">
            <v>36902.47</v>
          </cell>
          <cell r="K476">
            <v>20832.88</v>
          </cell>
          <cell r="L476">
            <v>1.17</v>
          </cell>
          <cell r="M476">
            <v>0.37</v>
          </cell>
          <cell r="N476">
            <v>1.1200000000000001</v>
          </cell>
          <cell r="O476">
            <v>1</v>
          </cell>
          <cell r="P476">
            <v>1.5173000000000001</v>
          </cell>
          <cell r="Q476">
            <v>1.3176000000000001</v>
          </cell>
          <cell r="R476" t="str">
            <v>AO</v>
          </cell>
          <cell r="T476" t="str">
            <v>A</v>
          </cell>
          <cell r="U476">
            <v>1.9830000000000001</v>
          </cell>
          <cell r="V476">
            <v>1.8485</v>
          </cell>
          <cell r="W476">
            <v>1.8485</v>
          </cell>
          <cell r="X476">
            <v>0</v>
          </cell>
          <cell r="Y476">
            <v>-0.13450000000000006</v>
          </cell>
          <cell r="Z476">
            <v>-6.7826525466464976E-2</v>
          </cell>
        </row>
        <row r="477">
          <cell r="A477" t="str">
            <v>584</v>
          </cell>
          <cell r="B477" t="str">
            <v>BREAST BIOPSY, LOCAL EXCISION &amp; OTHER BREAST PROCEDURES W CC/MCC</v>
          </cell>
          <cell r="C477">
            <v>10</v>
          </cell>
          <cell r="D477">
            <v>0</v>
          </cell>
          <cell r="E477">
            <v>51726.53</v>
          </cell>
          <cell r="F477">
            <v>48877.85</v>
          </cell>
          <cell r="G477">
            <v>3.9</v>
          </cell>
          <cell r="I477">
            <v>10</v>
          </cell>
          <cell r="J477">
            <v>51726.53</v>
          </cell>
          <cell r="K477">
            <v>48877.85</v>
          </cell>
          <cell r="L477">
            <v>3.9</v>
          </cell>
          <cell r="M477">
            <v>2.81</v>
          </cell>
          <cell r="N477">
            <v>2.78</v>
          </cell>
          <cell r="O477">
            <v>1</v>
          </cell>
          <cell r="P477">
            <v>2.1267999999999998</v>
          </cell>
          <cell r="Q477">
            <v>2.1717</v>
          </cell>
          <cell r="R477" t="str">
            <v>A</v>
          </cell>
          <cell r="T477" t="str">
            <v>M</v>
          </cell>
          <cell r="U477">
            <v>2.9237000000000002</v>
          </cell>
          <cell r="V477">
            <v>3.0467</v>
          </cell>
          <cell r="W477">
            <v>3.0467</v>
          </cell>
          <cell r="X477">
            <v>0</v>
          </cell>
          <cell r="Y477">
            <v>0.12299999999999978</v>
          </cell>
          <cell r="Z477">
            <v>4.2069979820090898E-2</v>
          </cell>
        </row>
        <row r="478">
          <cell r="A478" t="str">
            <v>585</v>
          </cell>
          <cell r="B478" t="str">
            <v>BREAST BIOPSY, LOCAL EXCISION &amp; OTHER BREAST PROCEDURES W/O CC/MCC</v>
          </cell>
          <cell r="C478">
            <v>22</v>
          </cell>
          <cell r="D478">
            <v>0</v>
          </cell>
          <cell r="E478">
            <v>33884.04</v>
          </cell>
          <cell r="F478">
            <v>22891.35</v>
          </cell>
          <cell r="G478">
            <v>2.86</v>
          </cell>
          <cell r="I478">
            <v>21</v>
          </cell>
          <cell r="J478">
            <v>30214.42</v>
          </cell>
          <cell r="K478">
            <v>15896.92</v>
          </cell>
          <cell r="L478">
            <v>2.81</v>
          </cell>
          <cell r="M478">
            <v>1.71</v>
          </cell>
          <cell r="N478">
            <v>2.31</v>
          </cell>
          <cell r="O478">
            <v>1</v>
          </cell>
          <cell r="P478">
            <v>1.2423</v>
          </cell>
          <cell r="Q478">
            <v>1.2685</v>
          </cell>
          <cell r="R478" t="str">
            <v>A</v>
          </cell>
          <cell r="T478" t="str">
            <v>A</v>
          </cell>
          <cell r="U478">
            <v>2.2860999999999998</v>
          </cell>
          <cell r="V478">
            <v>1.7796000000000001</v>
          </cell>
          <cell r="W478">
            <v>1.7796000000000001</v>
          </cell>
          <cell r="X478">
            <v>0</v>
          </cell>
          <cell r="Y478">
            <v>-0.50649999999999973</v>
          </cell>
          <cell r="Z478">
            <v>-0.22155636236385101</v>
          </cell>
        </row>
        <row r="479">
          <cell r="A479" t="str">
            <v>592</v>
          </cell>
          <cell r="B479" t="str">
            <v>SKIN ULCERS W MCC</v>
          </cell>
          <cell r="C479">
            <v>26</v>
          </cell>
          <cell r="D479">
            <v>1</v>
          </cell>
          <cell r="E479">
            <v>19842.28</v>
          </cell>
          <cell r="F479">
            <v>13349.69</v>
          </cell>
          <cell r="G479">
            <v>4.8099999999999996</v>
          </cell>
          <cell r="I479">
            <v>24</v>
          </cell>
          <cell r="J479">
            <v>16442.78</v>
          </cell>
          <cell r="K479">
            <v>6462.38</v>
          </cell>
          <cell r="L479">
            <v>4.13</v>
          </cell>
          <cell r="M479">
            <v>1.56</v>
          </cell>
          <cell r="N479">
            <v>3.82</v>
          </cell>
          <cell r="O479">
            <v>1</v>
          </cell>
          <cell r="P479">
            <v>0.67610000000000003</v>
          </cell>
          <cell r="Q479">
            <v>0.78720000000000001</v>
          </cell>
          <cell r="R479" t="str">
            <v>AT</v>
          </cell>
          <cell r="T479" t="str">
            <v>A</v>
          </cell>
          <cell r="U479">
            <v>1.0701000000000001</v>
          </cell>
          <cell r="V479">
            <v>1.1044</v>
          </cell>
          <cell r="W479">
            <v>1.1044</v>
          </cell>
          <cell r="X479">
            <v>0</v>
          </cell>
          <cell r="Y479">
            <v>3.4299999999999997E-2</v>
          </cell>
          <cell r="Z479">
            <v>3.2053079151481166E-2</v>
          </cell>
        </row>
        <row r="480">
          <cell r="A480" t="str">
            <v>593</v>
          </cell>
          <cell r="B480" t="str">
            <v>SKIN ULCERS W CC</v>
          </cell>
          <cell r="C480">
            <v>26</v>
          </cell>
          <cell r="D480">
            <v>1</v>
          </cell>
          <cell r="E480">
            <v>15020.62</v>
          </cell>
          <cell r="F480">
            <v>11465.77</v>
          </cell>
          <cell r="G480">
            <v>4.96</v>
          </cell>
          <cell r="I480">
            <v>23</v>
          </cell>
          <cell r="J480">
            <v>11701.61</v>
          </cell>
          <cell r="K480">
            <v>7280.39</v>
          </cell>
          <cell r="L480">
            <v>4.13</v>
          </cell>
          <cell r="M480">
            <v>4.32</v>
          </cell>
          <cell r="N480">
            <v>2.96</v>
          </cell>
          <cell r="O480">
            <v>1</v>
          </cell>
          <cell r="P480">
            <v>0.48110000000000003</v>
          </cell>
          <cell r="Q480">
            <v>0.45579999999999998</v>
          </cell>
          <cell r="R480" t="str">
            <v>AT</v>
          </cell>
          <cell r="T480" t="str">
            <v>A</v>
          </cell>
          <cell r="U480">
            <v>0.62690000000000001</v>
          </cell>
          <cell r="V480">
            <v>0.63939999999999997</v>
          </cell>
          <cell r="W480">
            <v>0.63939999999999997</v>
          </cell>
          <cell r="X480">
            <v>0</v>
          </cell>
          <cell r="Y480">
            <v>1.2499999999999956E-2</v>
          </cell>
          <cell r="Z480">
            <v>1.9939384271813614E-2</v>
          </cell>
        </row>
        <row r="481">
          <cell r="A481" t="str">
            <v>594</v>
          </cell>
          <cell r="B481" t="str">
            <v>SKIN ULCERS W/O CC/MCC</v>
          </cell>
          <cell r="C481">
            <v>3</v>
          </cell>
          <cell r="D481">
            <v>0</v>
          </cell>
          <cell r="E481">
            <v>12416.85</v>
          </cell>
          <cell r="F481">
            <v>4619.26</v>
          </cell>
          <cell r="G481">
            <v>3</v>
          </cell>
          <cell r="I481">
            <v>3</v>
          </cell>
          <cell r="J481">
            <v>12416.85</v>
          </cell>
          <cell r="K481">
            <v>4619.26</v>
          </cell>
          <cell r="L481">
            <v>3.9</v>
          </cell>
          <cell r="M481">
            <v>0.82</v>
          </cell>
          <cell r="N481">
            <v>3.2</v>
          </cell>
          <cell r="O481">
            <v>0</v>
          </cell>
          <cell r="P481">
            <v>0.51049999999999995</v>
          </cell>
          <cell r="Q481">
            <v>0.32279999999999998</v>
          </cell>
          <cell r="R481" t="str">
            <v>MT</v>
          </cell>
          <cell r="T481" t="str">
            <v>M</v>
          </cell>
          <cell r="U481">
            <v>0.44919999999999999</v>
          </cell>
          <cell r="V481">
            <v>0.45290000000000002</v>
          </cell>
          <cell r="W481">
            <v>0.45290000000000002</v>
          </cell>
          <cell r="X481">
            <v>0</v>
          </cell>
          <cell r="Y481">
            <v>3.7000000000000366E-3</v>
          </cell>
          <cell r="Z481">
            <v>8.2368655387356111E-3</v>
          </cell>
        </row>
        <row r="482">
          <cell r="A482" t="str">
            <v>595</v>
          </cell>
          <cell r="B482" t="str">
            <v>MAJOR SKIN DISORDERS W MCC</v>
          </cell>
          <cell r="C482">
            <v>1</v>
          </cell>
          <cell r="D482">
            <v>1</v>
          </cell>
          <cell r="E482">
            <v>16323.4</v>
          </cell>
          <cell r="F482">
            <v>0</v>
          </cell>
          <cell r="G482">
            <v>4</v>
          </cell>
          <cell r="I482">
            <v>1</v>
          </cell>
          <cell r="J482">
            <v>16323.4</v>
          </cell>
          <cell r="K482">
            <v>0</v>
          </cell>
          <cell r="L482">
            <v>7.1</v>
          </cell>
          <cell r="M482">
            <v>0</v>
          </cell>
          <cell r="N482">
            <v>5.2</v>
          </cell>
          <cell r="O482">
            <v>0</v>
          </cell>
          <cell r="P482">
            <v>0</v>
          </cell>
          <cell r="Q482">
            <v>2.0289000000000001</v>
          </cell>
          <cell r="R482" t="str">
            <v>M</v>
          </cell>
          <cell r="T482" t="str">
            <v>M</v>
          </cell>
          <cell r="U482">
            <v>0.96619999999999995</v>
          </cell>
          <cell r="V482">
            <v>2.8462999999999998</v>
          </cell>
          <cell r="W482">
            <v>2.8462999999999998</v>
          </cell>
          <cell r="X482">
            <v>0</v>
          </cell>
          <cell r="Y482">
            <v>1.8800999999999999</v>
          </cell>
          <cell r="Z482">
            <v>1.9458704202028565</v>
          </cell>
        </row>
        <row r="483">
          <cell r="A483" t="str">
            <v>596</v>
          </cell>
          <cell r="B483" t="str">
            <v>MAJOR SKIN DISORDERS W/O MCC</v>
          </cell>
          <cell r="C483">
            <v>17</v>
          </cell>
          <cell r="D483">
            <v>4</v>
          </cell>
          <cell r="E483">
            <v>13157.3</v>
          </cell>
          <cell r="F483">
            <v>9614.5499999999993</v>
          </cell>
          <cell r="G483">
            <v>4.18</v>
          </cell>
          <cell r="I483">
            <v>16</v>
          </cell>
          <cell r="J483">
            <v>11183.8</v>
          </cell>
          <cell r="K483">
            <v>5657.5</v>
          </cell>
          <cell r="L483">
            <v>3.31</v>
          </cell>
          <cell r="M483">
            <v>1.4</v>
          </cell>
          <cell r="N483">
            <v>3.01</v>
          </cell>
          <cell r="O483">
            <v>1</v>
          </cell>
          <cell r="P483">
            <v>0.45979999999999999</v>
          </cell>
          <cell r="Q483">
            <v>0.46960000000000002</v>
          </cell>
          <cell r="R483" t="str">
            <v>A</v>
          </cell>
          <cell r="T483" t="str">
            <v>A</v>
          </cell>
          <cell r="U483">
            <v>0.2298</v>
          </cell>
          <cell r="V483">
            <v>0.65880000000000005</v>
          </cell>
          <cell r="W483">
            <v>0.65880000000000005</v>
          </cell>
          <cell r="X483">
            <v>0</v>
          </cell>
          <cell r="Y483">
            <v>0.42900000000000005</v>
          </cell>
          <cell r="Z483">
            <v>1.8668407310704962</v>
          </cell>
        </row>
        <row r="484">
          <cell r="A484" t="str">
            <v>597</v>
          </cell>
          <cell r="B484" t="str">
            <v>MALIGNANT BREAST DISORDERS W MCC</v>
          </cell>
          <cell r="C484">
            <v>5</v>
          </cell>
          <cell r="D484">
            <v>0</v>
          </cell>
          <cell r="E484">
            <v>29743.52</v>
          </cell>
          <cell r="F484">
            <v>20515.57</v>
          </cell>
          <cell r="G484">
            <v>5.2</v>
          </cell>
          <cell r="I484">
            <v>5</v>
          </cell>
          <cell r="J484">
            <v>29743.52</v>
          </cell>
          <cell r="K484">
            <v>20515.57</v>
          </cell>
          <cell r="L484">
            <v>6.6</v>
          </cell>
          <cell r="M484">
            <v>3.54</v>
          </cell>
          <cell r="N484">
            <v>4.9000000000000004</v>
          </cell>
          <cell r="O484">
            <v>0</v>
          </cell>
          <cell r="P484">
            <v>1.2230000000000001</v>
          </cell>
          <cell r="Q484">
            <v>1.7563</v>
          </cell>
          <cell r="R484" t="str">
            <v>M</v>
          </cell>
          <cell r="T484" t="str">
            <v>M</v>
          </cell>
          <cell r="U484">
            <v>2.8408000000000002</v>
          </cell>
          <cell r="V484">
            <v>2.4639000000000002</v>
          </cell>
          <cell r="W484">
            <v>2.4639000000000002</v>
          </cell>
          <cell r="X484">
            <v>0</v>
          </cell>
          <cell r="Y484">
            <v>-0.37690000000000001</v>
          </cell>
          <cell r="Z484">
            <v>-0.13267389467755561</v>
          </cell>
        </row>
        <row r="485">
          <cell r="A485" t="str">
            <v>598</v>
          </cell>
          <cell r="B485" t="str">
            <v>MALIGNANT BREAST DISORDERS W CC</v>
          </cell>
          <cell r="C485">
            <v>9</v>
          </cell>
          <cell r="D485">
            <v>0</v>
          </cell>
          <cell r="E485">
            <v>21558.03</v>
          </cell>
          <cell r="F485">
            <v>17514.27</v>
          </cell>
          <cell r="G485">
            <v>5.56</v>
          </cell>
          <cell r="I485">
            <v>8</v>
          </cell>
          <cell r="J485">
            <v>16389.099999999999</v>
          </cell>
          <cell r="K485">
            <v>10228.99</v>
          </cell>
          <cell r="L485">
            <v>4.7</v>
          </cell>
          <cell r="M485">
            <v>3.16</v>
          </cell>
          <cell r="N485">
            <v>3.5</v>
          </cell>
          <cell r="O485">
            <v>0</v>
          </cell>
          <cell r="P485">
            <v>0.67390000000000005</v>
          </cell>
          <cell r="Q485">
            <v>1.1869000000000001</v>
          </cell>
          <cell r="R485" t="str">
            <v>M</v>
          </cell>
          <cell r="T485" t="str">
            <v>M</v>
          </cell>
          <cell r="U485">
            <v>1.7132000000000001</v>
          </cell>
          <cell r="V485">
            <v>1.6651</v>
          </cell>
          <cell r="W485">
            <v>1.6651</v>
          </cell>
          <cell r="X485">
            <v>0</v>
          </cell>
          <cell r="Y485">
            <v>-4.8100000000000032E-2</v>
          </cell>
          <cell r="Z485">
            <v>-2.8076114872752762E-2</v>
          </cell>
        </row>
        <row r="486">
          <cell r="A486" t="str">
            <v>599</v>
          </cell>
          <cell r="B486" t="str">
            <v>MALIGNANT BREAST DISORDERS W/O CC/MCC</v>
          </cell>
          <cell r="C486">
            <v>1</v>
          </cell>
          <cell r="D486">
            <v>0</v>
          </cell>
          <cell r="E486">
            <v>13389.54</v>
          </cell>
          <cell r="F486">
            <v>0</v>
          </cell>
          <cell r="G486">
            <v>3</v>
          </cell>
          <cell r="I486">
            <v>1</v>
          </cell>
          <cell r="J486">
            <v>13389.54</v>
          </cell>
          <cell r="K486">
            <v>0</v>
          </cell>
          <cell r="L486">
            <v>2.9</v>
          </cell>
          <cell r="M486">
            <v>0</v>
          </cell>
          <cell r="N486">
            <v>2.2000000000000002</v>
          </cell>
          <cell r="O486">
            <v>0</v>
          </cell>
          <cell r="P486">
            <v>0</v>
          </cell>
          <cell r="Q486">
            <v>0.73160000000000003</v>
          </cell>
          <cell r="R486" t="str">
            <v>M</v>
          </cell>
          <cell r="T486" t="str">
            <v>M</v>
          </cell>
          <cell r="U486">
            <v>1.3758999999999999</v>
          </cell>
          <cell r="V486">
            <v>1.0264</v>
          </cell>
          <cell r="W486">
            <v>1.0264</v>
          </cell>
          <cell r="X486">
            <v>0</v>
          </cell>
          <cell r="Y486">
            <v>-0.34949999999999992</v>
          </cell>
          <cell r="Z486">
            <v>-0.2540155534559197</v>
          </cell>
        </row>
        <row r="487">
          <cell r="A487" t="str">
            <v>600</v>
          </cell>
          <cell r="B487" t="str">
            <v>NON-MALIGNANT BREAST DISORDERS W CC/MCC</v>
          </cell>
          <cell r="C487">
            <v>13</v>
          </cell>
          <cell r="D487">
            <v>0</v>
          </cell>
          <cell r="E487">
            <v>13359.42</v>
          </cell>
          <cell r="F487">
            <v>6353.65</v>
          </cell>
          <cell r="G487">
            <v>4</v>
          </cell>
          <cell r="I487">
            <v>12</v>
          </cell>
          <cell r="J487">
            <v>11903.44</v>
          </cell>
          <cell r="K487">
            <v>4021.73</v>
          </cell>
          <cell r="L487">
            <v>3.5</v>
          </cell>
          <cell r="M487">
            <v>1.61</v>
          </cell>
          <cell r="N487">
            <v>3.16</v>
          </cell>
          <cell r="O487">
            <v>1</v>
          </cell>
          <cell r="P487">
            <v>0.4894</v>
          </cell>
          <cell r="Q487">
            <v>0.49980000000000002</v>
          </cell>
          <cell r="R487" t="str">
            <v>A</v>
          </cell>
          <cell r="T487" t="str">
            <v>A</v>
          </cell>
          <cell r="U487">
            <v>0.81669999999999998</v>
          </cell>
          <cell r="V487">
            <v>0.70120000000000005</v>
          </cell>
          <cell r="W487">
            <v>0.70120000000000005</v>
          </cell>
          <cell r="X487">
            <v>0</v>
          </cell>
          <cell r="Y487">
            <v>-0.11549999999999994</v>
          </cell>
          <cell r="Z487">
            <v>-0.14142279906942568</v>
          </cell>
        </row>
        <row r="488">
          <cell r="A488" t="str">
            <v>601</v>
          </cell>
          <cell r="B488" t="str">
            <v>NON-MALIGNANT BREAST DISORDERS W/O CC/MCC</v>
          </cell>
          <cell r="C488">
            <v>20</v>
          </cell>
          <cell r="D488">
            <v>0</v>
          </cell>
          <cell r="E488">
            <v>12075.54</v>
          </cell>
          <cell r="F488">
            <v>6768.58</v>
          </cell>
          <cell r="G488">
            <v>3.05</v>
          </cell>
          <cell r="I488">
            <v>19</v>
          </cell>
          <cell r="J488">
            <v>11018.01</v>
          </cell>
          <cell r="K488">
            <v>5085.0200000000004</v>
          </cell>
          <cell r="L488">
            <v>2.79</v>
          </cell>
          <cell r="M488">
            <v>1</v>
          </cell>
          <cell r="N488">
            <v>2.64</v>
          </cell>
          <cell r="O488">
            <v>1</v>
          </cell>
          <cell r="P488">
            <v>0.45300000000000001</v>
          </cell>
          <cell r="Q488">
            <v>0.46250000000000002</v>
          </cell>
          <cell r="R488" t="str">
            <v>A</v>
          </cell>
          <cell r="T488" t="str">
            <v>A</v>
          </cell>
          <cell r="U488">
            <v>0.68059999999999998</v>
          </cell>
          <cell r="V488">
            <v>0.64880000000000004</v>
          </cell>
          <cell r="W488">
            <v>0.64880000000000004</v>
          </cell>
          <cell r="X488">
            <v>0</v>
          </cell>
          <cell r="Y488">
            <v>-3.1799999999999939E-2</v>
          </cell>
          <cell r="Z488">
            <v>-4.6723479282985515E-2</v>
          </cell>
        </row>
        <row r="489">
          <cell r="A489" t="str">
            <v>602</v>
          </cell>
          <cell r="B489" t="str">
            <v>CELLULITIS W MCC</v>
          </cell>
          <cell r="C489">
            <v>118</v>
          </cell>
          <cell r="D489">
            <v>5</v>
          </cell>
          <cell r="E489">
            <v>25325.03</v>
          </cell>
          <cell r="F489">
            <v>18786.419999999998</v>
          </cell>
          <cell r="G489">
            <v>6.28</v>
          </cell>
          <cell r="I489">
            <v>116</v>
          </cell>
          <cell r="J489">
            <v>23950.67</v>
          </cell>
          <cell r="K489">
            <v>15615.05</v>
          </cell>
          <cell r="L489">
            <v>6.16</v>
          </cell>
          <cell r="M489">
            <v>4.6900000000000004</v>
          </cell>
          <cell r="N489">
            <v>4.78</v>
          </cell>
          <cell r="O489">
            <v>1</v>
          </cell>
          <cell r="P489">
            <v>0.98480000000000001</v>
          </cell>
          <cell r="Q489">
            <v>0.96619999999999995</v>
          </cell>
          <cell r="R489" t="str">
            <v>A</v>
          </cell>
          <cell r="T489" t="str">
            <v>A</v>
          </cell>
          <cell r="U489">
            <v>1.4479</v>
          </cell>
          <cell r="V489">
            <v>1.3554999999999999</v>
          </cell>
          <cell r="W489">
            <v>1.3554999999999999</v>
          </cell>
          <cell r="X489">
            <v>0</v>
          </cell>
          <cell r="Y489">
            <v>-9.2400000000000038E-2</v>
          </cell>
          <cell r="Z489">
            <v>-6.3816561917259512E-2</v>
          </cell>
        </row>
        <row r="490">
          <cell r="A490" t="str">
            <v>603</v>
          </cell>
          <cell r="B490" t="str">
            <v>CELLULITIS W/O MCC</v>
          </cell>
          <cell r="C490">
            <v>1751</v>
          </cell>
          <cell r="D490">
            <v>36</v>
          </cell>
          <cell r="E490">
            <v>13718.84</v>
          </cell>
          <cell r="F490">
            <v>9601.82</v>
          </cell>
          <cell r="G490">
            <v>3.44</v>
          </cell>
          <cell r="I490">
            <v>1726</v>
          </cell>
          <cell r="J490">
            <v>13038.12</v>
          </cell>
          <cell r="K490">
            <v>7525.92</v>
          </cell>
          <cell r="L490">
            <v>3.29</v>
          </cell>
          <cell r="M490">
            <v>1.96</v>
          </cell>
          <cell r="N490">
            <v>2.79</v>
          </cell>
          <cell r="O490">
            <v>1</v>
          </cell>
          <cell r="P490">
            <v>0.53610000000000002</v>
          </cell>
          <cell r="Q490">
            <v>0.5474</v>
          </cell>
          <cell r="R490" t="str">
            <v>A</v>
          </cell>
          <cell r="T490" t="str">
            <v>A</v>
          </cell>
          <cell r="U490">
            <v>0.74870000000000003</v>
          </cell>
          <cell r="V490">
            <v>0.76790000000000003</v>
          </cell>
          <cell r="W490">
            <v>0.76790000000000003</v>
          </cell>
          <cell r="X490">
            <v>0</v>
          </cell>
          <cell r="Y490">
            <v>1.9199999999999995E-2</v>
          </cell>
          <cell r="Z490">
            <v>2.5644450380659801E-2</v>
          </cell>
        </row>
        <row r="491">
          <cell r="A491" t="str">
            <v>604</v>
          </cell>
          <cell r="B491" t="str">
            <v>TRAUMA TO THE SKIN, SUBCUT TISS &amp; BREAST W MCC</v>
          </cell>
          <cell r="C491">
            <v>15</v>
          </cell>
          <cell r="D491">
            <v>1</v>
          </cell>
          <cell r="E491">
            <v>36175.5</v>
          </cell>
          <cell r="F491">
            <v>30163.29</v>
          </cell>
          <cell r="G491">
            <v>4.07</v>
          </cell>
          <cell r="I491">
            <v>14</v>
          </cell>
          <cell r="J491">
            <v>29426.92</v>
          </cell>
          <cell r="K491">
            <v>17078.13</v>
          </cell>
          <cell r="L491">
            <v>3.14</v>
          </cell>
          <cell r="M491">
            <v>2.56</v>
          </cell>
          <cell r="N491">
            <v>2.4300000000000002</v>
          </cell>
          <cell r="O491">
            <v>1</v>
          </cell>
          <cell r="P491">
            <v>1.21</v>
          </cell>
          <cell r="Q491">
            <v>1.2356</v>
          </cell>
          <cell r="R491" t="str">
            <v>A</v>
          </cell>
          <cell r="T491" t="str">
            <v>A</v>
          </cell>
          <cell r="U491">
            <v>1.6309</v>
          </cell>
          <cell r="V491">
            <v>1.7334000000000001</v>
          </cell>
          <cell r="W491">
            <v>1.7334000000000001</v>
          </cell>
          <cell r="X491">
            <v>0</v>
          </cell>
          <cell r="Y491">
            <v>0.10250000000000004</v>
          </cell>
          <cell r="Z491">
            <v>6.2848733827947784E-2</v>
          </cell>
        </row>
        <row r="492">
          <cell r="A492" t="str">
            <v>605</v>
          </cell>
          <cell r="B492" t="str">
            <v>TRAUMA TO THE SKIN, SUBCUT TISS &amp; BREAST W/O MCC</v>
          </cell>
          <cell r="C492">
            <v>81</v>
          </cell>
          <cell r="D492">
            <v>6</v>
          </cell>
          <cell r="E492">
            <v>15531</v>
          </cell>
          <cell r="F492">
            <v>8052.7</v>
          </cell>
          <cell r="G492">
            <v>2.4900000000000002</v>
          </cell>
          <cell r="I492">
            <v>80</v>
          </cell>
          <cell r="J492">
            <v>15136.97</v>
          </cell>
          <cell r="K492">
            <v>7285.67</v>
          </cell>
          <cell r="L492">
            <v>2.5099999999999998</v>
          </cell>
          <cell r="M492">
            <v>2.0499999999999998</v>
          </cell>
          <cell r="N492">
            <v>1.97</v>
          </cell>
          <cell r="O492">
            <v>1</v>
          </cell>
          <cell r="P492">
            <v>0.62239999999999995</v>
          </cell>
          <cell r="Q492">
            <v>0.63560000000000005</v>
          </cell>
          <cell r="R492" t="str">
            <v>A</v>
          </cell>
          <cell r="T492" t="str">
            <v>A</v>
          </cell>
          <cell r="U492">
            <v>0.85899999999999999</v>
          </cell>
          <cell r="V492">
            <v>0.89170000000000005</v>
          </cell>
          <cell r="W492">
            <v>0.89170000000000005</v>
          </cell>
          <cell r="X492">
            <v>0</v>
          </cell>
          <cell r="Y492">
            <v>3.2700000000000062E-2</v>
          </cell>
          <cell r="Z492">
            <v>3.8067520372526267E-2</v>
          </cell>
        </row>
        <row r="493">
          <cell r="A493" t="str">
            <v>606</v>
          </cell>
          <cell r="B493" t="str">
            <v>MINOR SKIN DISORDERS W MCC</v>
          </cell>
          <cell r="C493">
            <v>7</v>
          </cell>
          <cell r="D493">
            <v>1</v>
          </cell>
          <cell r="E493">
            <v>14671.62</v>
          </cell>
          <cell r="F493">
            <v>8865.16</v>
          </cell>
          <cell r="G493">
            <v>4.1399999999999997</v>
          </cell>
          <cell r="I493">
            <v>6</v>
          </cell>
          <cell r="J493">
            <v>11250.08</v>
          </cell>
          <cell r="K493">
            <v>3121.06</v>
          </cell>
          <cell r="L493">
            <v>5.8</v>
          </cell>
          <cell r="M493">
            <v>1.7</v>
          </cell>
          <cell r="N493">
            <v>4.2</v>
          </cell>
          <cell r="O493">
            <v>0</v>
          </cell>
          <cell r="P493">
            <v>0.46260000000000001</v>
          </cell>
          <cell r="Q493">
            <v>1.4098999999999999</v>
          </cell>
          <cell r="R493" t="str">
            <v>M</v>
          </cell>
          <cell r="T493" t="str">
            <v>M</v>
          </cell>
          <cell r="U493">
            <v>2.1772</v>
          </cell>
          <cell r="V493">
            <v>1.9779</v>
          </cell>
          <cell r="W493">
            <v>1.9779</v>
          </cell>
          <cell r="X493">
            <v>0</v>
          </cell>
          <cell r="Y493">
            <v>-0.19930000000000003</v>
          </cell>
          <cell r="Z493">
            <v>-9.1539592136689343E-2</v>
          </cell>
        </row>
        <row r="494">
          <cell r="A494" t="str">
            <v>607</v>
          </cell>
          <cell r="B494" t="str">
            <v>MINOR SKIN DISORDERS W/O MCC</v>
          </cell>
          <cell r="C494">
            <v>71</v>
          </cell>
          <cell r="D494">
            <v>3</v>
          </cell>
          <cell r="E494">
            <v>12035.11</v>
          </cell>
          <cell r="F494">
            <v>9993.2900000000009</v>
          </cell>
          <cell r="G494">
            <v>2.85</v>
          </cell>
          <cell r="I494">
            <v>70</v>
          </cell>
          <cell r="J494">
            <v>11499.24</v>
          </cell>
          <cell r="K494">
            <v>8994.69</v>
          </cell>
          <cell r="L494">
            <v>2.73</v>
          </cell>
          <cell r="M494">
            <v>1.99</v>
          </cell>
          <cell r="N494">
            <v>2.2999999999999998</v>
          </cell>
          <cell r="O494">
            <v>1</v>
          </cell>
          <cell r="P494">
            <v>0.4728</v>
          </cell>
          <cell r="Q494">
            <v>0.48280000000000001</v>
          </cell>
          <cell r="R494" t="str">
            <v>A</v>
          </cell>
          <cell r="T494" t="str">
            <v>A</v>
          </cell>
          <cell r="U494">
            <v>0.61009999999999998</v>
          </cell>
          <cell r="V494">
            <v>0.67730000000000001</v>
          </cell>
          <cell r="W494">
            <v>0.67730000000000001</v>
          </cell>
          <cell r="X494">
            <v>0</v>
          </cell>
          <cell r="Y494">
            <v>6.7200000000000037E-2</v>
          </cell>
          <cell r="Z494">
            <v>0.11014587772496319</v>
          </cell>
        </row>
        <row r="495">
          <cell r="A495" t="str">
            <v>614</v>
          </cell>
          <cell r="B495" t="str">
            <v>ADRENAL &amp; PITUITARY PROCEDURES W CC/MCC</v>
          </cell>
          <cell r="C495">
            <v>49</v>
          </cell>
          <cell r="D495">
            <v>0</v>
          </cell>
          <cell r="E495">
            <v>58648.43</v>
          </cell>
          <cell r="F495">
            <v>35282.03</v>
          </cell>
          <cell r="G495">
            <v>4.55</v>
          </cell>
          <cell r="I495">
            <v>46</v>
          </cell>
          <cell r="J495">
            <v>52121.99</v>
          </cell>
          <cell r="K495">
            <v>24490</v>
          </cell>
          <cell r="L495">
            <v>4.1100000000000003</v>
          </cell>
          <cell r="M495">
            <v>3.79</v>
          </cell>
          <cell r="N495">
            <v>2.84</v>
          </cell>
          <cell r="O495">
            <v>1</v>
          </cell>
          <cell r="P495">
            <v>2.1431</v>
          </cell>
          <cell r="Q495">
            <v>2.1884000000000001</v>
          </cell>
          <cell r="R495" t="str">
            <v>A</v>
          </cell>
          <cell r="T495" t="str">
            <v>A</v>
          </cell>
          <cell r="U495">
            <v>3.0939000000000001</v>
          </cell>
          <cell r="V495">
            <v>3.0701000000000001</v>
          </cell>
          <cell r="W495">
            <v>3.0701000000000001</v>
          </cell>
          <cell r="X495">
            <v>0</v>
          </cell>
          <cell r="Y495">
            <v>-2.3800000000000043E-2</v>
          </cell>
          <cell r="Z495">
            <v>-7.6925563205016458E-3</v>
          </cell>
        </row>
        <row r="496">
          <cell r="A496" t="str">
            <v>615</v>
          </cell>
          <cell r="B496" t="str">
            <v>ADRENAL &amp; PITUITARY PROCEDURES W/O CC/MCC</v>
          </cell>
          <cell r="C496">
            <v>11</v>
          </cell>
          <cell r="D496">
            <v>0</v>
          </cell>
          <cell r="E496">
            <v>40084.36</v>
          </cell>
          <cell r="F496">
            <v>15512.64</v>
          </cell>
          <cell r="G496">
            <v>2.5499999999999998</v>
          </cell>
          <cell r="I496">
            <v>10</v>
          </cell>
          <cell r="J496">
            <v>36554.03</v>
          </cell>
          <cell r="K496">
            <v>11296.48</v>
          </cell>
          <cell r="L496">
            <v>2.1</v>
          </cell>
          <cell r="M496">
            <v>1.1399999999999999</v>
          </cell>
          <cell r="N496">
            <v>1.78</v>
          </cell>
          <cell r="O496">
            <v>1</v>
          </cell>
          <cell r="P496">
            <v>1.5029999999999999</v>
          </cell>
          <cell r="Q496">
            <v>1.5347999999999999</v>
          </cell>
          <cell r="R496" t="str">
            <v>A</v>
          </cell>
          <cell r="T496" t="str">
            <v>A</v>
          </cell>
          <cell r="U496">
            <v>2.2284999999999999</v>
          </cell>
          <cell r="V496">
            <v>2.1532</v>
          </cell>
          <cell r="W496">
            <v>2.1532</v>
          </cell>
          <cell r="X496">
            <v>0</v>
          </cell>
          <cell r="Y496">
            <v>-7.5299999999999923E-2</v>
          </cell>
          <cell r="Z496">
            <v>-3.3789544536683834E-2</v>
          </cell>
        </row>
        <row r="497">
          <cell r="A497" t="str">
            <v>616</v>
          </cell>
          <cell r="B497" t="str">
            <v>AMPUTAT OF LOWER LIMB FOR ENDOCRINE,NUTRIT,&amp; METABOL DIS W MCC</v>
          </cell>
          <cell r="C497">
            <v>19</v>
          </cell>
          <cell r="D497">
            <v>1</v>
          </cell>
          <cell r="E497">
            <v>68982.37</v>
          </cell>
          <cell r="F497">
            <v>40542.26</v>
          </cell>
          <cell r="G497">
            <v>13.16</v>
          </cell>
          <cell r="I497">
            <v>18</v>
          </cell>
          <cell r="J497">
            <v>63497.96</v>
          </cell>
          <cell r="K497">
            <v>34110.019999999997</v>
          </cell>
          <cell r="L497">
            <v>12.78</v>
          </cell>
          <cell r="M497">
            <v>7.23</v>
          </cell>
          <cell r="N497">
            <v>10.95</v>
          </cell>
          <cell r="O497">
            <v>1</v>
          </cell>
          <cell r="P497">
            <v>2.6109</v>
          </cell>
          <cell r="Q497">
            <v>2.5895999999999999</v>
          </cell>
          <cell r="R497" t="str">
            <v>A</v>
          </cell>
          <cell r="T497" t="str">
            <v>A</v>
          </cell>
          <cell r="U497">
            <v>3.5232000000000001</v>
          </cell>
          <cell r="V497">
            <v>3.6328999999999998</v>
          </cell>
          <cell r="W497">
            <v>3.6328999999999998</v>
          </cell>
          <cell r="X497">
            <v>0</v>
          </cell>
          <cell r="Y497">
            <v>0.10969999999999969</v>
          </cell>
          <cell r="Z497">
            <v>3.1136466848319621E-2</v>
          </cell>
        </row>
        <row r="498">
          <cell r="A498" t="str">
            <v>617</v>
          </cell>
          <cell r="B498" t="str">
            <v>AMPUTAT OF LOWER LIMB FOR ENDOCRINE,NUTRIT,&amp; METABOL DIS W CC</v>
          </cell>
          <cell r="C498">
            <v>126</v>
          </cell>
          <cell r="D498">
            <v>8</v>
          </cell>
          <cell r="E498">
            <v>36804.86</v>
          </cell>
          <cell r="F498">
            <v>19692.36</v>
          </cell>
          <cell r="G498">
            <v>7.01</v>
          </cell>
          <cell r="I498">
            <v>125</v>
          </cell>
          <cell r="J498">
            <v>36026.92</v>
          </cell>
          <cell r="K498">
            <v>17738.07</v>
          </cell>
          <cell r="L498">
            <v>6.9</v>
          </cell>
          <cell r="M498">
            <v>3.58</v>
          </cell>
          <cell r="N498">
            <v>5.99</v>
          </cell>
          <cell r="O498">
            <v>1</v>
          </cell>
          <cell r="P498">
            <v>1.4813000000000001</v>
          </cell>
          <cell r="Q498">
            <v>1.5125999999999999</v>
          </cell>
          <cell r="R498" t="str">
            <v>A</v>
          </cell>
          <cell r="T498" t="str">
            <v>A</v>
          </cell>
          <cell r="U498">
            <v>2.0939000000000001</v>
          </cell>
          <cell r="V498">
            <v>2.1219999999999999</v>
          </cell>
          <cell r="W498">
            <v>2.1219999999999999</v>
          </cell>
          <cell r="X498">
            <v>0</v>
          </cell>
          <cell r="Y498">
            <v>2.8099999999999792E-2</v>
          </cell>
          <cell r="Z498">
            <v>1.3419934094273743E-2</v>
          </cell>
        </row>
        <row r="499">
          <cell r="A499" t="str">
            <v>618</v>
          </cell>
          <cell r="B499" t="str">
            <v>AMPUTAT OF LOWER LIMB FOR ENDOCRINE,NUTRIT,&amp; METABOL DIS W/O CC/MCC</v>
          </cell>
          <cell r="C499">
            <v>1</v>
          </cell>
          <cell r="D499">
            <v>0</v>
          </cell>
          <cell r="E499">
            <v>13364.78</v>
          </cell>
          <cell r="F499">
            <v>0</v>
          </cell>
          <cell r="G499">
            <v>3</v>
          </cell>
          <cell r="I499">
            <v>1</v>
          </cell>
          <cell r="J499">
            <v>13364.78</v>
          </cell>
          <cell r="K499">
            <v>0</v>
          </cell>
          <cell r="L499">
            <v>4.3</v>
          </cell>
          <cell r="M499">
            <v>0</v>
          </cell>
          <cell r="N499">
            <v>3.5</v>
          </cell>
          <cell r="O499">
            <v>0</v>
          </cell>
          <cell r="P499">
            <v>0</v>
          </cell>
          <cell r="Q499">
            <v>1.1838</v>
          </cell>
          <cell r="R499" t="str">
            <v>M</v>
          </cell>
          <cell r="T499" t="str">
            <v>M</v>
          </cell>
          <cell r="U499">
            <v>1.8568</v>
          </cell>
          <cell r="V499">
            <v>1.6608000000000001</v>
          </cell>
          <cell r="W499">
            <v>1.6608000000000001</v>
          </cell>
          <cell r="X499">
            <v>0</v>
          </cell>
          <cell r="Y499">
            <v>-0.19599999999999995</v>
          </cell>
          <cell r="Z499">
            <v>-0.10555794915984487</v>
          </cell>
        </row>
        <row r="500">
          <cell r="A500" t="str">
            <v>619</v>
          </cell>
          <cell r="B500" t="str">
            <v>O.R. PROCEDURES FOR OBESITY W MCC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4.7</v>
          </cell>
          <cell r="M500">
            <v>0</v>
          </cell>
          <cell r="N500">
            <v>3</v>
          </cell>
          <cell r="O500">
            <v>0</v>
          </cell>
          <cell r="P500">
            <v>0</v>
          </cell>
          <cell r="Q500">
            <v>2.8855</v>
          </cell>
          <cell r="R500" t="str">
            <v>M</v>
          </cell>
          <cell r="T500" t="str">
            <v>M</v>
          </cell>
          <cell r="U500">
            <v>4.91</v>
          </cell>
          <cell r="V500">
            <v>4.0480999999999998</v>
          </cell>
          <cell r="W500">
            <v>4.0480999999999998</v>
          </cell>
          <cell r="X500">
            <v>0</v>
          </cell>
          <cell r="Y500">
            <v>-0.86190000000000033</v>
          </cell>
          <cell r="Z500">
            <v>-0.17553971486761716</v>
          </cell>
        </row>
        <row r="501">
          <cell r="A501" t="str">
            <v>620</v>
          </cell>
          <cell r="B501" t="str">
            <v>O.R. PROCEDURES FOR OBESITY W CC</v>
          </cell>
          <cell r="C501">
            <v>9</v>
          </cell>
          <cell r="D501">
            <v>0</v>
          </cell>
          <cell r="E501">
            <v>28197.23</v>
          </cell>
          <cell r="F501">
            <v>11049.23</v>
          </cell>
          <cell r="G501">
            <v>2</v>
          </cell>
          <cell r="I501">
            <v>8</v>
          </cell>
          <cell r="J501">
            <v>25256.81</v>
          </cell>
          <cell r="K501">
            <v>7715.64</v>
          </cell>
          <cell r="L501">
            <v>2.5</v>
          </cell>
          <cell r="M501">
            <v>0.66</v>
          </cell>
          <cell r="N501">
            <v>2</v>
          </cell>
          <cell r="O501">
            <v>0</v>
          </cell>
          <cell r="P501">
            <v>1.0385</v>
          </cell>
          <cell r="Q501">
            <v>1.8479000000000001</v>
          </cell>
          <cell r="R501" t="str">
            <v>M</v>
          </cell>
          <cell r="T501" t="str">
            <v>A</v>
          </cell>
          <cell r="U501">
            <v>2.1267999999999998</v>
          </cell>
          <cell r="V501">
            <v>2.5924</v>
          </cell>
          <cell r="W501">
            <v>2.5924</v>
          </cell>
          <cell r="X501">
            <v>0</v>
          </cell>
          <cell r="Y501">
            <v>0.46560000000000024</v>
          </cell>
          <cell r="Z501">
            <v>0.2189204438593193</v>
          </cell>
        </row>
        <row r="502">
          <cell r="A502" t="str">
            <v>621</v>
          </cell>
          <cell r="B502" t="str">
            <v>O.R. PROCEDURES FOR OBESITY W/O CC/MCC</v>
          </cell>
          <cell r="C502">
            <v>78</v>
          </cell>
          <cell r="D502">
            <v>0</v>
          </cell>
          <cell r="E502">
            <v>28011.99</v>
          </cell>
          <cell r="F502">
            <v>12782.97</v>
          </cell>
          <cell r="G502">
            <v>1.62</v>
          </cell>
          <cell r="I502">
            <v>78</v>
          </cell>
          <cell r="J502">
            <v>28011.99</v>
          </cell>
          <cell r="K502">
            <v>12782.97</v>
          </cell>
          <cell r="L502">
            <v>1.62</v>
          </cell>
          <cell r="M502">
            <v>0.68</v>
          </cell>
          <cell r="N502">
            <v>1.49</v>
          </cell>
          <cell r="O502">
            <v>1</v>
          </cell>
          <cell r="P502">
            <v>1.1517999999999999</v>
          </cell>
          <cell r="Q502">
            <v>1.1760999999999999</v>
          </cell>
          <cell r="R502" t="str">
            <v>A</v>
          </cell>
          <cell r="T502" t="str">
            <v>A</v>
          </cell>
          <cell r="U502">
            <v>1.9609000000000001</v>
          </cell>
          <cell r="V502">
            <v>1.65</v>
          </cell>
          <cell r="W502">
            <v>1.65</v>
          </cell>
          <cell r="X502">
            <v>0</v>
          </cell>
          <cell r="Y502">
            <v>-0.31090000000000018</v>
          </cell>
          <cell r="Z502">
            <v>-0.15854964557091139</v>
          </cell>
        </row>
        <row r="503">
          <cell r="A503" t="str">
            <v>622</v>
          </cell>
          <cell r="B503" t="str">
            <v>SKIN GRAFTS &amp; WOUND DEBRID FOR ENDOC, NUTRIT &amp; METAB DIS W MCC</v>
          </cell>
          <cell r="C503">
            <v>12</v>
          </cell>
          <cell r="D503">
            <v>1</v>
          </cell>
          <cell r="E503">
            <v>38498.300000000003</v>
          </cell>
          <cell r="F503">
            <v>16796.09</v>
          </cell>
          <cell r="G503">
            <v>8.5</v>
          </cell>
          <cell r="I503">
            <v>11</v>
          </cell>
          <cell r="J503">
            <v>34859.71</v>
          </cell>
          <cell r="K503">
            <v>12201.74</v>
          </cell>
          <cell r="L503">
            <v>8</v>
          </cell>
          <cell r="M503">
            <v>4.0199999999999996</v>
          </cell>
          <cell r="N503">
            <v>6.99</v>
          </cell>
          <cell r="O503">
            <v>1</v>
          </cell>
          <cell r="P503">
            <v>1.4333</v>
          </cell>
          <cell r="Q503">
            <v>1.4636</v>
          </cell>
          <cell r="R503" t="str">
            <v>A</v>
          </cell>
          <cell r="T503" t="str">
            <v>M</v>
          </cell>
          <cell r="U503">
            <v>5.6896000000000004</v>
          </cell>
          <cell r="V503">
            <v>2.0533000000000001</v>
          </cell>
          <cell r="W503">
            <v>2.0533000000000001</v>
          </cell>
          <cell r="X503">
            <v>0</v>
          </cell>
          <cell r="Y503">
            <v>-3.6363000000000003</v>
          </cell>
          <cell r="Z503">
            <v>-0.63911347019122611</v>
          </cell>
        </row>
        <row r="504">
          <cell r="A504" t="str">
            <v>623</v>
          </cell>
          <cell r="B504" t="str">
            <v>SKIN GRAFTS &amp; WOUND DEBRID FOR ENDOC, NUTRIT &amp; METAB DIS W CC</v>
          </cell>
          <cell r="C504">
            <v>57</v>
          </cell>
          <cell r="D504">
            <v>1</v>
          </cell>
          <cell r="E504">
            <v>33010.370000000003</v>
          </cell>
          <cell r="F504">
            <v>16746.990000000002</v>
          </cell>
          <cell r="G504">
            <v>7.14</v>
          </cell>
          <cell r="I504">
            <v>56</v>
          </cell>
          <cell r="J504">
            <v>32021.02</v>
          </cell>
          <cell r="K504">
            <v>15155.11</v>
          </cell>
          <cell r="L504">
            <v>6.96</v>
          </cell>
          <cell r="M504">
            <v>4.22</v>
          </cell>
          <cell r="N504">
            <v>5.85</v>
          </cell>
          <cell r="O504">
            <v>1</v>
          </cell>
          <cell r="P504">
            <v>1.3166</v>
          </cell>
          <cell r="Q504">
            <v>1.3755999999999999</v>
          </cell>
          <cell r="R504" t="str">
            <v>AO</v>
          </cell>
          <cell r="T504" t="str">
            <v>A</v>
          </cell>
          <cell r="U504">
            <v>1.9077</v>
          </cell>
          <cell r="V504">
            <v>1.9298</v>
          </cell>
          <cell r="W504">
            <v>1.9298</v>
          </cell>
          <cell r="X504">
            <v>0</v>
          </cell>
          <cell r="Y504">
            <v>2.2100000000000009E-2</v>
          </cell>
          <cell r="Z504">
            <v>1.1584630707134251E-2</v>
          </cell>
        </row>
        <row r="505">
          <cell r="A505" t="str">
            <v>624</v>
          </cell>
          <cell r="B505" t="str">
            <v>SKIN GRAFTS &amp; WOUND DEBRID FOR ENDOC, NUTRIT &amp; METAB DIS W/O CC/MCC</v>
          </cell>
          <cell r="C505">
            <v>5</v>
          </cell>
          <cell r="D505">
            <v>0</v>
          </cell>
          <cell r="E505">
            <v>24412.14</v>
          </cell>
          <cell r="F505">
            <v>7908.3</v>
          </cell>
          <cell r="G505">
            <v>7.2</v>
          </cell>
          <cell r="I505">
            <v>5</v>
          </cell>
          <cell r="J505">
            <v>24412.14</v>
          </cell>
          <cell r="K505">
            <v>7908.3</v>
          </cell>
          <cell r="L505">
            <v>4</v>
          </cell>
          <cell r="M505">
            <v>5.56</v>
          </cell>
          <cell r="N505">
            <v>3.3</v>
          </cell>
          <cell r="O505">
            <v>0</v>
          </cell>
          <cell r="P505">
            <v>1.0038</v>
          </cell>
          <cell r="Q505">
            <v>0.97419999999999995</v>
          </cell>
          <cell r="R505" t="str">
            <v>MO</v>
          </cell>
          <cell r="T505" t="str">
            <v>M</v>
          </cell>
          <cell r="U505">
            <v>1.3673</v>
          </cell>
          <cell r="V505">
            <v>1.3667</v>
          </cell>
          <cell r="W505">
            <v>1.3667</v>
          </cell>
          <cell r="X505">
            <v>0</v>
          </cell>
          <cell r="Y505">
            <v>-5.9999999999993392E-4</v>
          </cell>
          <cell r="Z505">
            <v>-4.3882103415485553E-4</v>
          </cell>
        </row>
        <row r="506">
          <cell r="A506" t="str">
            <v>625</v>
          </cell>
          <cell r="B506" t="str">
            <v>THYROID, PARATHYROID &amp; THYROGLOSSAL PROCEDURES W MCC</v>
          </cell>
          <cell r="C506">
            <v>3</v>
          </cell>
          <cell r="D506">
            <v>1</v>
          </cell>
          <cell r="E506">
            <v>29248.29</v>
          </cell>
          <cell r="F506">
            <v>2132.4</v>
          </cell>
          <cell r="G506">
            <v>3.33</v>
          </cell>
          <cell r="I506">
            <v>3</v>
          </cell>
          <cell r="J506">
            <v>29248.29</v>
          </cell>
          <cell r="K506">
            <v>2132.4</v>
          </cell>
          <cell r="L506">
            <v>3.33</v>
          </cell>
          <cell r="M506">
            <v>0.94</v>
          </cell>
          <cell r="N506">
            <v>3.17</v>
          </cell>
          <cell r="O506">
            <v>1</v>
          </cell>
          <cell r="P506">
            <v>1.2025999999999999</v>
          </cell>
          <cell r="Q506">
            <v>1.228</v>
          </cell>
          <cell r="R506" t="str">
            <v>A</v>
          </cell>
          <cell r="T506" t="str">
            <v>M</v>
          </cell>
          <cell r="U506">
            <v>4.2343999999999999</v>
          </cell>
          <cell r="V506">
            <v>1.7228000000000001</v>
          </cell>
          <cell r="W506">
            <v>1.7228000000000001</v>
          </cell>
          <cell r="X506">
            <v>0</v>
          </cell>
          <cell r="Y506">
            <v>-2.5115999999999996</v>
          </cell>
          <cell r="Z506">
            <v>-0.59314188550916291</v>
          </cell>
        </row>
        <row r="507">
          <cell r="A507" t="str">
            <v>626</v>
          </cell>
          <cell r="B507" t="str">
            <v>THYROID, PARATHYROID &amp; THYROGLOSSAL PROCEDURES W CC</v>
          </cell>
          <cell r="C507">
            <v>31</v>
          </cell>
          <cell r="D507">
            <v>0</v>
          </cell>
          <cell r="E507">
            <v>29253.27</v>
          </cell>
          <cell r="F507">
            <v>17852.36</v>
          </cell>
          <cell r="G507">
            <v>2.1</v>
          </cell>
          <cell r="I507">
            <v>29</v>
          </cell>
          <cell r="J507">
            <v>25199.040000000001</v>
          </cell>
          <cell r="K507">
            <v>8199.2800000000007</v>
          </cell>
          <cell r="L507">
            <v>1.93</v>
          </cell>
          <cell r="M507">
            <v>1.44</v>
          </cell>
          <cell r="N507">
            <v>1.61</v>
          </cell>
          <cell r="O507">
            <v>1</v>
          </cell>
          <cell r="P507">
            <v>1.0361</v>
          </cell>
          <cell r="Q507">
            <v>1.0580000000000001</v>
          </cell>
          <cell r="R507" t="str">
            <v>A</v>
          </cell>
          <cell r="T507" t="str">
            <v>A</v>
          </cell>
          <cell r="U507">
            <v>1.643</v>
          </cell>
          <cell r="V507">
            <v>1.4843</v>
          </cell>
          <cell r="W507">
            <v>1.4843</v>
          </cell>
          <cell r="X507">
            <v>0</v>
          </cell>
          <cell r="Y507">
            <v>-0.15870000000000006</v>
          </cell>
          <cell r="Z507">
            <v>-9.6591600730371305E-2</v>
          </cell>
        </row>
        <row r="508">
          <cell r="A508" t="str">
            <v>627</v>
          </cell>
          <cell r="B508" t="str">
            <v>THYROID, PARATHYROID &amp; THYROGLOSSAL PROCEDURES W/O CC/MCC</v>
          </cell>
          <cell r="C508">
            <v>86</v>
          </cell>
          <cell r="D508">
            <v>0</v>
          </cell>
          <cell r="E508">
            <v>21480.35</v>
          </cell>
          <cell r="F508">
            <v>10515.57</v>
          </cell>
          <cell r="G508">
            <v>1.37</v>
          </cell>
          <cell r="I508">
            <v>84</v>
          </cell>
          <cell r="J508">
            <v>20112.68</v>
          </cell>
          <cell r="K508">
            <v>5487.99</v>
          </cell>
          <cell r="L508">
            <v>1.29</v>
          </cell>
          <cell r="M508">
            <v>0.72</v>
          </cell>
          <cell r="N508">
            <v>1.18</v>
          </cell>
          <cell r="O508">
            <v>1</v>
          </cell>
          <cell r="P508">
            <v>0.82699999999999996</v>
          </cell>
          <cell r="Q508">
            <v>0.84450000000000003</v>
          </cell>
          <cell r="R508" t="str">
            <v>A</v>
          </cell>
          <cell r="T508" t="str">
            <v>A</v>
          </cell>
          <cell r="U508">
            <v>1.1819999999999999</v>
          </cell>
          <cell r="V508">
            <v>1.1847000000000001</v>
          </cell>
          <cell r="W508">
            <v>1.1847000000000001</v>
          </cell>
          <cell r="X508">
            <v>0</v>
          </cell>
          <cell r="Y508">
            <v>2.7000000000001467E-3</v>
          </cell>
          <cell r="Z508">
            <v>2.2842639593909871E-3</v>
          </cell>
        </row>
        <row r="509">
          <cell r="A509" t="str">
            <v>628</v>
          </cell>
          <cell r="B509" t="str">
            <v>OTHER ENDOCRINE, NUTRIT &amp; METAB O.R. PROC W MCC</v>
          </cell>
          <cell r="C509">
            <v>18</v>
          </cell>
          <cell r="D509">
            <v>2</v>
          </cell>
          <cell r="E509">
            <v>82821.070000000007</v>
          </cell>
          <cell r="F509">
            <v>85417.91</v>
          </cell>
          <cell r="G509">
            <v>18.440000000000001</v>
          </cell>
          <cell r="I509">
            <v>17</v>
          </cell>
          <cell r="J509">
            <v>64221.2</v>
          </cell>
          <cell r="K509">
            <v>38706.75</v>
          </cell>
          <cell r="L509">
            <v>11.65</v>
          </cell>
          <cell r="M509">
            <v>10.74</v>
          </cell>
          <cell r="N509">
            <v>8.5500000000000007</v>
          </cell>
          <cell r="O509">
            <v>1</v>
          </cell>
          <cell r="P509">
            <v>2.6406000000000001</v>
          </cell>
          <cell r="Q509">
            <v>2.3292999999999999</v>
          </cell>
          <cell r="R509" t="str">
            <v>A</v>
          </cell>
          <cell r="T509" t="str">
            <v>A</v>
          </cell>
          <cell r="U509">
            <v>3.2427999999999999</v>
          </cell>
          <cell r="V509">
            <v>3.2677999999999998</v>
          </cell>
          <cell r="W509">
            <v>3.2677999999999998</v>
          </cell>
          <cell r="X509">
            <v>0</v>
          </cell>
          <cell r="Y509">
            <v>2.4999999999999911E-2</v>
          </cell>
          <cell r="Z509">
            <v>7.7093869495497448E-3</v>
          </cell>
        </row>
        <row r="510">
          <cell r="A510" t="str">
            <v>629</v>
          </cell>
          <cell r="B510" t="str">
            <v>OTHER ENDOCRINE, NUTRIT &amp; METAB O.R. PROC W CC</v>
          </cell>
          <cell r="C510">
            <v>47</v>
          </cell>
          <cell r="D510">
            <v>2</v>
          </cell>
          <cell r="E510">
            <v>36734.99</v>
          </cell>
          <cell r="F510">
            <v>16059.51</v>
          </cell>
          <cell r="G510">
            <v>7.09</v>
          </cell>
          <cell r="I510">
            <v>45</v>
          </cell>
          <cell r="J510">
            <v>34894.089999999997</v>
          </cell>
          <cell r="K510">
            <v>13774.17</v>
          </cell>
          <cell r="L510">
            <v>6.82</v>
          </cell>
          <cell r="M510">
            <v>3.23</v>
          </cell>
          <cell r="N510">
            <v>5.95</v>
          </cell>
          <cell r="O510">
            <v>1</v>
          </cell>
          <cell r="P510">
            <v>1.4347000000000001</v>
          </cell>
          <cell r="Q510">
            <v>1.4986999999999999</v>
          </cell>
          <cell r="R510" t="str">
            <v>AP</v>
          </cell>
          <cell r="T510" t="str">
            <v>A</v>
          </cell>
          <cell r="U510">
            <v>2.0703</v>
          </cell>
          <cell r="V510">
            <v>2.1025</v>
          </cell>
          <cell r="W510">
            <v>2.1025</v>
          </cell>
          <cell r="X510">
            <v>0</v>
          </cell>
          <cell r="Y510">
            <v>3.2200000000000006E-2</v>
          </cell>
          <cell r="Z510">
            <v>1.5553301453895574E-2</v>
          </cell>
        </row>
        <row r="511">
          <cell r="A511" t="str">
            <v>630</v>
          </cell>
          <cell r="B511" t="str">
            <v>OTHER ENDOCRINE, NUTRIT &amp; METAB O.R. PROC W/O CC/MCC</v>
          </cell>
          <cell r="C511">
            <v>3</v>
          </cell>
          <cell r="D511">
            <v>0</v>
          </cell>
          <cell r="E511">
            <v>27029.38</v>
          </cell>
          <cell r="F511">
            <v>9319.9599999999991</v>
          </cell>
          <cell r="G511">
            <v>2</v>
          </cell>
          <cell r="I511">
            <v>3</v>
          </cell>
          <cell r="J511">
            <v>27029.38</v>
          </cell>
          <cell r="K511">
            <v>9319.9599999999991</v>
          </cell>
          <cell r="L511">
            <v>3.6</v>
          </cell>
          <cell r="M511">
            <v>1.41</v>
          </cell>
          <cell r="N511">
            <v>2.9</v>
          </cell>
          <cell r="O511">
            <v>0</v>
          </cell>
          <cell r="P511">
            <v>1.1113999999999999</v>
          </cell>
          <cell r="Q511">
            <v>1.0613999999999999</v>
          </cell>
          <cell r="R511" t="str">
            <v>MP</v>
          </cell>
          <cell r="T511" t="str">
            <v>M</v>
          </cell>
          <cell r="U511">
            <v>1.4839</v>
          </cell>
          <cell r="V511">
            <v>1.4890000000000001</v>
          </cell>
          <cell r="W511">
            <v>1.4890000000000001</v>
          </cell>
          <cell r="X511">
            <v>0</v>
          </cell>
          <cell r="Y511">
            <v>5.1000000000001044E-3</v>
          </cell>
          <cell r="Z511">
            <v>3.4368892782533221E-3</v>
          </cell>
        </row>
        <row r="512">
          <cell r="A512" t="str">
            <v>637</v>
          </cell>
          <cell r="B512" t="str">
            <v>DIABETES W MCC</v>
          </cell>
          <cell r="C512">
            <v>264</v>
          </cell>
          <cell r="D512">
            <v>21</v>
          </cell>
          <cell r="E512">
            <v>26456.99</v>
          </cell>
          <cell r="F512">
            <v>18740.87</v>
          </cell>
          <cell r="G512">
            <v>4.8099999999999996</v>
          </cell>
          <cell r="I512">
            <v>261</v>
          </cell>
          <cell r="J512">
            <v>25485.05</v>
          </cell>
          <cell r="K512">
            <v>16277.08</v>
          </cell>
          <cell r="L512">
            <v>4.6900000000000004</v>
          </cell>
          <cell r="M512">
            <v>3.2</v>
          </cell>
          <cell r="N512">
            <v>3.83</v>
          </cell>
          <cell r="O512">
            <v>1</v>
          </cell>
          <cell r="P512">
            <v>1.0479000000000001</v>
          </cell>
          <cell r="Q512">
            <v>1.0701000000000001</v>
          </cell>
          <cell r="R512" t="str">
            <v>A</v>
          </cell>
          <cell r="T512" t="str">
            <v>A</v>
          </cell>
          <cell r="U512">
            <v>1.4746999999999999</v>
          </cell>
          <cell r="V512">
            <v>1.5012000000000001</v>
          </cell>
          <cell r="W512">
            <v>1.5012000000000001</v>
          </cell>
          <cell r="X512">
            <v>0</v>
          </cell>
          <cell r="Y512">
            <v>2.650000000000019E-2</v>
          </cell>
          <cell r="Z512">
            <v>1.7969756560656535E-2</v>
          </cell>
        </row>
        <row r="513">
          <cell r="A513" t="str">
            <v>638</v>
          </cell>
          <cell r="B513" t="str">
            <v>DIABETES W CC</v>
          </cell>
          <cell r="C513">
            <v>876</v>
          </cell>
          <cell r="D513">
            <v>22</v>
          </cell>
          <cell r="E513">
            <v>15962.44</v>
          </cell>
          <cell r="F513">
            <v>10168.23</v>
          </cell>
          <cell r="G513">
            <v>3.32</v>
          </cell>
          <cell r="I513">
            <v>863</v>
          </cell>
          <cell r="J513">
            <v>15265.94</v>
          </cell>
          <cell r="K513">
            <v>8183.44</v>
          </cell>
          <cell r="L513">
            <v>3.15</v>
          </cell>
          <cell r="M513">
            <v>2.02</v>
          </cell>
          <cell r="N513">
            <v>2.63</v>
          </cell>
          <cell r="O513">
            <v>1</v>
          </cell>
          <cell r="P513">
            <v>0.62770000000000004</v>
          </cell>
          <cell r="Q513">
            <v>0.6079</v>
          </cell>
          <cell r="R513" t="str">
            <v>A</v>
          </cell>
          <cell r="T513" t="str">
            <v>A</v>
          </cell>
          <cell r="U513">
            <v>0.85260000000000002</v>
          </cell>
          <cell r="V513">
            <v>0.8528</v>
          </cell>
          <cell r="W513">
            <v>0.8528</v>
          </cell>
          <cell r="X513">
            <v>0</v>
          </cell>
          <cell r="Y513">
            <v>1.9999999999997797E-4</v>
          </cell>
          <cell r="Z513">
            <v>2.3457658925636637E-4</v>
          </cell>
        </row>
        <row r="514">
          <cell r="A514" t="str">
            <v>639</v>
          </cell>
          <cell r="B514" t="str">
            <v>DIABETES W/O CC/MCC</v>
          </cell>
          <cell r="C514">
            <v>527</v>
          </cell>
          <cell r="D514">
            <v>4</v>
          </cell>
          <cell r="E514">
            <v>11233.84</v>
          </cell>
          <cell r="F514">
            <v>6341.48</v>
          </cell>
          <cell r="G514">
            <v>2.0699999999999998</v>
          </cell>
          <cell r="I514">
            <v>516</v>
          </cell>
          <cell r="J514">
            <v>10744.77</v>
          </cell>
          <cell r="K514">
            <v>5405.51</v>
          </cell>
          <cell r="L514">
            <v>2</v>
          </cell>
          <cell r="M514">
            <v>1.1200000000000001</v>
          </cell>
          <cell r="N514">
            <v>1.76</v>
          </cell>
          <cell r="O514">
            <v>1</v>
          </cell>
          <cell r="P514">
            <v>0.44180000000000003</v>
          </cell>
          <cell r="Q514">
            <v>0.45119999999999999</v>
          </cell>
          <cell r="R514" t="str">
            <v>A</v>
          </cell>
          <cell r="T514" t="str">
            <v>A</v>
          </cell>
          <cell r="U514">
            <v>0.62839999999999996</v>
          </cell>
          <cell r="V514">
            <v>0.63300000000000001</v>
          </cell>
          <cell r="W514">
            <v>0.63300000000000001</v>
          </cell>
          <cell r="X514">
            <v>0</v>
          </cell>
          <cell r="Y514">
            <v>4.6000000000000485E-3</v>
          </cell>
          <cell r="Z514">
            <v>7.3201782304265573E-3</v>
          </cell>
        </row>
        <row r="515">
          <cell r="A515" t="str">
            <v>640</v>
          </cell>
          <cell r="B515" t="str">
            <v>MISC DISORDERS OF NUTRITION,METABOLISM,FLUIDS/ELECTROLYTES W MCC</v>
          </cell>
          <cell r="C515">
            <v>208</v>
          </cell>
          <cell r="D515">
            <v>11</v>
          </cell>
          <cell r="E515">
            <v>25188.87</v>
          </cell>
          <cell r="F515">
            <v>19487.32</v>
          </cell>
          <cell r="G515">
            <v>4.97</v>
          </cell>
          <cell r="I515">
            <v>202</v>
          </cell>
          <cell r="J515">
            <v>23119.38</v>
          </cell>
          <cell r="K515">
            <v>15422.1</v>
          </cell>
          <cell r="L515">
            <v>4.6399999999999997</v>
          </cell>
          <cell r="M515">
            <v>3.62</v>
          </cell>
          <cell r="N515">
            <v>3.57</v>
          </cell>
          <cell r="O515">
            <v>1</v>
          </cell>
          <cell r="P515">
            <v>0.9506</v>
          </cell>
          <cell r="Q515">
            <v>0.97070000000000001</v>
          </cell>
          <cell r="R515" t="str">
            <v>A</v>
          </cell>
          <cell r="T515" t="str">
            <v>A</v>
          </cell>
          <cell r="U515">
            <v>1.2349000000000001</v>
          </cell>
          <cell r="V515">
            <v>1.3617999999999999</v>
          </cell>
          <cell r="W515">
            <v>1.3617999999999999</v>
          </cell>
          <cell r="X515">
            <v>0</v>
          </cell>
          <cell r="Y515">
            <v>0.12689999999999979</v>
          </cell>
          <cell r="Z515">
            <v>0.10276135719491439</v>
          </cell>
        </row>
        <row r="516">
          <cell r="A516" t="str">
            <v>641</v>
          </cell>
          <cell r="B516" t="str">
            <v>MISC DISORDERS OF NUTRITION,METABOLISM,FLUIDS/ELECTROLYTES W/O MCC</v>
          </cell>
          <cell r="C516">
            <v>598</v>
          </cell>
          <cell r="D516">
            <v>20</v>
          </cell>
          <cell r="E516">
            <v>13520.06</v>
          </cell>
          <cell r="F516">
            <v>11454.95</v>
          </cell>
          <cell r="G516">
            <v>3.12</v>
          </cell>
          <cell r="I516">
            <v>588</v>
          </cell>
          <cell r="J516">
            <v>12569.46</v>
          </cell>
          <cell r="K516">
            <v>8650.7999999999993</v>
          </cell>
          <cell r="L516">
            <v>2.99</v>
          </cell>
          <cell r="M516">
            <v>2.16</v>
          </cell>
          <cell r="N516">
            <v>2.42</v>
          </cell>
          <cell r="O516">
            <v>1</v>
          </cell>
          <cell r="P516">
            <v>0.51680000000000004</v>
          </cell>
          <cell r="Q516">
            <v>0.52780000000000005</v>
          </cell>
          <cell r="R516" t="str">
            <v>A</v>
          </cell>
          <cell r="T516" t="str">
            <v>A</v>
          </cell>
          <cell r="U516">
            <v>0.72019999999999995</v>
          </cell>
          <cell r="V516">
            <v>0.74050000000000005</v>
          </cell>
          <cell r="W516">
            <v>0.74050000000000005</v>
          </cell>
          <cell r="X516">
            <v>0</v>
          </cell>
          <cell r="Y516">
            <v>2.0300000000000096E-2</v>
          </cell>
          <cell r="Z516">
            <v>2.8186614829214241E-2</v>
          </cell>
        </row>
        <row r="517">
          <cell r="A517" t="str">
            <v>642</v>
          </cell>
          <cell r="B517" t="str">
            <v>INBORN AND OTHER DISORDERS OF METABOLISM</v>
          </cell>
          <cell r="C517">
            <v>25</v>
          </cell>
          <cell r="D517">
            <v>2</v>
          </cell>
          <cell r="E517">
            <v>73609.86</v>
          </cell>
          <cell r="F517">
            <v>156022.74</v>
          </cell>
          <cell r="G517">
            <v>10.84</v>
          </cell>
          <cell r="I517">
            <v>22</v>
          </cell>
          <cell r="J517">
            <v>16452.990000000002</v>
          </cell>
          <cell r="K517">
            <v>7614.62</v>
          </cell>
          <cell r="L517">
            <v>2.95</v>
          </cell>
          <cell r="M517">
            <v>1.87</v>
          </cell>
          <cell r="N517">
            <v>2.4</v>
          </cell>
          <cell r="O517">
            <v>1</v>
          </cell>
          <cell r="P517">
            <v>0.67649999999999999</v>
          </cell>
          <cell r="Q517">
            <v>0.20830000000000001</v>
          </cell>
          <cell r="R517" t="str">
            <v>A</v>
          </cell>
          <cell r="T517" t="str">
            <v>A</v>
          </cell>
          <cell r="U517">
            <v>0.4451</v>
          </cell>
          <cell r="V517">
            <v>0.29220000000000002</v>
          </cell>
          <cell r="W517">
            <v>0.29220000000000002</v>
          </cell>
          <cell r="X517">
            <v>0</v>
          </cell>
          <cell r="Y517">
            <v>-0.15289999999999998</v>
          </cell>
          <cell r="Z517">
            <v>-0.34351831049202425</v>
          </cell>
        </row>
        <row r="518">
          <cell r="A518" t="str">
            <v>643</v>
          </cell>
          <cell r="B518" t="str">
            <v>ENDOCRINE DISORDERS W MCC</v>
          </cell>
          <cell r="C518">
            <v>26</v>
          </cell>
          <cell r="D518">
            <v>5</v>
          </cell>
          <cell r="E518">
            <v>22967.56</v>
          </cell>
          <cell r="F518">
            <v>10972.27</v>
          </cell>
          <cell r="G518">
            <v>4.38</v>
          </cell>
          <cell r="I518">
            <v>24</v>
          </cell>
          <cell r="J518">
            <v>20542.39</v>
          </cell>
          <cell r="K518">
            <v>7341.56</v>
          </cell>
          <cell r="L518">
            <v>4.17</v>
          </cell>
          <cell r="M518">
            <v>2.13</v>
          </cell>
          <cell r="N518">
            <v>3.62</v>
          </cell>
          <cell r="O518">
            <v>1</v>
          </cell>
          <cell r="P518">
            <v>0.84460000000000002</v>
          </cell>
          <cell r="Q518">
            <v>0.86240000000000006</v>
          </cell>
          <cell r="R518" t="str">
            <v>A</v>
          </cell>
          <cell r="T518" t="str">
            <v>A</v>
          </cell>
          <cell r="U518">
            <v>1.6936</v>
          </cell>
          <cell r="V518">
            <v>1.2099</v>
          </cell>
          <cell r="W518">
            <v>1.2099</v>
          </cell>
          <cell r="X518">
            <v>0</v>
          </cell>
          <cell r="Y518">
            <v>-0.48370000000000002</v>
          </cell>
          <cell r="Z518">
            <v>-0.28560462919225321</v>
          </cell>
        </row>
        <row r="519">
          <cell r="A519" t="str">
            <v>644</v>
          </cell>
          <cell r="B519" t="str">
            <v>ENDOCRINE DISORDERS W CC</v>
          </cell>
          <cell r="C519">
            <v>63</v>
          </cell>
          <cell r="D519">
            <v>2</v>
          </cell>
          <cell r="E519">
            <v>20047.21</v>
          </cell>
          <cell r="F519">
            <v>16639.259999999998</v>
          </cell>
          <cell r="G519">
            <v>4.1399999999999997</v>
          </cell>
          <cell r="I519">
            <v>61</v>
          </cell>
          <cell r="J519">
            <v>17779.48</v>
          </cell>
          <cell r="K519">
            <v>11132.71</v>
          </cell>
          <cell r="L519">
            <v>3.7</v>
          </cell>
          <cell r="M519">
            <v>2.3199999999999998</v>
          </cell>
          <cell r="N519">
            <v>3.12</v>
          </cell>
          <cell r="O519">
            <v>1</v>
          </cell>
          <cell r="P519">
            <v>0.73099999999999998</v>
          </cell>
          <cell r="Q519">
            <v>0.74650000000000005</v>
          </cell>
          <cell r="R519" t="str">
            <v>A</v>
          </cell>
          <cell r="T519" t="str">
            <v>A</v>
          </cell>
          <cell r="U519">
            <v>0.82379999999999998</v>
          </cell>
          <cell r="V519">
            <v>1.0472999999999999</v>
          </cell>
          <cell r="W519">
            <v>1.0472999999999999</v>
          </cell>
          <cell r="X519">
            <v>0</v>
          </cell>
          <cell r="Y519">
            <v>0.22349999999999992</v>
          </cell>
          <cell r="Z519">
            <v>0.27130371449380908</v>
          </cell>
        </row>
        <row r="520">
          <cell r="A520" t="str">
            <v>645</v>
          </cell>
          <cell r="B520" t="str">
            <v>ENDOCRINE DISORDERS W/O CC/MCC</v>
          </cell>
          <cell r="C520">
            <v>29</v>
          </cell>
          <cell r="D520">
            <v>2</v>
          </cell>
          <cell r="E520">
            <v>11728.95</v>
          </cell>
          <cell r="F520">
            <v>8997.41</v>
          </cell>
          <cell r="G520">
            <v>2.9</v>
          </cell>
          <cell r="I520">
            <v>28</v>
          </cell>
          <cell r="J520">
            <v>10473.469999999999</v>
          </cell>
          <cell r="K520">
            <v>6175.26</v>
          </cell>
          <cell r="L520">
            <v>2.61</v>
          </cell>
          <cell r="M520">
            <v>1.61</v>
          </cell>
          <cell r="N520">
            <v>2.19</v>
          </cell>
          <cell r="O520">
            <v>1</v>
          </cell>
          <cell r="P520">
            <v>0.43059999999999998</v>
          </cell>
          <cell r="Q520">
            <v>0.43969999999999998</v>
          </cell>
          <cell r="R520" t="str">
            <v>A</v>
          </cell>
          <cell r="T520" t="str">
            <v>A</v>
          </cell>
          <cell r="U520">
            <v>0.54810000000000003</v>
          </cell>
          <cell r="V520">
            <v>0.6169</v>
          </cell>
          <cell r="W520">
            <v>0.6169</v>
          </cell>
          <cell r="X520">
            <v>0</v>
          </cell>
          <cell r="Y520">
            <v>6.8799999999999972E-2</v>
          </cell>
          <cell r="Z520">
            <v>0.12552453931764271</v>
          </cell>
        </row>
        <row r="521">
          <cell r="A521" t="str">
            <v>652</v>
          </cell>
          <cell r="B521" t="str">
            <v>KIDNEY TRANSPLANT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6.1</v>
          </cell>
          <cell r="M521">
            <v>0</v>
          </cell>
          <cell r="N521">
            <v>5.3</v>
          </cell>
          <cell r="O521">
            <v>0</v>
          </cell>
          <cell r="P521">
            <v>0</v>
          </cell>
          <cell r="Q521">
            <v>3.3146</v>
          </cell>
          <cell r="R521" t="str">
            <v>Z</v>
          </cell>
          <cell r="T521" t="str">
            <v>Z</v>
          </cell>
          <cell r="U521">
            <v>3.3187000000000002</v>
          </cell>
          <cell r="V521">
            <v>3.3146</v>
          </cell>
          <cell r="W521">
            <v>3.3146</v>
          </cell>
          <cell r="X521">
            <v>0</v>
          </cell>
          <cell r="Y521">
            <v>-4.1000000000002146E-3</v>
          </cell>
          <cell r="Z521">
            <v>-1.2354235092054764E-3</v>
          </cell>
        </row>
        <row r="522">
          <cell r="A522" t="str">
            <v>653</v>
          </cell>
          <cell r="B522" t="str">
            <v>MAJOR BLADDER PROCEDURES W MCC</v>
          </cell>
          <cell r="C522">
            <v>4</v>
          </cell>
          <cell r="D522">
            <v>0</v>
          </cell>
          <cell r="E522">
            <v>108273.49</v>
          </cell>
          <cell r="F522">
            <v>50125.22</v>
          </cell>
          <cell r="G522">
            <v>13.5</v>
          </cell>
          <cell r="I522">
            <v>4</v>
          </cell>
          <cell r="J522">
            <v>108273.49</v>
          </cell>
          <cell r="K522">
            <v>50125.22</v>
          </cell>
          <cell r="L522">
            <v>13.5</v>
          </cell>
          <cell r="M522">
            <v>7.79</v>
          </cell>
          <cell r="N522">
            <v>10.5</v>
          </cell>
          <cell r="O522">
            <v>0</v>
          </cell>
          <cell r="P522">
            <v>4.4519000000000002</v>
          </cell>
          <cell r="Q522">
            <v>5.6051000000000002</v>
          </cell>
          <cell r="R522" t="str">
            <v>M</v>
          </cell>
          <cell r="T522" t="str">
            <v>M</v>
          </cell>
          <cell r="U522">
            <v>8.7050999999999998</v>
          </cell>
          <cell r="V522">
            <v>7.8634000000000004</v>
          </cell>
          <cell r="W522">
            <v>7.8634000000000004</v>
          </cell>
          <cell r="X522">
            <v>0</v>
          </cell>
          <cell r="Y522">
            <v>-0.84169999999999945</v>
          </cell>
          <cell r="Z522">
            <v>-9.6690445830604987E-2</v>
          </cell>
        </row>
        <row r="523">
          <cell r="A523" t="str">
            <v>654</v>
          </cell>
          <cell r="B523" t="str">
            <v>MAJOR BLADDER PROCEDURES W CC</v>
          </cell>
          <cell r="C523">
            <v>29</v>
          </cell>
          <cell r="D523">
            <v>1</v>
          </cell>
          <cell r="E523">
            <v>56464.81</v>
          </cell>
          <cell r="F523">
            <v>29474.02</v>
          </cell>
          <cell r="G523">
            <v>6.59</v>
          </cell>
          <cell r="I523">
            <v>28</v>
          </cell>
          <cell r="J523">
            <v>53469.13</v>
          </cell>
          <cell r="K523">
            <v>25288.25</v>
          </cell>
          <cell r="L523">
            <v>6.39</v>
          </cell>
          <cell r="M523">
            <v>4.34</v>
          </cell>
          <cell r="N523">
            <v>4.9800000000000004</v>
          </cell>
          <cell r="O523">
            <v>1</v>
          </cell>
          <cell r="P523">
            <v>2.1985000000000001</v>
          </cell>
          <cell r="Q523">
            <v>2.2450000000000001</v>
          </cell>
          <cell r="R523" t="str">
            <v>A</v>
          </cell>
          <cell r="T523" t="str">
            <v>A</v>
          </cell>
          <cell r="U523">
            <v>3.2736000000000001</v>
          </cell>
          <cell r="V523">
            <v>3.1495000000000002</v>
          </cell>
          <cell r="W523">
            <v>3.1495000000000002</v>
          </cell>
          <cell r="X523">
            <v>0</v>
          </cell>
          <cell r="Y523">
            <v>-0.12409999999999988</v>
          </cell>
          <cell r="Z523">
            <v>-3.7909335288367506E-2</v>
          </cell>
        </row>
        <row r="524">
          <cell r="A524" t="str">
            <v>655</v>
          </cell>
          <cell r="B524" t="str">
            <v>MAJOR BLADDER PROCEDURES W/O CC/MCC</v>
          </cell>
          <cell r="C524">
            <v>9</v>
          </cell>
          <cell r="D524">
            <v>0</v>
          </cell>
          <cell r="E524">
            <v>53712.39</v>
          </cell>
          <cell r="F524">
            <v>21423.31</v>
          </cell>
          <cell r="G524">
            <v>4.22</v>
          </cell>
          <cell r="I524">
            <v>9</v>
          </cell>
          <cell r="J524">
            <v>53712.39</v>
          </cell>
          <cell r="K524">
            <v>21423.31</v>
          </cell>
          <cell r="L524">
            <v>4.4000000000000004</v>
          </cell>
          <cell r="M524">
            <v>1.31</v>
          </cell>
          <cell r="N524">
            <v>3.7</v>
          </cell>
          <cell r="O524">
            <v>0</v>
          </cell>
          <cell r="P524">
            <v>2.2084999999999999</v>
          </cell>
          <cell r="Q524">
            <v>2.1211000000000002</v>
          </cell>
          <cell r="R524" t="str">
            <v>M</v>
          </cell>
          <cell r="T524" t="str">
            <v>A</v>
          </cell>
          <cell r="U524">
            <v>2.3464999999999998</v>
          </cell>
          <cell r="V524">
            <v>2.9756999999999998</v>
          </cell>
          <cell r="W524">
            <v>2.9756999999999998</v>
          </cell>
          <cell r="X524">
            <v>0</v>
          </cell>
          <cell r="Y524">
            <v>0.62919999999999998</v>
          </cell>
          <cell r="Z524">
            <v>0.26814404432132966</v>
          </cell>
        </row>
        <row r="525">
          <cell r="A525" t="str">
            <v>656</v>
          </cell>
          <cell r="B525" t="str">
            <v>KIDNEY &amp; URETER PROCEDURES FOR NEOPLASM W MCC</v>
          </cell>
          <cell r="C525">
            <v>11</v>
          </cell>
          <cell r="D525">
            <v>1</v>
          </cell>
          <cell r="E525">
            <v>68443.87</v>
          </cell>
          <cell r="F525">
            <v>40560.160000000003</v>
          </cell>
          <cell r="G525">
            <v>7.27</v>
          </cell>
          <cell r="I525">
            <v>10</v>
          </cell>
          <cell r="J525">
            <v>58389.4</v>
          </cell>
          <cell r="K525">
            <v>26412.55</v>
          </cell>
          <cell r="L525">
            <v>6.5</v>
          </cell>
          <cell r="M525">
            <v>4.3899999999999997</v>
          </cell>
          <cell r="N525">
            <v>5.18</v>
          </cell>
          <cell r="O525">
            <v>1</v>
          </cell>
          <cell r="P525">
            <v>2.4007999999999998</v>
          </cell>
          <cell r="Q525">
            <v>2.4514999999999998</v>
          </cell>
          <cell r="R525" t="str">
            <v>A</v>
          </cell>
          <cell r="T525" t="str">
            <v>M</v>
          </cell>
          <cell r="U525">
            <v>5.1257999999999999</v>
          </cell>
          <cell r="V525">
            <v>3.4392</v>
          </cell>
          <cell r="W525">
            <v>3.4392</v>
          </cell>
          <cell r="X525">
            <v>0</v>
          </cell>
          <cell r="Y525">
            <v>-1.6865999999999999</v>
          </cell>
          <cell r="Z525">
            <v>-0.32904132037925787</v>
          </cell>
        </row>
        <row r="526">
          <cell r="A526" t="str">
            <v>657</v>
          </cell>
          <cell r="B526" t="str">
            <v>KIDNEY &amp; URETER PROCEDURES FOR NEOPLASM W CC</v>
          </cell>
          <cell r="C526">
            <v>45</v>
          </cell>
          <cell r="D526">
            <v>0</v>
          </cell>
          <cell r="E526">
            <v>53107.99</v>
          </cell>
          <cell r="F526">
            <v>25722.2</v>
          </cell>
          <cell r="G526">
            <v>4.38</v>
          </cell>
          <cell r="I526">
            <v>43</v>
          </cell>
          <cell r="J526">
            <v>50025.33</v>
          </cell>
          <cell r="K526">
            <v>21754.61</v>
          </cell>
          <cell r="L526">
            <v>4.12</v>
          </cell>
          <cell r="M526">
            <v>2.88</v>
          </cell>
          <cell r="N526">
            <v>3.24</v>
          </cell>
          <cell r="O526">
            <v>1</v>
          </cell>
          <cell r="P526">
            <v>2.0569000000000002</v>
          </cell>
          <cell r="Q526">
            <v>2.1004</v>
          </cell>
          <cell r="R526" t="str">
            <v>A</v>
          </cell>
          <cell r="T526" t="str">
            <v>A</v>
          </cell>
          <cell r="U526">
            <v>2.6198000000000001</v>
          </cell>
          <cell r="V526">
            <v>2.9466999999999999</v>
          </cell>
          <cell r="W526">
            <v>2.9466999999999999</v>
          </cell>
          <cell r="X526">
            <v>0</v>
          </cell>
          <cell r="Y526">
            <v>0.32689999999999975</v>
          </cell>
          <cell r="Z526">
            <v>0.12478051759676301</v>
          </cell>
        </row>
        <row r="527">
          <cell r="A527" t="str">
            <v>658</v>
          </cell>
          <cell r="B527" t="str">
            <v>KIDNEY &amp; URETER PROCEDURES FOR NEOPLASM W/O CC/MCC</v>
          </cell>
          <cell r="C527">
            <v>55</v>
          </cell>
          <cell r="D527">
            <v>0</v>
          </cell>
          <cell r="E527">
            <v>39328.25</v>
          </cell>
          <cell r="F527">
            <v>15474.81</v>
          </cell>
          <cell r="G527">
            <v>2.6</v>
          </cell>
          <cell r="I527">
            <v>55</v>
          </cell>
          <cell r="J527">
            <v>39328.25</v>
          </cell>
          <cell r="K527">
            <v>15474.81</v>
          </cell>
          <cell r="L527">
            <v>2.6</v>
          </cell>
          <cell r="M527">
            <v>1.32</v>
          </cell>
          <cell r="N527">
            <v>2.2799999999999998</v>
          </cell>
          <cell r="O527">
            <v>1</v>
          </cell>
          <cell r="P527">
            <v>1.6171</v>
          </cell>
          <cell r="Q527">
            <v>1.6513</v>
          </cell>
          <cell r="R527" t="str">
            <v>A</v>
          </cell>
          <cell r="T527" t="str">
            <v>A</v>
          </cell>
          <cell r="U527">
            <v>1.9907999999999999</v>
          </cell>
          <cell r="V527">
            <v>2.3166000000000002</v>
          </cell>
          <cell r="W527">
            <v>2.3166000000000002</v>
          </cell>
          <cell r="X527">
            <v>0</v>
          </cell>
          <cell r="Y527">
            <v>0.32580000000000031</v>
          </cell>
          <cell r="Z527">
            <v>0.16365280289330938</v>
          </cell>
        </row>
        <row r="528">
          <cell r="A528" t="str">
            <v>659</v>
          </cell>
          <cell r="B528" t="str">
            <v>KIDNEY &amp; URETER PROCEDURES FOR NON-NEOPLASM W MCC</v>
          </cell>
          <cell r="C528">
            <v>23</v>
          </cell>
          <cell r="D528">
            <v>0</v>
          </cell>
          <cell r="E528">
            <v>63846.71</v>
          </cell>
          <cell r="F528">
            <v>36209.51</v>
          </cell>
          <cell r="G528">
            <v>7.83</v>
          </cell>
          <cell r="I528">
            <v>21</v>
          </cell>
          <cell r="J528">
            <v>56568.18</v>
          </cell>
          <cell r="K528">
            <v>28753</v>
          </cell>
          <cell r="L528">
            <v>7.29</v>
          </cell>
          <cell r="M528">
            <v>5.35</v>
          </cell>
          <cell r="N528">
            <v>5.48</v>
          </cell>
          <cell r="O528">
            <v>1</v>
          </cell>
          <cell r="P528">
            <v>2.3258999999999999</v>
          </cell>
          <cell r="Q528">
            <v>2.375</v>
          </cell>
          <cell r="R528" t="str">
            <v>A</v>
          </cell>
          <cell r="T528" t="str">
            <v>A</v>
          </cell>
          <cell r="U528">
            <v>3.0007000000000001</v>
          </cell>
          <cell r="V528">
            <v>3.3319000000000001</v>
          </cell>
          <cell r="W528">
            <v>3.3319000000000001</v>
          </cell>
          <cell r="X528">
            <v>0</v>
          </cell>
          <cell r="Y528">
            <v>0.33119999999999994</v>
          </cell>
          <cell r="Z528">
            <v>0.11037424600926447</v>
          </cell>
        </row>
        <row r="529">
          <cell r="A529" t="str">
            <v>660</v>
          </cell>
          <cell r="B529" t="str">
            <v>KIDNEY &amp; URETER PROCEDURES FOR NON-NEOPLASM W CC</v>
          </cell>
          <cell r="C529">
            <v>89</v>
          </cell>
          <cell r="D529">
            <v>0</v>
          </cell>
          <cell r="E529">
            <v>37231.370000000003</v>
          </cell>
          <cell r="F529">
            <v>22448.71</v>
          </cell>
          <cell r="G529">
            <v>3.82</v>
          </cell>
          <cell r="I529">
            <v>86</v>
          </cell>
          <cell r="J529">
            <v>34630.949999999997</v>
          </cell>
          <cell r="K529">
            <v>17865.07</v>
          </cell>
          <cell r="L529">
            <v>3.51</v>
          </cell>
          <cell r="M529">
            <v>3.57</v>
          </cell>
          <cell r="N529">
            <v>2.39</v>
          </cell>
          <cell r="O529">
            <v>1</v>
          </cell>
          <cell r="P529">
            <v>1.4238999999999999</v>
          </cell>
          <cell r="Q529">
            <v>1.6462000000000001</v>
          </cell>
          <cell r="R529" t="str">
            <v>AP</v>
          </cell>
          <cell r="T529" t="str">
            <v>A</v>
          </cell>
          <cell r="U529">
            <v>2.2837999999999998</v>
          </cell>
          <cell r="V529">
            <v>2.3094999999999999</v>
          </cell>
          <cell r="W529">
            <v>2.3094999999999999</v>
          </cell>
          <cell r="X529">
            <v>0</v>
          </cell>
          <cell r="Y529">
            <v>2.5700000000000056E-2</v>
          </cell>
          <cell r="Z529">
            <v>1.1253174533671976E-2</v>
          </cell>
        </row>
        <row r="530">
          <cell r="A530" t="str">
            <v>661</v>
          </cell>
          <cell r="B530" t="str">
            <v>KIDNEY &amp; URETER PROCEDURES FOR NON-NEOPLASM W/O CC/MCC</v>
          </cell>
          <cell r="C530">
            <v>46</v>
          </cell>
          <cell r="D530">
            <v>0</v>
          </cell>
          <cell r="E530">
            <v>38250.21</v>
          </cell>
          <cell r="F530">
            <v>14050.24</v>
          </cell>
          <cell r="G530">
            <v>1.89</v>
          </cell>
          <cell r="I530">
            <v>44</v>
          </cell>
          <cell r="J530">
            <v>36714.050000000003</v>
          </cell>
          <cell r="K530">
            <v>12321.36</v>
          </cell>
          <cell r="L530">
            <v>1.93</v>
          </cell>
          <cell r="M530">
            <v>1.9</v>
          </cell>
          <cell r="N530">
            <v>1.56</v>
          </cell>
          <cell r="O530">
            <v>1</v>
          </cell>
          <cell r="P530">
            <v>1.5096000000000001</v>
          </cell>
          <cell r="Q530">
            <v>1.1657999999999999</v>
          </cell>
          <cell r="R530" t="str">
            <v>AP</v>
          </cell>
          <cell r="T530" t="str">
            <v>A</v>
          </cell>
          <cell r="U530">
            <v>2.0581</v>
          </cell>
          <cell r="V530">
            <v>1.6355</v>
          </cell>
          <cell r="W530">
            <v>1.6355</v>
          </cell>
          <cell r="X530">
            <v>0</v>
          </cell>
          <cell r="Y530">
            <v>-0.42260000000000009</v>
          </cell>
          <cell r="Z530">
            <v>-0.20533501773480398</v>
          </cell>
        </row>
        <row r="531">
          <cell r="A531" t="str">
            <v>662</v>
          </cell>
          <cell r="B531" t="str">
            <v>MINOR BLADDER PROCEDURES W MCC</v>
          </cell>
          <cell r="C531">
            <v>1</v>
          </cell>
          <cell r="D531">
            <v>1</v>
          </cell>
          <cell r="E531">
            <v>54365.88</v>
          </cell>
          <cell r="F531">
            <v>0</v>
          </cell>
          <cell r="G531">
            <v>9</v>
          </cell>
          <cell r="I531">
            <v>1</v>
          </cell>
          <cell r="J531">
            <v>54365.88</v>
          </cell>
          <cell r="K531">
            <v>0</v>
          </cell>
          <cell r="L531">
            <v>10.3</v>
          </cell>
          <cell r="M531">
            <v>0</v>
          </cell>
          <cell r="N531">
            <v>7.3</v>
          </cell>
          <cell r="O531">
            <v>0</v>
          </cell>
          <cell r="P531">
            <v>0</v>
          </cell>
          <cell r="Q531">
            <v>3.2458</v>
          </cell>
          <cell r="R531" t="str">
            <v>M</v>
          </cell>
          <cell r="T531" t="str">
            <v>M</v>
          </cell>
          <cell r="U531">
            <v>4.7984</v>
          </cell>
          <cell r="V531">
            <v>4.5534999999999997</v>
          </cell>
          <cell r="W531">
            <v>4.5534999999999997</v>
          </cell>
          <cell r="X531">
            <v>0</v>
          </cell>
          <cell r="Y531">
            <v>-0.24490000000000034</v>
          </cell>
          <cell r="Z531">
            <v>-5.1037845948649622E-2</v>
          </cell>
        </row>
        <row r="532">
          <cell r="A532" t="str">
            <v>663</v>
          </cell>
          <cell r="B532" t="str">
            <v>MINOR BLADDER PROCEDURES W CC</v>
          </cell>
          <cell r="C532">
            <v>2</v>
          </cell>
          <cell r="D532">
            <v>0</v>
          </cell>
          <cell r="E532">
            <v>25877.83</v>
          </cell>
          <cell r="F532">
            <v>17233.13</v>
          </cell>
          <cell r="G532">
            <v>2.5</v>
          </cell>
          <cell r="I532">
            <v>2</v>
          </cell>
          <cell r="J532">
            <v>25877.83</v>
          </cell>
          <cell r="K532">
            <v>17233.13</v>
          </cell>
          <cell r="L532">
            <v>5.2</v>
          </cell>
          <cell r="M532">
            <v>1.5</v>
          </cell>
          <cell r="N532">
            <v>3.9</v>
          </cell>
          <cell r="O532">
            <v>0</v>
          </cell>
          <cell r="P532">
            <v>0</v>
          </cell>
          <cell r="Q532">
            <v>1.675</v>
          </cell>
          <cell r="R532" t="str">
            <v>M</v>
          </cell>
          <cell r="T532" t="str">
            <v>M</v>
          </cell>
          <cell r="U532">
            <v>2.8050000000000002</v>
          </cell>
          <cell r="V532">
            <v>2.3498999999999999</v>
          </cell>
          <cell r="W532">
            <v>2.3498999999999999</v>
          </cell>
          <cell r="X532">
            <v>0</v>
          </cell>
          <cell r="Y532">
            <v>-0.45510000000000028</v>
          </cell>
          <cell r="Z532">
            <v>-0.16224598930481293</v>
          </cell>
        </row>
        <row r="533">
          <cell r="A533" t="str">
            <v>664</v>
          </cell>
          <cell r="B533" t="str">
            <v>MINOR BLADDER PROCEDURES W/O CC/MCC</v>
          </cell>
          <cell r="C533">
            <v>3</v>
          </cell>
          <cell r="D533">
            <v>0</v>
          </cell>
          <cell r="E533">
            <v>13090.19</v>
          </cell>
          <cell r="F533">
            <v>1200.99</v>
          </cell>
          <cell r="G533">
            <v>1.67</v>
          </cell>
          <cell r="I533">
            <v>3</v>
          </cell>
          <cell r="J533">
            <v>13090.19</v>
          </cell>
          <cell r="K533">
            <v>1200.99</v>
          </cell>
          <cell r="L533">
            <v>1.67</v>
          </cell>
          <cell r="M533">
            <v>0.94</v>
          </cell>
          <cell r="N533">
            <v>1.44</v>
          </cell>
          <cell r="O533">
            <v>1</v>
          </cell>
          <cell r="P533">
            <v>0.53820000000000001</v>
          </cell>
          <cell r="Q533">
            <v>0.54959999999999998</v>
          </cell>
          <cell r="R533" t="str">
            <v>A</v>
          </cell>
          <cell r="T533" t="str">
            <v>A</v>
          </cell>
          <cell r="U533">
            <v>1.0150999999999999</v>
          </cell>
          <cell r="V533">
            <v>0.77100000000000002</v>
          </cell>
          <cell r="W533">
            <v>0.77100000000000002</v>
          </cell>
          <cell r="X533">
            <v>0</v>
          </cell>
          <cell r="Y533">
            <v>-0.24409999999999987</v>
          </cell>
          <cell r="Z533">
            <v>-0.24046891931829367</v>
          </cell>
        </row>
        <row r="534">
          <cell r="A534" t="str">
            <v>665</v>
          </cell>
          <cell r="B534" t="str">
            <v>PROSTATECTOMY W MCC</v>
          </cell>
          <cell r="C534">
            <v>2</v>
          </cell>
          <cell r="D534">
            <v>0</v>
          </cell>
          <cell r="E534">
            <v>82343.53</v>
          </cell>
          <cell r="F534">
            <v>43129.23</v>
          </cell>
          <cell r="G534">
            <v>14</v>
          </cell>
          <cell r="I534">
            <v>2</v>
          </cell>
          <cell r="J534">
            <v>82343.53</v>
          </cell>
          <cell r="K534">
            <v>43129.23</v>
          </cell>
          <cell r="L534">
            <v>10.5</v>
          </cell>
          <cell r="M534">
            <v>7</v>
          </cell>
          <cell r="N534">
            <v>8.1999999999999993</v>
          </cell>
          <cell r="O534">
            <v>0</v>
          </cell>
          <cell r="P534">
            <v>0</v>
          </cell>
          <cell r="Q534">
            <v>3.2458999999999998</v>
          </cell>
          <cell r="R534" t="str">
            <v>M</v>
          </cell>
          <cell r="T534" t="str">
            <v>M</v>
          </cell>
          <cell r="U534">
            <v>4.9207000000000001</v>
          </cell>
          <cell r="V534">
            <v>4.5537000000000001</v>
          </cell>
          <cell r="W534">
            <v>4.5537000000000001</v>
          </cell>
          <cell r="X534">
            <v>0</v>
          </cell>
          <cell r="Y534">
            <v>-0.36699999999999999</v>
          </cell>
          <cell r="Z534">
            <v>-7.4582884548946279E-2</v>
          </cell>
        </row>
        <row r="535">
          <cell r="A535" t="str">
            <v>666</v>
          </cell>
          <cell r="B535" t="str">
            <v>PROSTATECTOMY W CC</v>
          </cell>
          <cell r="C535">
            <v>3</v>
          </cell>
          <cell r="D535">
            <v>0</v>
          </cell>
          <cell r="E535">
            <v>36404.21</v>
          </cell>
          <cell r="F535">
            <v>22510.35</v>
          </cell>
          <cell r="G535">
            <v>7.33</v>
          </cell>
          <cell r="I535">
            <v>3</v>
          </cell>
          <cell r="J535">
            <v>36404.21</v>
          </cell>
          <cell r="K535">
            <v>22510.35</v>
          </cell>
          <cell r="L535">
            <v>5.8</v>
          </cell>
          <cell r="M535">
            <v>4.92</v>
          </cell>
          <cell r="N535">
            <v>4.2</v>
          </cell>
          <cell r="O535">
            <v>0</v>
          </cell>
          <cell r="P535">
            <v>1.4967999999999999</v>
          </cell>
          <cell r="Q535">
            <v>1.8167</v>
          </cell>
          <cell r="R535" t="str">
            <v>M</v>
          </cell>
          <cell r="T535" t="str">
            <v>M</v>
          </cell>
          <cell r="U535">
            <v>2.7404000000000002</v>
          </cell>
          <cell r="V535">
            <v>2.5486</v>
          </cell>
          <cell r="W535">
            <v>2.5486</v>
          </cell>
          <cell r="X535">
            <v>0</v>
          </cell>
          <cell r="Y535">
            <v>-0.19180000000000019</v>
          </cell>
          <cell r="Z535">
            <v>-6.9989782513501742E-2</v>
          </cell>
        </row>
        <row r="536">
          <cell r="A536" t="str">
            <v>667</v>
          </cell>
          <cell r="B536" t="str">
            <v>PROSTATECTOMY W/O CC/MCC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2.8</v>
          </cell>
          <cell r="M536">
            <v>0</v>
          </cell>
          <cell r="N536">
            <v>2.2000000000000002</v>
          </cell>
          <cell r="O536">
            <v>0</v>
          </cell>
          <cell r="P536">
            <v>0</v>
          </cell>
          <cell r="Q536">
            <v>1.0673999999999999</v>
          </cell>
          <cell r="R536" t="str">
            <v>M</v>
          </cell>
          <cell r="T536" t="str">
            <v>M</v>
          </cell>
          <cell r="U536">
            <v>1.5611999999999999</v>
          </cell>
          <cell r="V536">
            <v>1.4975000000000001</v>
          </cell>
          <cell r="W536">
            <v>1.4975000000000001</v>
          </cell>
          <cell r="X536">
            <v>0</v>
          </cell>
          <cell r="Y536">
            <v>-6.3699999999999868E-2</v>
          </cell>
          <cell r="Z536">
            <v>-4.080194722008703E-2</v>
          </cell>
        </row>
        <row r="537">
          <cell r="A537" t="str">
            <v>668</v>
          </cell>
          <cell r="B537" t="str">
            <v>TRANSURETHRAL PROCEDURES W MCC</v>
          </cell>
          <cell r="C537">
            <v>8</v>
          </cell>
          <cell r="D537">
            <v>0</v>
          </cell>
          <cell r="E537">
            <v>38847.57</v>
          </cell>
          <cell r="F537">
            <v>19308.43</v>
          </cell>
          <cell r="G537">
            <v>6</v>
          </cell>
          <cell r="I537">
            <v>7</v>
          </cell>
          <cell r="J537">
            <v>32392.41</v>
          </cell>
          <cell r="K537">
            <v>9629.2199999999993</v>
          </cell>
          <cell r="L537">
            <v>9.1999999999999993</v>
          </cell>
          <cell r="M537">
            <v>2.82</v>
          </cell>
          <cell r="N537">
            <v>7.1</v>
          </cell>
          <cell r="O537">
            <v>0</v>
          </cell>
          <cell r="P537">
            <v>1.3319000000000001</v>
          </cell>
          <cell r="Q537">
            <v>2.8740999999999999</v>
          </cell>
          <cell r="R537" t="str">
            <v>M</v>
          </cell>
          <cell r="T537" t="str">
            <v>A</v>
          </cell>
          <cell r="U537">
            <v>2.0745</v>
          </cell>
          <cell r="V537">
            <v>4.0320999999999998</v>
          </cell>
          <cell r="W537">
            <v>4.0320999999999998</v>
          </cell>
          <cell r="X537">
            <v>0</v>
          </cell>
          <cell r="Y537">
            <v>1.9575999999999998</v>
          </cell>
          <cell r="Z537">
            <v>0.94364907206555781</v>
          </cell>
        </row>
        <row r="538">
          <cell r="A538" t="str">
            <v>669</v>
          </cell>
          <cell r="B538" t="str">
            <v>TRANSURETHRAL PROCEDURES W CC</v>
          </cell>
          <cell r="C538">
            <v>103</v>
          </cell>
          <cell r="D538">
            <v>1</v>
          </cell>
          <cell r="E538">
            <v>23137.95</v>
          </cell>
          <cell r="F538">
            <v>10741.43</v>
          </cell>
          <cell r="G538">
            <v>2.73</v>
          </cell>
          <cell r="I538">
            <v>101</v>
          </cell>
          <cell r="J538">
            <v>22280.880000000001</v>
          </cell>
          <cell r="K538">
            <v>8875.1</v>
          </cell>
          <cell r="L538">
            <v>2.5099999999999998</v>
          </cell>
          <cell r="M538">
            <v>1.69</v>
          </cell>
          <cell r="N538">
            <v>2.06</v>
          </cell>
          <cell r="O538">
            <v>1</v>
          </cell>
          <cell r="P538">
            <v>0.91610000000000003</v>
          </cell>
          <cell r="Q538">
            <v>0.93540000000000001</v>
          </cell>
          <cell r="R538" t="str">
            <v>A</v>
          </cell>
          <cell r="T538" t="str">
            <v>A</v>
          </cell>
          <cell r="U538">
            <v>1.278</v>
          </cell>
          <cell r="V538">
            <v>1.3123</v>
          </cell>
          <cell r="W538">
            <v>1.3123</v>
          </cell>
          <cell r="X538">
            <v>0</v>
          </cell>
          <cell r="Y538">
            <v>3.4299999999999997E-2</v>
          </cell>
          <cell r="Z538">
            <v>2.683881064162754E-2</v>
          </cell>
        </row>
        <row r="539">
          <cell r="A539" t="str">
            <v>670</v>
          </cell>
          <cell r="B539" t="str">
            <v>TRANSURETHRAL PROCEDURES W/O CC/MCC</v>
          </cell>
          <cell r="C539">
            <v>27</v>
          </cell>
          <cell r="D539">
            <v>0</v>
          </cell>
          <cell r="E539">
            <v>21217.599999999999</v>
          </cell>
          <cell r="F539">
            <v>7244.5</v>
          </cell>
          <cell r="G539">
            <v>2.41</v>
          </cell>
          <cell r="I539">
            <v>26</v>
          </cell>
          <cell r="J539">
            <v>20600.75</v>
          </cell>
          <cell r="K539">
            <v>6650.4</v>
          </cell>
          <cell r="L539">
            <v>2.46</v>
          </cell>
          <cell r="M539">
            <v>1.57</v>
          </cell>
          <cell r="N539">
            <v>2.11</v>
          </cell>
          <cell r="O539">
            <v>1</v>
          </cell>
          <cell r="P539">
            <v>0.84699999999999998</v>
          </cell>
          <cell r="Q539">
            <v>0.8649</v>
          </cell>
          <cell r="R539" t="str">
            <v>A</v>
          </cell>
          <cell r="T539" t="str">
            <v>A</v>
          </cell>
          <cell r="U539">
            <v>1.0946</v>
          </cell>
          <cell r="V539">
            <v>1.2134</v>
          </cell>
          <cell r="W539">
            <v>1.2134</v>
          </cell>
          <cell r="X539">
            <v>0</v>
          </cell>
          <cell r="Y539">
            <v>0.11880000000000002</v>
          </cell>
          <cell r="Z539">
            <v>0.1085327973689019</v>
          </cell>
        </row>
        <row r="540">
          <cell r="A540" t="str">
            <v>671</v>
          </cell>
          <cell r="B540" t="str">
            <v>URETHRAL PROCEDURES W CC/MCC</v>
          </cell>
          <cell r="C540">
            <v>1</v>
          </cell>
          <cell r="D540">
            <v>0</v>
          </cell>
          <cell r="E540">
            <v>12384.39</v>
          </cell>
          <cell r="F540">
            <v>0</v>
          </cell>
          <cell r="G540">
            <v>1</v>
          </cell>
          <cell r="I540">
            <v>1</v>
          </cell>
          <cell r="J540">
            <v>12384.39</v>
          </cell>
          <cell r="K540">
            <v>0</v>
          </cell>
          <cell r="L540">
            <v>5.3</v>
          </cell>
          <cell r="M540">
            <v>0</v>
          </cell>
          <cell r="N540">
            <v>3.9</v>
          </cell>
          <cell r="O540">
            <v>0</v>
          </cell>
          <cell r="P540">
            <v>0</v>
          </cell>
          <cell r="Q540">
            <v>1.7191000000000001</v>
          </cell>
          <cell r="R540" t="str">
            <v>M</v>
          </cell>
          <cell r="T540" t="str">
            <v>M</v>
          </cell>
          <cell r="U540">
            <v>2.4165999999999999</v>
          </cell>
          <cell r="V540">
            <v>2.4117000000000002</v>
          </cell>
          <cell r="W540">
            <v>2.4117000000000002</v>
          </cell>
          <cell r="X540">
            <v>0</v>
          </cell>
          <cell r="Y540">
            <v>-4.8999999999996824E-3</v>
          </cell>
          <cell r="Z540">
            <v>-2.0276421418520575E-3</v>
          </cell>
        </row>
        <row r="541">
          <cell r="A541" t="str">
            <v>672</v>
          </cell>
          <cell r="B541" t="str">
            <v>URETHRAL PROCEDURES W/O CC/MCC</v>
          </cell>
          <cell r="C541">
            <v>1</v>
          </cell>
          <cell r="D541">
            <v>0</v>
          </cell>
          <cell r="E541">
            <v>35776.57</v>
          </cell>
          <cell r="F541">
            <v>0</v>
          </cell>
          <cell r="G541">
            <v>1</v>
          </cell>
          <cell r="I541">
            <v>1</v>
          </cell>
          <cell r="J541">
            <v>35776.57</v>
          </cell>
          <cell r="K541">
            <v>0</v>
          </cell>
          <cell r="L541">
            <v>2.2999999999999998</v>
          </cell>
          <cell r="M541">
            <v>0</v>
          </cell>
          <cell r="N541">
            <v>1.9</v>
          </cell>
          <cell r="O541">
            <v>0</v>
          </cell>
          <cell r="P541">
            <v>0</v>
          </cell>
          <cell r="Q541">
            <v>1.0791999999999999</v>
          </cell>
          <cell r="R541" t="str">
            <v>M</v>
          </cell>
          <cell r="T541" t="str">
            <v>M</v>
          </cell>
          <cell r="U541">
            <v>1.6108</v>
          </cell>
          <cell r="V541">
            <v>1.514</v>
          </cell>
          <cell r="W541">
            <v>1.514</v>
          </cell>
          <cell r="X541">
            <v>0</v>
          </cell>
          <cell r="Y541">
            <v>-9.6799999999999997E-2</v>
          </cell>
          <cell r="Z541">
            <v>-6.0094363049416434E-2</v>
          </cell>
        </row>
        <row r="542">
          <cell r="A542" t="str">
            <v>673</v>
          </cell>
          <cell r="B542" t="str">
            <v>OTHER KIDNEY &amp; URINARY TRACT PROCEDURES W MCC</v>
          </cell>
          <cell r="C542">
            <v>35</v>
          </cell>
          <cell r="D542">
            <v>0</v>
          </cell>
          <cell r="E542">
            <v>77281.56</v>
          </cell>
          <cell r="F542">
            <v>59956.29</v>
          </cell>
          <cell r="G542">
            <v>12.66</v>
          </cell>
          <cell r="I542">
            <v>34</v>
          </cell>
          <cell r="J542">
            <v>69957.91</v>
          </cell>
          <cell r="K542">
            <v>42699.33</v>
          </cell>
          <cell r="L542">
            <v>11.09</v>
          </cell>
          <cell r="M542">
            <v>7.86</v>
          </cell>
          <cell r="N542">
            <v>8.1300000000000008</v>
          </cell>
          <cell r="O542">
            <v>1</v>
          </cell>
          <cell r="P542">
            <v>2.8765000000000001</v>
          </cell>
          <cell r="Q542">
            <v>2.7879</v>
          </cell>
          <cell r="R542" t="str">
            <v>A</v>
          </cell>
          <cell r="T542" t="str">
            <v>A</v>
          </cell>
          <cell r="U542">
            <v>4.2160000000000002</v>
          </cell>
          <cell r="V542">
            <v>3.9110999999999998</v>
          </cell>
          <cell r="W542">
            <v>3.9110999999999998</v>
          </cell>
          <cell r="X542">
            <v>0</v>
          </cell>
          <cell r="Y542">
            <v>-0.30490000000000039</v>
          </cell>
          <cell r="Z542">
            <v>-7.2319734345351133E-2</v>
          </cell>
        </row>
        <row r="543">
          <cell r="A543" t="str">
            <v>674</v>
          </cell>
          <cell r="B543" t="str">
            <v>OTHER KIDNEY &amp; URINARY TRACT PROCEDURES W CC</v>
          </cell>
          <cell r="C543">
            <v>24</v>
          </cell>
          <cell r="D543">
            <v>1</v>
          </cell>
          <cell r="E543">
            <v>57352.95</v>
          </cell>
          <cell r="F543">
            <v>42551.56</v>
          </cell>
          <cell r="G543">
            <v>8.5399999999999991</v>
          </cell>
          <cell r="I543">
            <v>23</v>
          </cell>
          <cell r="J543">
            <v>49438.59</v>
          </cell>
          <cell r="K543">
            <v>19648.580000000002</v>
          </cell>
          <cell r="L543">
            <v>8.1300000000000008</v>
          </cell>
          <cell r="M543">
            <v>5.13</v>
          </cell>
          <cell r="N543">
            <v>6.51</v>
          </cell>
          <cell r="O543">
            <v>1</v>
          </cell>
          <cell r="P543">
            <v>2.0327999999999999</v>
          </cell>
          <cell r="Q543">
            <v>2.0177999999999998</v>
          </cell>
          <cell r="R543" t="str">
            <v>A</v>
          </cell>
          <cell r="T543" t="str">
            <v>A</v>
          </cell>
          <cell r="U543">
            <v>2.9578000000000002</v>
          </cell>
          <cell r="V543">
            <v>2.8308</v>
          </cell>
          <cell r="W543">
            <v>2.8308</v>
          </cell>
          <cell r="X543">
            <v>0</v>
          </cell>
          <cell r="Y543">
            <v>-0.12700000000000022</v>
          </cell>
          <cell r="Z543">
            <v>-4.2937318277097916E-2</v>
          </cell>
        </row>
        <row r="544">
          <cell r="A544" t="str">
            <v>675</v>
          </cell>
          <cell r="B544" t="str">
            <v>OTHER KIDNEY &amp; URINARY TRACT PROCEDURES W/O CC/MCC</v>
          </cell>
          <cell r="C544">
            <v>4</v>
          </cell>
          <cell r="D544">
            <v>1</v>
          </cell>
          <cell r="E544">
            <v>41692.339999999997</v>
          </cell>
          <cell r="F544">
            <v>9286.32</v>
          </cell>
          <cell r="G544">
            <v>5.5</v>
          </cell>
          <cell r="I544">
            <v>4</v>
          </cell>
          <cell r="J544">
            <v>41692.339999999997</v>
          </cell>
          <cell r="K544">
            <v>9286.32</v>
          </cell>
          <cell r="L544">
            <v>3.6</v>
          </cell>
          <cell r="M544">
            <v>3.2</v>
          </cell>
          <cell r="N544">
            <v>2.8</v>
          </cell>
          <cell r="O544">
            <v>0</v>
          </cell>
          <cell r="P544">
            <v>1.7142999999999999</v>
          </cell>
          <cell r="Q544">
            <v>1.6597</v>
          </cell>
          <cell r="R544" t="str">
            <v>M</v>
          </cell>
          <cell r="T544" t="str">
            <v>M</v>
          </cell>
          <cell r="U544">
            <v>2.5838999999999999</v>
          </cell>
          <cell r="V544">
            <v>2.3283999999999998</v>
          </cell>
          <cell r="W544">
            <v>2.3283999999999998</v>
          </cell>
          <cell r="X544">
            <v>0</v>
          </cell>
          <cell r="Y544">
            <v>-0.25550000000000006</v>
          </cell>
          <cell r="Z544">
            <v>-9.8881535663144893E-2</v>
          </cell>
        </row>
        <row r="545">
          <cell r="A545" t="str">
            <v>682</v>
          </cell>
          <cell r="B545" t="str">
            <v>RENAL FAILURE W MCC</v>
          </cell>
          <cell r="C545">
            <v>324</v>
          </cell>
          <cell r="D545">
            <v>26</v>
          </cell>
          <cell r="E545">
            <v>32109.72</v>
          </cell>
          <cell r="F545">
            <v>33283.65</v>
          </cell>
          <cell r="G545">
            <v>6.56</v>
          </cell>
          <cell r="I545">
            <v>320</v>
          </cell>
          <cell r="J545">
            <v>29677.3</v>
          </cell>
          <cell r="K545">
            <v>23810</v>
          </cell>
          <cell r="L545">
            <v>6.12</v>
          </cell>
          <cell r="M545">
            <v>4.88</v>
          </cell>
          <cell r="N545">
            <v>4.58</v>
          </cell>
          <cell r="O545">
            <v>1</v>
          </cell>
          <cell r="P545">
            <v>1.2202</v>
          </cell>
          <cell r="Q545">
            <v>1.2137</v>
          </cell>
          <cell r="R545" t="str">
            <v>A</v>
          </cell>
          <cell r="T545" t="str">
            <v>A</v>
          </cell>
          <cell r="U545">
            <v>1.4943</v>
          </cell>
          <cell r="V545">
            <v>1.7027000000000001</v>
          </cell>
          <cell r="W545">
            <v>1.7027000000000001</v>
          </cell>
          <cell r="X545">
            <v>0</v>
          </cell>
          <cell r="Y545">
            <v>0.20840000000000014</v>
          </cell>
          <cell r="Z545">
            <v>0.13946329384996328</v>
          </cell>
        </row>
        <row r="546">
          <cell r="A546" t="str">
            <v>683</v>
          </cell>
          <cell r="B546" t="str">
            <v>RENAL FAILURE W CC</v>
          </cell>
          <cell r="C546">
            <v>647</v>
          </cell>
          <cell r="D546">
            <v>22</v>
          </cell>
          <cell r="E546">
            <v>18598.03</v>
          </cell>
          <cell r="F546">
            <v>14196.96</v>
          </cell>
          <cell r="G546">
            <v>3.95</v>
          </cell>
          <cell r="I546">
            <v>632</v>
          </cell>
          <cell r="J546">
            <v>17265.41</v>
          </cell>
          <cell r="K546">
            <v>11240.54</v>
          </cell>
          <cell r="L546">
            <v>3.73</v>
          </cell>
          <cell r="M546">
            <v>2.58</v>
          </cell>
          <cell r="N546">
            <v>3.03</v>
          </cell>
          <cell r="O546">
            <v>1</v>
          </cell>
          <cell r="P546">
            <v>0.70989999999999998</v>
          </cell>
          <cell r="Q546">
            <v>0.72489999999999999</v>
          </cell>
          <cell r="R546" t="str">
            <v>A</v>
          </cell>
          <cell r="T546" t="str">
            <v>A</v>
          </cell>
          <cell r="U546">
            <v>0.97230000000000005</v>
          </cell>
          <cell r="V546">
            <v>1.0169999999999999</v>
          </cell>
          <cell r="W546">
            <v>1.0169999999999999</v>
          </cell>
          <cell r="X546">
            <v>0</v>
          </cell>
          <cell r="Y546">
            <v>4.4699999999999851E-2</v>
          </cell>
          <cell r="Z546">
            <v>4.5973464979944305E-2</v>
          </cell>
        </row>
        <row r="547">
          <cell r="A547" t="str">
            <v>684</v>
          </cell>
          <cell r="B547" t="str">
            <v>RENAL FAILURE W/O CC/MCC</v>
          </cell>
          <cell r="C547">
            <v>116</v>
          </cell>
          <cell r="D547">
            <v>6</v>
          </cell>
          <cell r="E547">
            <v>10012.290000000001</v>
          </cell>
          <cell r="F547">
            <v>6042.15</v>
          </cell>
          <cell r="G547">
            <v>2.2799999999999998</v>
          </cell>
          <cell r="I547">
            <v>114</v>
          </cell>
          <cell r="J547">
            <v>9595.67</v>
          </cell>
          <cell r="K547">
            <v>5194.03</v>
          </cell>
          <cell r="L547">
            <v>2.19</v>
          </cell>
          <cell r="M547">
            <v>1.32</v>
          </cell>
          <cell r="N547">
            <v>1.88</v>
          </cell>
          <cell r="O547">
            <v>1</v>
          </cell>
          <cell r="P547">
            <v>0.39450000000000002</v>
          </cell>
          <cell r="Q547">
            <v>0.40279999999999999</v>
          </cell>
          <cell r="R547" t="str">
            <v>A</v>
          </cell>
          <cell r="T547" t="str">
            <v>A</v>
          </cell>
          <cell r="U547">
            <v>0.56559999999999999</v>
          </cell>
          <cell r="V547">
            <v>0.56510000000000005</v>
          </cell>
          <cell r="W547">
            <v>0.56510000000000005</v>
          </cell>
          <cell r="X547">
            <v>0</v>
          </cell>
          <cell r="Y547">
            <v>-4.9999999999994493E-4</v>
          </cell>
          <cell r="Z547">
            <v>-8.8401697312578671E-4</v>
          </cell>
        </row>
        <row r="548">
          <cell r="A548" t="str">
            <v>686</v>
          </cell>
          <cell r="B548" t="str">
            <v>KIDNEY &amp; URINARY TRACT NEOPLASMS W MCC</v>
          </cell>
          <cell r="C548">
            <v>5</v>
          </cell>
          <cell r="D548">
            <v>1</v>
          </cell>
          <cell r="E548">
            <v>39624.589999999997</v>
          </cell>
          <cell r="F548">
            <v>25539.77</v>
          </cell>
          <cell r="G548">
            <v>8</v>
          </cell>
          <cell r="I548">
            <v>5</v>
          </cell>
          <cell r="J548">
            <v>39624.589999999997</v>
          </cell>
          <cell r="K548">
            <v>25539.77</v>
          </cell>
          <cell r="L548">
            <v>6.8</v>
          </cell>
          <cell r="M548">
            <v>5.37</v>
          </cell>
          <cell r="N548">
            <v>5.0999999999999996</v>
          </cell>
          <cell r="O548">
            <v>0</v>
          </cell>
          <cell r="P548">
            <v>1.6292</v>
          </cell>
          <cell r="Q548">
            <v>1.7539</v>
          </cell>
          <cell r="R548" t="str">
            <v>M</v>
          </cell>
          <cell r="T548" t="str">
            <v>M</v>
          </cell>
          <cell r="U548">
            <v>2.7210999999999999</v>
          </cell>
          <cell r="V548">
            <v>2.4605000000000001</v>
          </cell>
          <cell r="W548">
            <v>2.4605000000000001</v>
          </cell>
          <cell r="X548">
            <v>0</v>
          </cell>
          <cell r="Y548">
            <v>-0.26059999999999972</v>
          </cell>
          <cell r="Z548">
            <v>-9.5770092977104745E-2</v>
          </cell>
        </row>
        <row r="549">
          <cell r="A549" t="str">
            <v>687</v>
          </cell>
          <cell r="B549" t="str">
            <v>KIDNEY &amp; URINARY TRACT NEOPLASMS W CC</v>
          </cell>
          <cell r="C549">
            <v>13</v>
          </cell>
          <cell r="D549">
            <v>0</v>
          </cell>
          <cell r="E549">
            <v>18568.400000000001</v>
          </cell>
          <cell r="F549">
            <v>10778.21</v>
          </cell>
          <cell r="G549">
            <v>2.92</v>
          </cell>
          <cell r="I549">
            <v>12</v>
          </cell>
          <cell r="J549">
            <v>16404.18</v>
          </cell>
          <cell r="K549">
            <v>8059.82</v>
          </cell>
          <cell r="L549">
            <v>2.92</v>
          </cell>
          <cell r="M549">
            <v>1.89</v>
          </cell>
          <cell r="N549">
            <v>2.2799999999999998</v>
          </cell>
          <cell r="O549">
            <v>1</v>
          </cell>
          <cell r="P549">
            <v>0.67449999999999999</v>
          </cell>
          <cell r="Q549">
            <v>0.77510000000000001</v>
          </cell>
          <cell r="R549" t="str">
            <v>AP</v>
          </cell>
          <cell r="T549" t="str">
            <v>A</v>
          </cell>
          <cell r="U549">
            <v>1.2855000000000001</v>
          </cell>
          <cell r="V549">
            <v>1.0873999999999999</v>
          </cell>
          <cell r="W549">
            <v>1.0873999999999999</v>
          </cell>
          <cell r="X549">
            <v>0</v>
          </cell>
          <cell r="Y549">
            <v>-0.19810000000000016</v>
          </cell>
          <cell r="Z549">
            <v>-0.15410346168805925</v>
          </cell>
        </row>
        <row r="550">
          <cell r="A550" t="str">
            <v>688</v>
          </cell>
          <cell r="B550" t="str">
            <v>KIDNEY &amp; URINARY TRACT NEOPLASMS W/O CC/MCC</v>
          </cell>
          <cell r="C550">
            <v>4</v>
          </cell>
          <cell r="D550">
            <v>0</v>
          </cell>
          <cell r="E550">
            <v>24213.62</v>
          </cell>
          <cell r="F550">
            <v>21366.34</v>
          </cell>
          <cell r="G550">
            <v>1.25</v>
          </cell>
          <cell r="I550">
            <v>4</v>
          </cell>
          <cell r="J550">
            <v>24213.62</v>
          </cell>
          <cell r="K550">
            <v>21366.34</v>
          </cell>
          <cell r="L550">
            <v>2.4</v>
          </cell>
          <cell r="M550">
            <v>0.43</v>
          </cell>
          <cell r="N550">
            <v>2</v>
          </cell>
          <cell r="O550">
            <v>0</v>
          </cell>
          <cell r="P550">
            <v>0.99560000000000004</v>
          </cell>
          <cell r="Q550">
            <v>0.54900000000000004</v>
          </cell>
          <cell r="R550" t="str">
            <v>MP</v>
          </cell>
          <cell r="T550" t="str">
            <v>M</v>
          </cell>
          <cell r="U550">
            <v>0.92159999999999997</v>
          </cell>
          <cell r="V550">
            <v>0.7702</v>
          </cell>
          <cell r="W550">
            <v>0.7702</v>
          </cell>
          <cell r="X550">
            <v>0</v>
          </cell>
          <cell r="Y550">
            <v>-0.15139999999999998</v>
          </cell>
          <cell r="Z550">
            <v>-0.16427951388888887</v>
          </cell>
        </row>
        <row r="551">
          <cell r="A551" t="str">
            <v>689</v>
          </cell>
          <cell r="B551" t="str">
            <v>KIDNEY &amp; URINARY TRACT INFECTIONS W MCC</v>
          </cell>
          <cell r="C551">
            <v>122</v>
          </cell>
          <cell r="D551">
            <v>10</v>
          </cell>
          <cell r="E551">
            <v>25039.59</v>
          </cell>
          <cell r="F551">
            <v>25974.79</v>
          </cell>
          <cell r="G551">
            <v>5.39</v>
          </cell>
          <cell r="I551">
            <v>120</v>
          </cell>
          <cell r="J551">
            <v>22813.43</v>
          </cell>
          <cell r="K551">
            <v>19272.28</v>
          </cell>
          <cell r="L551">
            <v>5.18</v>
          </cell>
          <cell r="M551">
            <v>4.21</v>
          </cell>
          <cell r="N551">
            <v>3.91</v>
          </cell>
          <cell r="O551">
            <v>1</v>
          </cell>
          <cell r="P551">
            <v>0.93799999999999994</v>
          </cell>
          <cell r="Q551">
            <v>0.95779999999999998</v>
          </cell>
          <cell r="R551" t="str">
            <v>A</v>
          </cell>
          <cell r="T551" t="str">
            <v>A</v>
          </cell>
          <cell r="U551">
            <v>1.1391</v>
          </cell>
          <cell r="V551">
            <v>1.3436999999999999</v>
          </cell>
          <cell r="W551">
            <v>1.3436999999999999</v>
          </cell>
          <cell r="X551">
            <v>0</v>
          </cell>
          <cell r="Y551">
            <v>0.20459999999999989</v>
          </cell>
          <cell r="Z551">
            <v>0.17961548590992879</v>
          </cell>
        </row>
        <row r="552">
          <cell r="A552" t="str">
            <v>690</v>
          </cell>
          <cell r="B552" t="str">
            <v>KIDNEY &amp; URINARY TRACT INFECTIONS W/O MCC</v>
          </cell>
          <cell r="C552">
            <v>676</v>
          </cell>
          <cell r="D552">
            <v>18</v>
          </cell>
          <cell r="E552">
            <v>13114.64</v>
          </cell>
          <cell r="F552">
            <v>9304.33</v>
          </cell>
          <cell r="G552">
            <v>3.05</v>
          </cell>
          <cell r="I552">
            <v>665</v>
          </cell>
          <cell r="J552">
            <v>12350.58</v>
          </cell>
          <cell r="K552">
            <v>6875.31</v>
          </cell>
          <cell r="L552">
            <v>2.86</v>
          </cell>
          <cell r="M552">
            <v>1.87</v>
          </cell>
          <cell r="N552">
            <v>2.4300000000000002</v>
          </cell>
          <cell r="O552">
            <v>1</v>
          </cell>
          <cell r="P552">
            <v>0.50780000000000003</v>
          </cell>
          <cell r="Q552">
            <v>0.51859999999999995</v>
          </cell>
          <cell r="R552" t="str">
            <v>A</v>
          </cell>
          <cell r="T552" t="str">
            <v>A</v>
          </cell>
          <cell r="U552">
            <v>0.70840000000000003</v>
          </cell>
          <cell r="V552">
            <v>0.72750000000000004</v>
          </cell>
          <cell r="W552">
            <v>0.72750000000000004</v>
          </cell>
          <cell r="X552">
            <v>0</v>
          </cell>
          <cell r="Y552">
            <v>1.9100000000000006E-2</v>
          </cell>
          <cell r="Z552">
            <v>2.6962168266516099E-2</v>
          </cell>
        </row>
        <row r="553">
          <cell r="A553" t="str">
            <v>691</v>
          </cell>
          <cell r="B553" t="str">
            <v>URINARY STONES W ESW LITHOTRIPSY W CC/MCC</v>
          </cell>
          <cell r="C553">
            <v>14</v>
          </cell>
          <cell r="D553">
            <v>1</v>
          </cell>
          <cell r="E553">
            <v>20301.61</v>
          </cell>
          <cell r="F553">
            <v>11742.79</v>
          </cell>
          <cell r="G553">
            <v>1.93</v>
          </cell>
          <cell r="I553">
            <v>13</v>
          </cell>
          <cell r="J553">
            <v>18201.79</v>
          </cell>
          <cell r="K553">
            <v>9315.08</v>
          </cell>
          <cell r="L553">
            <v>1.85</v>
          </cell>
          <cell r="M553">
            <v>0.77</v>
          </cell>
          <cell r="N553">
            <v>1.7</v>
          </cell>
          <cell r="O553">
            <v>1</v>
          </cell>
          <cell r="P553">
            <v>0.74839999999999995</v>
          </cell>
          <cell r="Q553">
            <v>0.76429999999999998</v>
          </cell>
          <cell r="R553" t="str">
            <v>AP</v>
          </cell>
          <cell r="T553" t="str">
            <v>A</v>
          </cell>
          <cell r="U553">
            <v>1.1177999999999999</v>
          </cell>
          <cell r="V553">
            <v>1.0722</v>
          </cell>
          <cell r="W553">
            <v>1.0722</v>
          </cell>
          <cell r="X553">
            <v>0</v>
          </cell>
          <cell r="Y553">
            <v>-4.5599999999999863E-2</v>
          </cell>
          <cell r="Z553">
            <v>-4.0794417606011692E-2</v>
          </cell>
        </row>
        <row r="554">
          <cell r="A554" t="str">
            <v>692</v>
          </cell>
          <cell r="B554" t="str">
            <v>URINARY STONES W ESW LITHOTRIPSY W/O CC/MCC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2.4</v>
          </cell>
          <cell r="M554">
            <v>0</v>
          </cell>
          <cell r="N554">
            <v>2</v>
          </cell>
          <cell r="O554">
            <v>0</v>
          </cell>
          <cell r="P554">
            <v>0</v>
          </cell>
          <cell r="Q554">
            <v>0.45129999999999998</v>
          </cell>
          <cell r="R554" t="str">
            <v>MP</v>
          </cell>
          <cell r="T554" t="str">
            <v>M</v>
          </cell>
          <cell r="U554">
            <v>0.7056</v>
          </cell>
          <cell r="V554">
            <v>0.6331</v>
          </cell>
          <cell r="W554">
            <v>0.6331</v>
          </cell>
          <cell r="X554">
            <v>0</v>
          </cell>
          <cell r="Y554">
            <v>-7.2500000000000009E-2</v>
          </cell>
          <cell r="Z554">
            <v>-0.10274943310657597</v>
          </cell>
        </row>
        <row r="555">
          <cell r="A555" t="str">
            <v>693</v>
          </cell>
          <cell r="B555" t="str">
            <v>URINARY STONES W/O ESW LITHOTRIPSY W MCC</v>
          </cell>
          <cell r="C555">
            <v>9</v>
          </cell>
          <cell r="D555">
            <v>2</v>
          </cell>
          <cell r="E555">
            <v>15843.31</v>
          </cell>
          <cell r="F555">
            <v>7304.44</v>
          </cell>
          <cell r="G555">
            <v>2.2200000000000002</v>
          </cell>
          <cell r="I555">
            <v>9</v>
          </cell>
          <cell r="J555">
            <v>15843.31</v>
          </cell>
          <cell r="K555">
            <v>7304.44</v>
          </cell>
          <cell r="L555">
            <v>5.0999999999999996</v>
          </cell>
          <cell r="M555">
            <v>1.87</v>
          </cell>
          <cell r="N555">
            <v>3.8</v>
          </cell>
          <cell r="O555">
            <v>0</v>
          </cell>
          <cell r="P555">
            <v>0.65139999999999998</v>
          </cell>
          <cell r="Q555">
            <v>1.3514999999999999</v>
          </cell>
          <cell r="R555" t="str">
            <v>M</v>
          </cell>
          <cell r="T555" t="str">
            <v>A</v>
          </cell>
          <cell r="U555">
            <v>1.5068999999999999</v>
          </cell>
          <cell r="V555">
            <v>1.8959999999999999</v>
          </cell>
          <cell r="W555">
            <v>1.8959999999999999</v>
          </cell>
          <cell r="X555">
            <v>0</v>
          </cell>
          <cell r="Y555">
            <v>0.3891</v>
          </cell>
          <cell r="Z555">
            <v>0.258212223770655</v>
          </cell>
        </row>
        <row r="556">
          <cell r="A556" t="str">
            <v>694</v>
          </cell>
          <cell r="B556" t="str">
            <v>URINARY STONES W/O ESW LITHOTRIPSY W/O MCC</v>
          </cell>
          <cell r="C556">
            <v>248</v>
          </cell>
          <cell r="D556">
            <v>4</v>
          </cell>
          <cell r="E556">
            <v>15003.83</v>
          </cell>
          <cell r="F556">
            <v>8464.9699999999993</v>
          </cell>
          <cell r="G556">
            <v>2.11</v>
          </cell>
          <cell r="I556">
            <v>244</v>
          </cell>
          <cell r="J556">
            <v>14463.12</v>
          </cell>
          <cell r="K556">
            <v>7366.57</v>
          </cell>
          <cell r="L556">
            <v>2.0099999999999998</v>
          </cell>
          <cell r="M556">
            <v>1.42</v>
          </cell>
          <cell r="N556">
            <v>1.69</v>
          </cell>
          <cell r="O556">
            <v>1</v>
          </cell>
          <cell r="P556">
            <v>0.59470000000000001</v>
          </cell>
          <cell r="Q556">
            <v>0.60719999999999996</v>
          </cell>
          <cell r="R556" t="str">
            <v>A</v>
          </cell>
          <cell r="T556" t="str">
            <v>A</v>
          </cell>
          <cell r="U556">
            <v>0.78879999999999995</v>
          </cell>
          <cell r="V556">
            <v>0.8518</v>
          </cell>
          <cell r="W556">
            <v>0.8518</v>
          </cell>
          <cell r="X556">
            <v>0</v>
          </cell>
          <cell r="Y556">
            <v>6.3000000000000056E-2</v>
          </cell>
          <cell r="Z556">
            <v>7.9868154158215091E-2</v>
          </cell>
        </row>
        <row r="557">
          <cell r="A557" t="str">
            <v>695</v>
          </cell>
          <cell r="B557" t="str">
            <v>KIDNEY &amp; URINARY TRACT SIGNS &amp; SYMPTOMS W MCC</v>
          </cell>
          <cell r="C557">
            <v>4</v>
          </cell>
          <cell r="D557">
            <v>0</v>
          </cell>
          <cell r="E557">
            <v>21006.09</v>
          </cell>
          <cell r="F557">
            <v>13035.9</v>
          </cell>
          <cell r="G557">
            <v>4.5</v>
          </cell>
          <cell r="I557">
            <v>4</v>
          </cell>
          <cell r="J557">
            <v>21006.09</v>
          </cell>
          <cell r="K557">
            <v>13035.9</v>
          </cell>
          <cell r="L557">
            <v>4.7</v>
          </cell>
          <cell r="M557">
            <v>2.6</v>
          </cell>
          <cell r="N557">
            <v>3.6</v>
          </cell>
          <cell r="O557">
            <v>0</v>
          </cell>
          <cell r="P557">
            <v>0.86370000000000002</v>
          </cell>
          <cell r="Q557">
            <v>1.1729000000000001</v>
          </cell>
          <cell r="R557" t="str">
            <v>M</v>
          </cell>
          <cell r="T557" t="str">
            <v>M</v>
          </cell>
          <cell r="U557">
            <v>1.8433999999999999</v>
          </cell>
          <cell r="V557">
            <v>1.6455</v>
          </cell>
          <cell r="W557">
            <v>1.6455</v>
          </cell>
          <cell r="X557">
            <v>0</v>
          </cell>
          <cell r="Y557">
            <v>-0.19789999999999996</v>
          </cell>
          <cell r="Z557">
            <v>-0.10735597265921665</v>
          </cell>
        </row>
        <row r="558">
          <cell r="A558" t="str">
            <v>696</v>
          </cell>
          <cell r="B558" t="str">
            <v>KIDNEY &amp; URINARY TRACT SIGNS &amp; SYMPTOMS W/O MCC</v>
          </cell>
          <cell r="C558">
            <v>13</v>
          </cell>
          <cell r="D558">
            <v>1</v>
          </cell>
          <cell r="E558">
            <v>11560.5</v>
          </cell>
          <cell r="F558">
            <v>6986.84</v>
          </cell>
          <cell r="G558">
            <v>3.15</v>
          </cell>
          <cell r="I558">
            <v>12</v>
          </cell>
          <cell r="J558">
            <v>10182.66</v>
          </cell>
          <cell r="K558">
            <v>5310.75</v>
          </cell>
          <cell r="L558">
            <v>3</v>
          </cell>
          <cell r="M558">
            <v>1.35</v>
          </cell>
          <cell r="N558">
            <v>2.71</v>
          </cell>
          <cell r="O558">
            <v>1</v>
          </cell>
          <cell r="P558">
            <v>0.41870000000000002</v>
          </cell>
          <cell r="Q558">
            <v>0.42749999999999999</v>
          </cell>
          <cell r="R558" t="str">
            <v>A</v>
          </cell>
          <cell r="T558" t="str">
            <v>A</v>
          </cell>
          <cell r="U558">
            <v>0.69950000000000001</v>
          </cell>
          <cell r="V558">
            <v>0.59970000000000001</v>
          </cell>
          <cell r="W558">
            <v>0.59970000000000001</v>
          </cell>
          <cell r="X558">
            <v>0</v>
          </cell>
          <cell r="Y558">
            <v>-9.98E-2</v>
          </cell>
          <cell r="Z558">
            <v>-0.14267333809864188</v>
          </cell>
        </row>
        <row r="559">
          <cell r="A559" t="str">
            <v>697</v>
          </cell>
          <cell r="B559" t="str">
            <v>URETHRAL STRICTURE</v>
          </cell>
          <cell r="C559">
            <v>4</v>
          </cell>
          <cell r="D559">
            <v>0</v>
          </cell>
          <cell r="E559">
            <v>22253.58</v>
          </cell>
          <cell r="F559">
            <v>4480.6899999999996</v>
          </cell>
          <cell r="G559">
            <v>3</v>
          </cell>
          <cell r="I559">
            <v>4</v>
          </cell>
          <cell r="J559">
            <v>22253.58</v>
          </cell>
          <cell r="K559">
            <v>4480.6899999999996</v>
          </cell>
          <cell r="L559">
            <v>3.6</v>
          </cell>
          <cell r="M559">
            <v>2.92</v>
          </cell>
          <cell r="N559">
            <v>2.5</v>
          </cell>
          <cell r="O559">
            <v>0</v>
          </cell>
          <cell r="P559">
            <v>0.91500000000000004</v>
          </cell>
          <cell r="Q559">
            <v>0.98029999999999995</v>
          </cell>
          <cell r="R559" t="str">
            <v>M</v>
          </cell>
          <cell r="T559" t="str">
            <v>M</v>
          </cell>
          <cell r="U559">
            <v>1.6220000000000001</v>
          </cell>
          <cell r="V559">
            <v>1.3753</v>
          </cell>
          <cell r="W559">
            <v>1.3753</v>
          </cell>
          <cell r="X559">
            <v>0</v>
          </cell>
          <cell r="Y559">
            <v>-0.24670000000000014</v>
          </cell>
          <cell r="Z559">
            <v>-0.15209617755856975</v>
          </cell>
        </row>
        <row r="560">
          <cell r="A560" t="str">
            <v>698</v>
          </cell>
          <cell r="B560" t="str">
            <v>OTHER KIDNEY &amp; URINARY TRACT DIAGNOSES W MCC</v>
          </cell>
          <cell r="C560">
            <v>120</v>
          </cell>
          <cell r="D560">
            <v>11</v>
          </cell>
          <cell r="E560">
            <v>27410.880000000001</v>
          </cell>
          <cell r="F560">
            <v>18185.060000000001</v>
          </cell>
          <cell r="G560">
            <v>5.94</v>
          </cell>
          <cell r="I560">
            <v>118</v>
          </cell>
          <cell r="J560">
            <v>26078.76</v>
          </cell>
          <cell r="K560">
            <v>15052</v>
          </cell>
          <cell r="L560">
            <v>5.76</v>
          </cell>
          <cell r="M560">
            <v>3.67</v>
          </cell>
          <cell r="N560">
            <v>4.78</v>
          </cell>
          <cell r="O560">
            <v>1</v>
          </cell>
          <cell r="P560">
            <v>1.0723</v>
          </cell>
          <cell r="Q560">
            <v>1.095</v>
          </cell>
          <cell r="R560" t="str">
            <v>A</v>
          </cell>
          <cell r="T560" t="str">
            <v>A</v>
          </cell>
          <cell r="U560">
            <v>1.6258999999999999</v>
          </cell>
          <cell r="V560">
            <v>1.5362</v>
          </cell>
          <cell r="W560">
            <v>1.5362</v>
          </cell>
          <cell r="X560">
            <v>0</v>
          </cell>
          <cell r="Y560">
            <v>-8.9699999999999891E-2</v>
          </cell>
          <cell r="Z560">
            <v>-5.5169444615289928E-2</v>
          </cell>
        </row>
        <row r="561">
          <cell r="A561" t="str">
            <v>699</v>
          </cell>
          <cell r="B561" t="str">
            <v>OTHER KIDNEY &amp; URINARY TRACT DIAGNOSES W CC</v>
          </cell>
          <cell r="C561">
            <v>123</v>
          </cell>
          <cell r="D561">
            <v>11</v>
          </cell>
          <cell r="E561">
            <v>20387.61</v>
          </cell>
          <cell r="F561">
            <v>15467.6</v>
          </cell>
          <cell r="G561">
            <v>4.38</v>
          </cell>
          <cell r="I561">
            <v>121</v>
          </cell>
          <cell r="J561">
            <v>19383.04</v>
          </cell>
          <cell r="K561">
            <v>13455.71</v>
          </cell>
          <cell r="L561">
            <v>4.25</v>
          </cell>
          <cell r="M561">
            <v>3</v>
          </cell>
          <cell r="N561">
            <v>3.38</v>
          </cell>
          <cell r="O561">
            <v>1</v>
          </cell>
          <cell r="P561">
            <v>0.79700000000000004</v>
          </cell>
          <cell r="Q561">
            <v>0.81389999999999996</v>
          </cell>
          <cell r="R561" t="str">
            <v>A</v>
          </cell>
          <cell r="T561" t="str">
            <v>A</v>
          </cell>
          <cell r="U561">
            <v>0.95220000000000005</v>
          </cell>
          <cell r="V561">
            <v>1.1417999999999999</v>
          </cell>
          <cell r="W561">
            <v>1.1417999999999999</v>
          </cell>
          <cell r="X561">
            <v>0</v>
          </cell>
          <cell r="Y561">
            <v>0.18959999999999988</v>
          </cell>
          <cell r="Z561">
            <v>0.19911783238815361</v>
          </cell>
        </row>
        <row r="562">
          <cell r="A562" t="str">
            <v>700</v>
          </cell>
          <cell r="B562" t="str">
            <v>OTHER KIDNEY &amp; URINARY TRACT DIAGNOSES W/O CC/MCC</v>
          </cell>
          <cell r="C562">
            <v>37</v>
          </cell>
          <cell r="D562">
            <v>2</v>
          </cell>
          <cell r="E562">
            <v>13139.75</v>
          </cell>
          <cell r="F562">
            <v>8999.2800000000007</v>
          </cell>
          <cell r="G562">
            <v>2.5099999999999998</v>
          </cell>
          <cell r="I562">
            <v>36</v>
          </cell>
          <cell r="J562">
            <v>12324.48</v>
          </cell>
          <cell r="K562">
            <v>7657.96</v>
          </cell>
          <cell r="L562">
            <v>2.42</v>
          </cell>
          <cell r="M562">
            <v>2.25</v>
          </cell>
          <cell r="N562">
            <v>1.77</v>
          </cell>
          <cell r="O562">
            <v>1</v>
          </cell>
          <cell r="P562">
            <v>0.50670000000000004</v>
          </cell>
          <cell r="Q562">
            <v>0.51739999999999997</v>
          </cell>
          <cell r="R562" t="str">
            <v>A</v>
          </cell>
          <cell r="T562" t="str">
            <v>A</v>
          </cell>
          <cell r="U562">
            <v>0.65669999999999995</v>
          </cell>
          <cell r="V562">
            <v>0.72589999999999999</v>
          </cell>
          <cell r="W562">
            <v>0.72589999999999999</v>
          </cell>
          <cell r="X562">
            <v>0</v>
          </cell>
          <cell r="Y562">
            <v>6.9200000000000039E-2</v>
          </cell>
          <cell r="Z562">
            <v>0.10537536165676877</v>
          </cell>
        </row>
        <row r="563">
          <cell r="A563" t="str">
            <v>707</v>
          </cell>
          <cell r="B563" t="str">
            <v>MAJOR MALE PELVIC PROCEDURES W CC/MCC</v>
          </cell>
          <cell r="C563">
            <v>8</v>
          </cell>
          <cell r="D563">
            <v>1</v>
          </cell>
          <cell r="E563">
            <v>46090.84</v>
          </cell>
          <cell r="F563">
            <v>14114.19</v>
          </cell>
          <cell r="G563">
            <v>4.25</v>
          </cell>
          <cell r="I563">
            <v>8</v>
          </cell>
          <cell r="J563">
            <v>46090.84</v>
          </cell>
          <cell r="K563">
            <v>14114.19</v>
          </cell>
          <cell r="L563">
            <v>3.2</v>
          </cell>
          <cell r="M563">
            <v>3.46</v>
          </cell>
          <cell r="N563">
            <v>2.2999999999999998</v>
          </cell>
          <cell r="O563">
            <v>0</v>
          </cell>
          <cell r="P563">
            <v>1.8951</v>
          </cell>
          <cell r="Q563">
            <v>1.8292999999999999</v>
          </cell>
          <cell r="R563" t="str">
            <v>M</v>
          </cell>
          <cell r="T563" t="str">
            <v>M</v>
          </cell>
          <cell r="U563">
            <v>2.8369</v>
          </cell>
          <cell r="V563">
            <v>2.5663</v>
          </cell>
          <cell r="W563">
            <v>2.5663</v>
          </cell>
          <cell r="X563">
            <v>0</v>
          </cell>
          <cell r="Y563">
            <v>-0.27059999999999995</v>
          </cell>
          <cell r="Z563">
            <v>-9.5385808452888701E-2</v>
          </cell>
        </row>
        <row r="564">
          <cell r="A564" t="str">
            <v>708</v>
          </cell>
          <cell r="B564" t="str">
            <v>MAJOR MALE PELVIC PROCEDURES W/O CC/MCC</v>
          </cell>
          <cell r="C564">
            <v>42</v>
          </cell>
          <cell r="D564">
            <v>1</v>
          </cell>
          <cell r="E564">
            <v>36593.519999999997</v>
          </cell>
          <cell r="F564">
            <v>10511.01</v>
          </cell>
          <cell r="G564">
            <v>1.74</v>
          </cell>
          <cell r="I564">
            <v>40</v>
          </cell>
          <cell r="J564">
            <v>35022.46</v>
          </cell>
          <cell r="K564">
            <v>7871.89</v>
          </cell>
          <cell r="L564">
            <v>1.75</v>
          </cell>
          <cell r="M564">
            <v>0.97</v>
          </cell>
          <cell r="N564">
            <v>1.53</v>
          </cell>
          <cell r="O564">
            <v>1</v>
          </cell>
          <cell r="P564">
            <v>1.44</v>
          </cell>
          <cell r="Q564">
            <v>1.4703999999999999</v>
          </cell>
          <cell r="R564" t="str">
            <v>A</v>
          </cell>
          <cell r="T564" t="str">
            <v>A</v>
          </cell>
          <cell r="U564">
            <v>2.0150000000000001</v>
          </cell>
          <cell r="V564">
            <v>2.0628000000000002</v>
          </cell>
          <cell r="W564">
            <v>2.0628000000000002</v>
          </cell>
          <cell r="X564">
            <v>0</v>
          </cell>
          <cell r="Y564">
            <v>4.7800000000000065E-2</v>
          </cell>
          <cell r="Z564">
            <v>2.372208436724569E-2</v>
          </cell>
        </row>
        <row r="565">
          <cell r="A565" t="str">
            <v>709</v>
          </cell>
          <cell r="B565" t="str">
            <v>PENIS PROCEDURES W CC/MCC</v>
          </cell>
          <cell r="C565">
            <v>2</v>
          </cell>
          <cell r="D565">
            <v>0</v>
          </cell>
          <cell r="E565">
            <v>64019.63</v>
          </cell>
          <cell r="F565">
            <v>17692.96</v>
          </cell>
          <cell r="G565">
            <v>8.5</v>
          </cell>
          <cell r="I565">
            <v>2</v>
          </cell>
          <cell r="J565">
            <v>64019.63</v>
          </cell>
          <cell r="K565">
            <v>17692.96</v>
          </cell>
          <cell r="L565">
            <v>5.8</v>
          </cell>
          <cell r="M565">
            <v>1.5</v>
          </cell>
          <cell r="N565">
            <v>3.6</v>
          </cell>
          <cell r="O565">
            <v>0</v>
          </cell>
          <cell r="P565">
            <v>0</v>
          </cell>
          <cell r="Q565">
            <v>2.0748000000000002</v>
          </cell>
          <cell r="R565" t="str">
            <v>M</v>
          </cell>
          <cell r="T565" t="str">
            <v>M</v>
          </cell>
          <cell r="U565">
            <v>3.5994000000000002</v>
          </cell>
          <cell r="V565">
            <v>2.9106999999999998</v>
          </cell>
          <cell r="W565">
            <v>2.9106999999999998</v>
          </cell>
          <cell r="X565">
            <v>0</v>
          </cell>
          <cell r="Y565">
            <v>-0.68870000000000031</v>
          </cell>
          <cell r="Z565">
            <v>-0.19133744512974393</v>
          </cell>
        </row>
        <row r="566">
          <cell r="A566" t="str">
            <v>710</v>
          </cell>
          <cell r="B566" t="str">
            <v>PENIS PROCEDURES W/O CC/MCC</v>
          </cell>
          <cell r="C566">
            <v>9</v>
          </cell>
          <cell r="D566">
            <v>1</v>
          </cell>
          <cell r="E566">
            <v>27774.07</v>
          </cell>
          <cell r="F566">
            <v>23764.34</v>
          </cell>
          <cell r="G566">
            <v>3.11</v>
          </cell>
          <cell r="I566">
            <v>8</v>
          </cell>
          <cell r="J566">
            <v>19834.39</v>
          </cell>
          <cell r="K566">
            <v>8245.6</v>
          </cell>
          <cell r="L566">
            <v>2.2000000000000002</v>
          </cell>
          <cell r="M566">
            <v>0.71</v>
          </cell>
          <cell r="N566">
            <v>1.7</v>
          </cell>
          <cell r="O566">
            <v>0</v>
          </cell>
          <cell r="P566">
            <v>0.8155</v>
          </cell>
          <cell r="Q566">
            <v>1.7048000000000001</v>
          </cell>
          <cell r="R566" t="str">
            <v>M</v>
          </cell>
          <cell r="T566" t="str">
            <v>M</v>
          </cell>
          <cell r="U566">
            <v>2.3746</v>
          </cell>
          <cell r="V566">
            <v>2.3917000000000002</v>
          </cell>
          <cell r="W566">
            <v>2.3917000000000002</v>
          </cell>
          <cell r="X566">
            <v>0</v>
          </cell>
          <cell r="Y566">
            <v>1.7100000000000115E-2</v>
          </cell>
          <cell r="Z566">
            <v>7.2012128358460853E-3</v>
          </cell>
        </row>
        <row r="567">
          <cell r="A567" t="str">
            <v>711</v>
          </cell>
          <cell r="B567" t="str">
            <v>TESTES PROCEDURES W CC/MCC</v>
          </cell>
          <cell r="C567">
            <v>9</v>
          </cell>
          <cell r="D567">
            <v>0</v>
          </cell>
          <cell r="E567">
            <v>28378.45</v>
          </cell>
          <cell r="F567">
            <v>26331.83</v>
          </cell>
          <cell r="G567">
            <v>4.5599999999999996</v>
          </cell>
          <cell r="I567">
            <v>8</v>
          </cell>
          <cell r="J567">
            <v>19365.150000000001</v>
          </cell>
          <cell r="K567">
            <v>6991.48</v>
          </cell>
          <cell r="L567">
            <v>7.2</v>
          </cell>
          <cell r="M567">
            <v>1.32</v>
          </cell>
          <cell r="N567">
            <v>5.2</v>
          </cell>
          <cell r="O567">
            <v>0</v>
          </cell>
          <cell r="P567">
            <v>0.79620000000000002</v>
          </cell>
          <cell r="Q567">
            <v>2.1276000000000002</v>
          </cell>
          <cell r="R567" t="str">
            <v>M</v>
          </cell>
          <cell r="T567" t="str">
            <v>A</v>
          </cell>
          <cell r="U567">
            <v>1.5940000000000001</v>
          </cell>
          <cell r="V567">
            <v>2.9847999999999999</v>
          </cell>
          <cell r="W567">
            <v>2.9847999999999999</v>
          </cell>
          <cell r="X567">
            <v>0</v>
          </cell>
          <cell r="Y567">
            <v>1.3907999999999998</v>
          </cell>
          <cell r="Z567">
            <v>0.87252195734002491</v>
          </cell>
        </row>
        <row r="568">
          <cell r="A568" t="str">
            <v>712</v>
          </cell>
          <cell r="B568" t="str">
            <v>TESTES PROCEDURES W/O CC/MCC</v>
          </cell>
          <cell r="C568">
            <v>7</v>
          </cell>
          <cell r="D568">
            <v>0</v>
          </cell>
          <cell r="E568">
            <v>14221.53</v>
          </cell>
          <cell r="F568">
            <v>4693.46</v>
          </cell>
          <cell r="G568">
            <v>2</v>
          </cell>
          <cell r="I568">
            <v>7</v>
          </cell>
          <cell r="J568">
            <v>14221.53</v>
          </cell>
          <cell r="K568">
            <v>4693.46</v>
          </cell>
          <cell r="L568">
            <v>2.9</v>
          </cell>
          <cell r="M568">
            <v>1.2</v>
          </cell>
          <cell r="N568">
            <v>2.4</v>
          </cell>
          <cell r="O568">
            <v>0</v>
          </cell>
          <cell r="P568">
            <v>0.5847</v>
          </cell>
          <cell r="Q568">
            <v>1.0995999999999999</v>
          </cell>
          <cell r="R568" t="str">
            <v>M</v>
          </cell>
          <cell r="T568" t="str">
            <v>M</v>
          </cell>
          <cell r="U568">
            <v>1.0065</v>
          </cell>
          <cell r="V568">
            <v>1.5426</v>
          </cell>
          <cell r="W568">
            <v>1.5426</v>
          </cell>
          <cell r="X568">
            <v>0</v>
          </cell>
          <cell r="Y568">
            <v>0.53610000000000002</v>
          </cell>
          <cell r="Z568">
            <v>0.53263785394932939</v>
          </cell>
        </row>
        <row r="569">
          <cell r="A569" t="str">
            <v>713</v>
          </cell>
          <cell r="B569" t="str">
            <v>TRANSURETHRAL PROSTATECTOMY W CC/MCC</v>
          </cell>
          <cell r="C569">
            <v>5</v>
          </cell>
          <cell r="D569">
            <v>0</v>
          </cell>
          <cell r="E569">
            <v>32393.72</v>
          </cell>
          <cell r="F569">
            <v>20714.740000000002</v>
          </cell>
          <cell r="G569">
            <v>4.4000000000000004</v>
          </cell>
          <cell r="I569">
            <v>5</v>
          </cell>
          <cell r="J569">
            <v>32393.72</v>
          </cell>
          <cell r="K569">
            <v>20714.740000000002</v>
          </cell>
          <cell r="L569">
            <v>4.2</v>
          </cell>
          <cell r="M569">
            <v>3.01</v>
          </cell>
          <cell r="N569">
            <v>2.9</v>
          </cell>
          <cell r="O569">
            <v>0</v>
          </cell>
          <cell r="P569">
            <v>1.3319000000000001</v>
          </cell>
          <cell r="Q569">
            <v>1.4943</v>
          </cell>
          <cell r="R569" t="str">
            <v>M</v>
          </cell>
          <cell r="T569" t="str">
            <v>M</v>
          </cell>
          <cell r="U569">
            <v>2.2435999999999998</v>
          </cell>
          <cell r="V569">
            <v>2.0964</v>
          </cell>
          <cell r="W569">
            <v>2.0964</v>
          </cell>
          <cell r="X569">
            <v>0</v>
          </cell>
          <cell r="Y569">
            <v>-0.14719999999999978</v>
          </cell>
          <cell r="Z569">
            <v>-6.560884293100365E-2</v>
          </cell>
        </row>
        <row r="570">
          <cell r="A570" t="str">
            <v>714</v>
          </cell>
          <cell r="B570" t="str">
            <v>TRANSURETHRAL PROSTATECTOMY W/O CC/MCC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2.1</v>
          </cell>
          <cell r="M570">
            <v>0</v>
          </cell>
          <cell r="N570">
            <v>1.7</v>
          </cell>
          <cell r="O570">
            <v>0</v>
          </cell>
          <cell r="P570">
            <v>0</v>
          </cell>
          <cell r="Q570">
            <v>0.89949999999999997</v>
          </cell>
          <cell r="R570" t="str">
            <v>M</v>
          </cell>
          <cell r="T570" t="str">
            <v>M</v>
          </cell>
          <cell r="U570">
            <v>1.3888</v>
          </cell>
          <cell r="V570">
            <v>1.2619</v>
          </cell>
          <cell r="W570">
            <v>1.2619</v>
          </cell>
          <cell r="X570">
            <v>0</v>
          </cell>
          <cell r="Y570">
            <v>-0.12690000000000001</v>
          </cell>
          <cell r="Z570">
            <v>-9.1373847926267293E-2</v>
          </cell>
        </row>
        <row r="571">
          <cell r="A571" t="str">
            <v>715</v>
          </cell>
          <cell r="B571" t="str">
            <v>OTHER MALE REPRODUCTIVE SYSTEM O.R. PROC FOR MALIGNANCY W CC/MCC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7.6</v>
          </cell>
          <cell r="M571">
            <v>0</v>
          </cell>
          <cell r="N571">
            <v>5.4</v>
          </cell>
          <cell r="O571">
            <v>0</v>
          </cell>
          <cell r="P571">
            <v>0</v>
          </cell>
          <cell r="Q571">
            <v>2.1831999999999998</v>
          </cell>
          <cell r="R571" t="str">
            <v>M</v>
          </cell>
          <cell r="T571" t="str">
            <v>M</v>
          </cell>
          <cell r="U571">
            <v>3.4272</v>
          </cell>
          <cell r="V571">
            <v>3.0628000000000002</v>
          </cell>
          <cell r="W571">
            <v>3.0628000000000002</v>
          </cell>
          <cell r="X571">
            <v>0</v>
          </cell>
          <cell r="Y571">
            <v>-0.36439999999999984</v>
          </cell>
          <cell r="Z571">
            <v>-0.10632586367880481</v>
          </cell>
        </row>
        <row r="572">
          <cell r="A572" t="str">
            <v>716</v>
          </cell>
          <cell r="B572" t="str">
            <v>OTHER MALE REPRODUCTIVE SYSTEM O.R. PROC FOR MALIGNANCY W/O CC/MCC</v>
          </cell>
          <cell r="C572">
            <v>1</v>
          </cell>
          <cell r="D572">
            <v>0</v>
          </cell>
          <cell r="E572">
            <v>29264.86</v>
          </cell>
          <cell r="F572">
            <v>0</v>
          </cell>
          <cell r="G572">
            <v>1</v>
          </cell>
          <cell r="I572">
            <v>1</v>
          </cell>
          <cell r="J572">
            <v>29264.86</v>
          </cell>
          <cell r="K572">
            <v>0</v>
          </cell>
          <cell r="L572">
            <v>1.8</v>
          </cell>
          <cell r="M572">
            <v>0</v>
          </cell>
          <cell r="N572">
            <v>1.5</v>
          </cell>
          <cell r="O572">
            <v>0</v>
          </cell>
          <cell r="P572">
            <v>0</v>
          </cell>
          <cell r="Q572">
            <v>1.4939</v>
          </cell>
          <cell r="R572" t="str">
            <v>M</v>
          </cell>
          <cell r="T572" t="str">
            <v>M</v>
          </cell>
          <cell r="U572">
            <v>2.2473000000000001</v>
          </cell>
          <cell r="V572">
            <v>2.0958000000000001</v>
          </cell>
          <cell r="W572">
            <v>2.0958000000000001</v>
          </cell>
          <cell r="X572">
            <v>0</v>
          </cell>
          <cell r="Y572">
            <v>-0.15149999999999997</v>
          </cell>
          <cell r="Z572">
            <v>-6.741423040982511E-2</v>
          </cell>
        </row>
        <row r="573">
          <cell r="A573" t="str">
            <v>717</v>
          </cell>
          <cell r="B573" t="str">
            <v>OTHER MALE REPRODUCTIVE SYSTEM O.R. PROC EXC MALIGNANCY W CC/MCC</v>
          </cell>
          <cell r="C573">
            <v>8</v>
          </cell>
          <cell r="D573">
            <v>0</v>
          </cell>
          <cell r="E573">
            <v>42743.09</v>
          </cell>
          <cell r="F573">
            <v>28942.18</v>
          </cell>
          <cell r="G573">
            <v>9.75</v>
          </cell>
          <cell r="I573">
            <v>7</v>
          </cell>
          <cell r="J573">
            <v>33947.19</v>
          </cell>
          <cell r="K573">
            <v>18394.87</v>
          </cell>
          <cell r="L573">
            <v>5.8</v>
          </cell>
          <cell r="M573">
            <v>3.8</v>
          </cell>
          <cell r="N573">
            <v>4.2</v>
          </cell>
          <cell r="O573">
            <v>0</v>
          </cell>
          <cell r="P573">
            <v>1.3957999999999999</v>
          </cell>
          <cell r="Q573">
            <v>1.9956</v>
          </cell>
          <cell r="R573" t="str">
            <v>M</v>
          </cell>
          <cell r="T573" t="str">
            <v>M</v>
          </cell>
          <cell r="U573">
            <v>3.0390000000000001</v>
          </cell>
          <cell r="V573">
            <v>2.7995999999999999</v>
          </cell>
          <cell r="W573">
            <v>2.7995999999999999</v>
          </cell>
          <cell r="X573">
            <v>0</v>
          </cell>
          <cell r="Y573">
            <v>-0.23940000000000028</v>
          </cell>
          <cell r="Z573">
            <v>-7.8775913129318947E-2</v>
          </cell>
        </row>
        <row r="574">
          <cell r="A574" t="str">
            <v>718</v>
          </cell>
          <cell r="B574" t="str">
            <v>OTHER MALE REPRODUCTIVE SYSTEM O.R. PROC EXC MALIGNANCY W/O CC/MCC</v>
          </cell>
          <cell r="C574">
            <v>3</v>
          </cell>
          <cell r="D574">
            <v>0</v>
          </cell>
          <cell r="E574">
            <v>22977.87</v>
          </cell>
          <cell r="F574">
            <v>6735.67</v>
          </cell>
          <cell r="G574">
            <v>5</v>
          </cell>
          <cell r="I574">
            <v>3</v>
          </cell>
          <cell r="J574">
            <v>22977.87</v>
          </cell>
          <cell r="K574">
            <v>6735.67</v>
          </cell>
          <cell r="L574">
            <v>3</v>
          </cell>
          <cell r="M574">
            <v>1.63</v>
          </cell>
          <cell r="N574">
            <v>2.5</v>
          </cell>
          <cell r="O574">
            <v>0</v>
          </cell>
          <cell r="P574">
            <v>0.94479999999999997</v>
          </cell>
          <cell r="Q574">
            <v>1.2585999999999999</v>
          </cell>
          <cell r="R574" t="str">
            <v>M</v>
          </cell>
          <cell r="T574" t="str">
            <v>M</v>
          </cell>
          <cell r="U574">
            <v>1.9635</v>
          </cell>
          <cell r="V574">
            <v>1.7657</v>
          </cell>
          <cell r="W574">
            <v>1.7657</v>
          </cell>
          <cell r="X574">
            <v>0</v>
          </cell>
          <cell r="Y574">
            <v>-0.19779999999999998</v>
          </cell>
          <cell r="Z574">
            <v>-0.10073847720906542</v>
          </cell>
        </row>
        <row r="575">
          <cell r="A575" t="str">
            <v>722</v>
          </cell>
          <cell r="B575" t="str">
            <v>MALIGNANCY, MALE REPRODUCTIVE SYSTEM W MCC</v>
          </cell>
          <cell r="C575">
            <v>2</v>
          </cell>
          <cell r="D575">
            <v>0</v>
          </cell>
          <cell r="E575">
            <v>47220.98</v>
          </cell>
          <cell r="F575">
            <v>15341.04</v>
          </cell>
          <cell r="G575">
            <v>11</v>
          </cell>
          <cell r="I575">
            <v>2</v>
          </cell>
          <cell r="J575">
            <v>47220.98</v>
          </cell>
          <cell r="K575">
            <v>15341.04</v>
          </cell>
          <cell r="L575">
            <v>7</v>
          </cell>
          <cell r="M575">
            <v>5</v>
          </cell>
          <cell r="N575">
            <v>5.0999999999999996</v>
          </cell>
          <cell r="O575">
            <v>0</v>
          </cell>
          <cell r="P575">
            <v>0</v>
          </cell>
          <cell r="Q575">
            <v>1.6948000000000001</v>
          </cell>
          <cell r="R575" t="str">
            <v>M</v>
          </cell>
          <cell r="T575" t="str">
            <v>M</v>
          </cell>
          <cell r="U575">
            <v>2.7359</v>
          </cell>
          <cell r="V575">
            <v>2.3776000000000002</v>
          </cell>
          <cell r="W575">
            <v>2.3776000000000002</v>
          </cell>
          <cell r="X575">
            <v>0</v>
          </cell>
          <cell r="Y575">
            <v>-0.35829999999999984</v>
          </cell>
          <cell r="Z575">
            <v>-0.13096238897620521</v>
          </cell>
        </row>
        <row r="576">
          <cell r="A576" t="str">
            <v>723</v>
          </cell>
          <cell r="B576" t="str">
            <v>MALIGNANCY, MALE REPRODUCTIVE SYSTEM W CC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4.5</v>
          </cell>
          <cell r="M576">
            <v>0</v>
          </cell>
          <cell r="N576">
            <v>3.5</v>
          </cell>
          <cell r="O576">
            <v>0</v>
          </cell>
          <cell r="P576">
            <v>0</v>
          </cell>
          <cell r="Q576">
            <v>1.0882000000000001</v>
          </cell>
          <cell r="R576" t="str">
            <v>M</v>
          </cell>
          <cell r="T576" t="str">
            <v>M</v>
          </cell>
          <cell r="U576">
            <v>1.7677</v>
          </cell>
          <cell r="V576">
            <v>1.5266</v>
          </cell>
          <cell r="W576">
            <v>1.5266</v>
          </cell>
          <cell r="X576">
            <v>0</v>
          </cell>
          <cell r="Y576">
            <v>-0.24110000000000009</v>
          </cell>
          <cell r="Z576">
            <v>-0.1363919217061719</v>
          </cell>
        </row>
        <row r="577">
          <cell r="A577" t="str">
            <v>724</v>
          </cell>
          <cell r="B577" t="str">
            <v>MALIGNANCY, MALE REPRODUCTIVE SYSTEM W/O CC/MCC</v>
          </cell>
          <cell r="C577">
            <v>2</v>
          </cell>
          <cell r="D577">
            <v>0</v>
          </cell>
          <cell r="E577">
            <v>24893.77</v>
          </cell>
          <cell r="F577">
            <v>7570.03</v>
          </cell>
          <cell r="G577">
            <v>3.5</v>
          </cell>
          <cell r="I577">
            <v>2</v>
          </cell>
          <cell r="J577">
            <v>24893.77</v>
          </cell>
          <cell r="K577">
            <v>7570.03</v>
          </cell>
          <cell r="L577">
            <v>2.5</v>
          </cell>
          <cell r="M577">
            <v>1.5</v>
          </cell>
          <cell r="N577">
            <v>1.9</v>
          </cell>
          <cell r="O577">
            <v>0</v>
          </cell>
          <cell r="P577">
            <v>0</v>
          </cell>
          <cell r="Q577">
            <v>0.70379999999999998</v>
          </cell>
          <cell r="R577" t="str">
            <v>M</v>
          </cell>
          <cell r="T577" t="str">
            <v>M</v>
          </cell>
          <cell r="U577">
            <v>1.1938</v>
          </cell>
          <cell r="V577">
            <v>0.98740000000000006</v>
          </cell>
          <cell r="W577">
            <v>0.98740000000000006</v>
          </cell>
          <cell r="X577">
            <v>0</v>
          </cell>
          <cell r="Y577">
            <v>-0.20639999999999992</v>
          </cell>
          <cell r="Z577">
            <v>-0.17289328195677661</v>
          </cell>
        </row>
        <row r="578">
          <cell r="A578" t="str">
            <v>725</v>
          </cell>
          <cell r="B578" t="str">
            <v>BENIGN PROSTATIC HYPERTROPHY W MCC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5.0999999999999996</v>
          </cell>
          <cell r="M578">
            <v>0</v>
          </cell>
          <cell r="N578">
            <v>4</v>
          </cell>
          <cell r="O578">
            <v>0</v>
          </cell>
          <cell r="P578">
            <v>0</v>
          </cell>
          <cell r="Q578">
            <v>1.1996</v>
          </cell>
          <cell r="R578" t="str">
            <v>M</v>
          </cell>
          <cell r="T578" t="str">
            <v>M</v>
          </cell>
          <cell r="U578">
            <v>2.0066000000000002</v>
          </cell>
          <cell r="V578">
            <v>1.6829000000000001</v>
          </cell>
          <cell r="W578">
            <v>1.6829000000000001</v>
          </cell>
          <cell r="X578">
            <v>0</v>
          </cell>
          <cell r="Y578">
            <v>-0.3237000000000001</v>
          </cell>
          <cell r="Z578">
            <v>-0.16131765174922758</v>
          </cell>
        </row>
        <row r="579">
          <cell r="A579" t="str">
            <v>726</v>
          </cell>
          <cell r="B579" t="str">
            <v>BENIGN PROSTATIC HYPERTROPHY W/O MCC</v>
          </cell>
          <cell r="C579">
            <v>7</v>
          </cell>
          <cell r="D579">
            <v>0</v>
          </cell>
          <cell r="E579">
            <v>9378.8700000000008</v>
          </cell>
          <cell r="F579">
            <v>3272.31</v>
          </cell>
          <cell r="G579">
            <v>2</v>
          </cell>
          <cell r="I579">
            <v>7</v>
          </cell>
          <cell r="J579">
            <v>9378.8700000000008</v>
          </cell>
          <cell r="K579">
            <v>3272.31</v>
          </cell>
          <cell r="L579">
            <v>3.3</v>
          </cell>
          <cell r="M579">
            <v>0.93</v>
          </cell>
          <cell r="N579">
            <v>2.6</v>
          </cell>
          <cell r="O579">
            <v>0</v>
          </cell>
          <cell r="P579">
            <v>0.3856</v>
          </cell>
          <cell r="Q579">
            <v>0.78069999999999995</v>
          </cell>
          <cell r="R579" t="str">
            <v>M</v>
          </cell>
          <cell r="T579" t="str">
            <v>M</v>
          </cell>
          <cell r="U579">
            <v>1.1617999999999999</v>
          </cell>
          <cell r="V579">
            <v>1.0952</v>
          </cell>
          <cell r="W579">
            <v>1.0952</v>
          </cell>
          <cell r="X579">
            <v>0</v>
          </cell>
          <cell r="Y579">
            <v>-6.6599999999999993E-2</v>
          </cell>
          <cell r="Z579">
            <v>-5.7324840764331204E-2</v>
          </cell>
        </row>
        <row r="580">
          <cell r="A580" t="str">
            <v>727</v>
          </cell>
          <cell r="B580" t="str">
            <v>INFLAMMATION OF THE MALE REPRODUCTIVE SYSTEM W MCC</v>
          </cell>
          <cell r="C580">
            <v>6</v>
          </cell>
          <cell r="D580">
            <v>0</v>
          </cell>
          <cell r="E580">
            <v>33101.06</v>
          </cell>
          <cell r="F580">
            <v>19999.39</v>
          </cell>
          <cell r="G580">
            <v>5.17</v>
          </cell>
          <cell r="I580">
            <v>5</v>
          </cell>
          <cell r="J580">
            <v>24870.82</v>
          </cell>
          <cell r="K580">
            <v>8576.15</v>
          </cell>
          <cell r="L580">
            <v>6</v>
          </cell>
          <cell r="M580">
            <v>1.6</v>
          </cell>
          <cell r="N580">
            <v>4.7</v>
          </cell>
          <cell r="O580">
            <v>0</v>
          </cell>
          <cell r="P580">
            <v>1.0226</v>
          </cell>
          <cell r="Q580">
            <v>1.4682999999999999</v>
          </cell>
          <cell r="R580" t="str">
            <v>M</v>
          </cell>
          <cell r="T580" t="str">
            <v>M</v>
          </cell>
          <cell r="U580">
            <v>2.2841999999999998</v>
          </cell>
          <cell r="V580">
            <v>2.0598999999999998</v>
          </cell>
          <cell r="W580">
            <v>2.0598999999999998</v>
          </cell>
          <cell r="X580">
            <v>0</v>
          </cell>
          <cell r="Y580">
            <v>-0.22429999999999994</v>
          </cell>
          <cell r="Z580">
            <v>-9.8196305052097005E-2</v>
          </cell>
        </row>
        <row r="581">
          <cell r="A581" t="str">
            <v>728</v>
          </cell>
          <cell r="B581" t="str">
            <v>INFLAMMATION OF THE MALE REPRODUCTIVE SYSTEM W/O MCC</v>
          </cell>
          <cell r="C581">
            <v>63</v>
          </cell>
          <cell r="D581">
            <v>3</v>
          </cell>
          <cell r="E581">
            <v>20168.57</v>
          </cell>
          <cell r="F581">
            <v>23943.84</v>
          </cell>
          <cell r="G581">
            <v>4.29</v>
          </cell>
          <cell r="I581">
            <v>62</v>
          </cell>
          <cell r="J581">
            <v>17656.8</v>
          </cell>
          <cell r="K581">
            <v>13604.76</v>
          </cell>
          <cell r="L581">
            <v>3.73</v>
          </cell>
          <cell r="M581">
            <v>2.29</v>
          </cell>
          <cell r="N581">
            <v>3.11</v>
          </cell>
          <cell r="O581">
            <v>1</v>
          </cell>
          <cell r="P581">
            <v>0.72599999999999998</v>
          </cell>
          <cell r="Q581">
            <v>0.74129999999999996</v>
          </cell>
          <cell r="R581" t="str">
            <v>A</v>
          </cell>
          <cell r="T581" t="str">
            <v>A</v>
          </cell>
          <cell r="U581">
            <v>0.71560000000000001</v>
          </cell>
          <cell r="V581">
            <v>1.04</v>
          </cell>
          <cell r="W581">
            <v>1.04</v>
          </cell>
          <cell r="X581">
            <v>0</v>
          </cell>
          <cell r="Y581">
            <v>0.32440000000000002</v>
          </cell>
          <cell r="Z581">
            <v>0.45332588038010063</v>
          </cell>
        </row>
        <row r="582">
          <cell r="A582" t="str">
            <v>729</v>
          </cell>
          <cell r="B582" t="str">
            <v>OTHER MALE REPRODUCTIVE SYSTEM DIAGNOSES W CC/MCC</v>
          </cell>
          <cell r="C582">
            <v>1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4.5</v>
          </cell>
          <cell r="M582">
            <v>0</v>
          </cell>
          <cell r="N582">
            <v>3.3</v>
          </cell>
          <cell r="O582">
            <v>0</v>
          </cell>
          <cell r="P582">
            <v>0</v>
          </cell>
          <cell r="Q582">
            <v>1.1048</v>
          </cell>
          <cell r="R582" t="str">
            <v>M</v>
          </cell>
          <cell r="T582" t="str">
            <v>M</v>
          </cell>
          <cell r="U582">
            <v>1.6623000000000001</v>
          </cell>
          <cell r="V582">
            <v>1.5499000000000001</v>
          </cell>
          <cell r="W582">
            <v>1.5499000000000001</v>
          </cell>
          <cell r="X582">
            <v>0</v>
          </cell>
          <cell r="Y582">
            <v>-0.11240000000000006</v>
          </cell>
          <cell r="Z582">
            <v>-6.7617156951212204E-2</v>
          </cell>
        </row>
        <row r="583">
          <cell r="A583" t="str">
            <v>730</v>
          </cell>
          <cell r="B583" t="str">
            <v>OTHER MALE REPRODUCTIVE SYSTEM DIAGNOSES W/O CC/MCC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2.2999999999999998</v>
          </cell>
          <cell r="M583">
            <v>0</v>
          </cell>
          <cell r="N583">
            <v>1.9</v>
          </cell>
          <cell r="O583">
            <v>0</v>
          </cell>
          <cell r="P583">
            <v>0</v>
          </cell>
          <cell r="Q583">
            <v>0.5615</v>
          </cell>
          <cell r="R583" t="str">
            <v>M</v>
          </cell>
          <cell r="T583" t="str">
            <v>M</v>
          </cell>
          <cell r="U583">
            <v>1.0054000000000001</v>
          </cell>
          <cell r="V583">
            <v>0.78769999999999996</v>
          </cell>
          <cell r="W583">
            <v>0.78769999999999996</v>
          </cell>
          <cell r="X583">
            <v>0</v>
          </cell>
          <cell r="Y583">
            <v>-0.21770000000000012</v>
          </cell>
          <cell r="Z583">
            <v>-0.2165307340362046</v>
          </cell>
        </row>
        <row r="584">
          <cell r="A584" t="str">
            <v>734</v>
          </cell>
          <cell r="B584" t="str">
            <v>PELVIC EVISCERATION, RAD HYSTERECTOMY &amp; RAD VULVECTOMY W CC/MCC</v>
          </cell>
          <cell r="C584">
            <v>15</v>
          </cell>
          <cell r="D584">
            <v>0</v>
          </cell>
          <cell r="E584">
            <v>43844.480000000003</v>
          </cell>
          <cell r="F584">
            <v>11110.71</v>
          </cell>
          <cell r="G584">
            <v>5.67</v>
          </cell>
          <cell r="I584">
            <v>14</v>
          </cell>
          <cell r="J584">
            <v>42092.76</v>
          </cell>
          <cell r="K584">
            <v>9286.42</v>
          </cell>
          <cell r="L584">
            <v>5.57</v>
          </cell>
          <cell r="M584">
            <v>2.23</v>
          </cell>
          <cell r="N584">
            <v>5.17</v>
          </cell>
          <cell r="O584">
            <v>1</v>
          </cell>
          <cell r="P584">
            <v>1.7306999999999999</v>
          </cell>
          <cell r="Q584">
            <v>1.7673000000000001</v>
          </cell>
          <cell r="R584" t="str">
            <v>A</v>
          </cell>
          <cell r="T584" t="str">
            <v>A</v>
          </cell>
          <cell r="U584">
            <v>2.3233999999999999</v>
          </cell>
          <cell r="V584">
            <v>2.4792999999999998</v>
          </cell>
          <cell r="W584">
            <v>2.4792999999999998</v>
          </cell>
          <cell r="X584">
            <v>0</v>
          </cell>
          <cell r="Y584">
            <v>0.15589999999999993</v>
          </cell>
          <cell r="Z584">
            <v>6.7099939743479359E-2</v>
          </cell>
        </row>
        <row r="585">
          <cell r="A585" t="str">
            <v>735</v>
          </cell>
          <cell r="B585" t="str">
            <v>PELVIC EVISCERATION, RAD HYSTERECTOMY &amp; RAD VULVECTOMY W/O CC/MCC</v>
          </cell>
          <cell r="C585">
            <v>9</v>
          </cell>
          <cell r="D585">
            <v>0</v>
          </cell>
          <cell r="E585">
            <v>32239.33</v>
          </cell>
          <cell r="F585">
            <v>8001.64</v>
          </cell>
          <cell r="G585">
            <v>2.44</v>
          </cell>
          <cell r="I585">
            <v>9</v>
          </cell>
          <cell r="J585">
            <v>32239.33</v>
          </cell>
          <cell r="K585">
            <v>8001.64</v>
          </cell>
          <cell r="L585">
            <v>2.1</v>
          </cell>
          <cell r="M585">
            <v>0.96</v>
          </cell>
          <cell r="N585">
            <v>1.8</v>
          </cell>
          <cell r="O585">
            <v>0</v>
          </cell>
          <cell r="P585">
            <v>1.3255999999999999</v>
          </cell>
          <cell r="Q585">
            <v>1.3937999999999999</v>
          </cell>
          <cell r="R585" t="str">
            <v>M</v>
          </cell>
          <cell r="T585" t="str">
            <v>M</v>
          </cell>
          <cell r="U585">
            <v>1.4669000000000001</v>
          </cell>
          <cell r="V585">
            <v>1.9554</v>
          </cell>
          <cell r="W585">
            <v>1.9554</v>
          </cell>
          <cell r="X585">
            <v>0</v>
          </cell>
          <cell r="Y585">
            <v>0.48849999999999993</v>
          </cell>
          <cell r="Z585">
            <v>0.33301520212693431</v>
          </cell>
        </row>
        <row r="586">
          <cell r="A586" t="str">
            <v>736</v>
          </cell>
          <cell r="B586" t="str">
            <v>UTERINE &amp; ADNEXA PROC FOR OVARIAN OR ADNEXAL MALIGNANCY W MCC</v>
          </cell>
          <cell r="C586">
            <v>4</v>
          </cell>
          <cell r="D586">
            <v>1</v>
          </cell>
          <cell r="E586">
            <v>134666.63</v>
          </cell>
          <cell r="F586">
            <v>84043.6</v>
          </cell>
          <cell r="G586">
            <v>14.25</v>
          </cell>
          <cell r="I586">
            <v>4</v>
          </cell>
          <cell r="J586">
            <v>134666.63</v>
          </cell>
          <cell r="K586">
            <v>84043.6</v>
          </cell>
          <cell r="L586">
            <v>11.6</v>
          </cell>
          <cell r="M586">
            <v>8.76</v>
          </cell>
          <cell r="N586">
            <v>8.9</v>
          </cell>
          <cell r="O586">
            <v>0</v>
          </cell>
          <cell r="P586">
            <v>5.5370999999999997</v>
          </cell>
          <cell r="Q586">
            <v>3.7743000000000002</v>
          </cell>
          <cell r="R586" t="str">
            <v>M</v>
          </cell>
          <cell r="T586" t="str">
            <v>M</v>
          </cell>
          <cell r="U586">
            <v>6.1839000000000004</v>
          </cell>
          <cell r="V586">
            <v>5.2949999999999999</v>
          </cell>
          <cell r="W586">
            <v>5.2949999999999999</v>
          </cell>
          <cell r="X586">
            <v>0</v>
          </cell>
          <cell r="Y586">
            <v>-0.88890000000000047</v>
          </cell>
          <cell r="Z586">
            <v>-0.14374423907243009</v>
          </cell>
        </row>
        <row r="587">
          <cell r="A587" t="str">
            <v>737</v>
          </cell>
          <cell r="B587" t="str">
            <v>UTERINE &amp; ADNEXA PROC FOR OVARIAN OR ADNEXAL MALIGNANCY W CC</v>
          </cell>
          <cell r="C587">
            <v>21</v>
          </cell>
          <cell r="D587">
            <v>0</v>
          </cell>
          <cell r="E587">
            <v>60445.83</v>
          </cell>
          <cell r="F587">
            <v>31088.38</v>
          </cell>
          <cell r="G587">
            <v>6.38</v>
          </cell>
          <cell r="I587">
            <v>19</v>
          </cell>
          <cell r="J587">
            <v>52318.63</v>
          </cell>
          <cell r="K587">
            <v>19168.810000000001</v>
          </cell>
          <cell r="L587">
            <v>6.26</v>
          </cell>
          <cell r="M587">
            <v>3.26</v>
          </cell>
          <cell r="N587">
            <v>5.64</v>
          </cell>
          <cell r="O587">
            <v>1</v>
          </cell>
          <cell r="P587">
            <v>2.1511999999999998</v>
          </cell>
          <cell r="Q587">
            <v>2.1966000000000001</v>
          </cell>
          <cell r="R587" t="str">
            <v>A</v>
          </cell>
          <cell r="T587" t="str">
            <v>A</v>
          </cell>
          <cell r="U587">
            <v>2.9091</v>
          </cell>
          <cell r="V587">
            <v>3.0815999999999999</v>
          </cell>
          <cell r="W587">
            <v>3.0815999999999999</v>
          </cell>
          <cell r="X587">
            <v>0</v>
          </cell>
          <cell r="Y587">
            <v>0.17249999999999988</v>
          </cell>
          <cell r="Z587">
            <v>5.929668969784465E-2</v>
          </cell>
        </row>
        <row r="588">
          <cell r="A588" t="str">
            <v>738</v>
          </cell>
          <cell r="B588" t="str">
            <v>UTERINE &amp; ADNEXA PROC FOR OVARIAN OR ADNEXAL MALIGNANCY W/O CC/MCC</v>
          </cell>
          <cell r="C588">
            <v>3</v>
          </cell>
          <cell r="D588">
            <v>0</v>
          </cell>
          <cell r="E588">
            <v>39344.949999999997</v>
          </cell>
          <cell r="F588">
            <v>8341.77</v>
          </cell>
          <cell r="G588">
            <v>3</v>
          </cell>
          <cell r="I588">
            <v>3</v>
          </cell>
          <cell r="J588">
            <v>39344.949999999997</v>
          </cell>
          <cell r="K588">
            <v>8341.77</v>
          </cell>
          <cell r="L588">
            <v>3.1</v>
          </cell>
          <cell r="M588">
            <v>1.41</v>
          </cell>
          <cell r="N588">
            <v>2.8</v>
          </cell>
          <cell r="O588">
            <v>0</v>
          </cell>
          <cell r="P588">
            <v>1.6177999999999999</v>
          </cell>
          <cell r="Q588">
            <v>1.4217</v>
          </cell>
          <cell r="R588" t="str">
            <v>M</v>
          </cell>
          <cell r="T588" t="str">
            <v>M</v>
          </cell>
          <cell r="U588">
            <v>2.1951000000000001</v>
          </cell>
          <cell r="V588">
            <v>1.9944999999999999</v>
          </cell>
          <cell r="W588">
            <v>1.9944999999999999</v>
          </cell>
          <cell r="X588">
            <v>0</v>
          </cell>
          <cell r="Y588">
            <v>-0.20060000000000011</v>
          </cell>
          <cell r="Z588">
            <v>-9.1385358298027478E-2</v>
          </cell>
        </row>
        <row r="589">
          <cell r="A589" t="str">
            <v>739</v>
          </cell>
          <cell r="B589" t="str">
            <v>UTERINE,ADNEXA PROC FOR NON-OVARIAN/ADNEXAL MALIG W MCC</v>
          </cell>
          <cell r="C589">
            <v>4</v>
          </cell>
          <cell r="D589">
            <v>1</v>
          </cell>
          <cell r="E589">
            <v>35497.019999999997</v>
          </cell>
          <cell r="F589">
            <v>6800.29</v>
          </cell>
          <cell r="G589">
            <v>2.75</v>
          </cell>
          <cell r="I589">
            <v>4</v>
          </cell>
          <cell r="J589">
            <v>35497.019999999997</v>
          </cell>
          <cell r="K589">
            <v>6800.29</v>
          </cell>
          <cell r="L589">
            <v>9.4</v>
          </cell>
          <cell r="M589">
            <v>0.83</v>
          </cell>
          <cell r="N589">
            <v>6.6</v>
          </cell>
          <cell r="O589">
            <v>0</v>
          </cell>
          <cell r="P589">
            <v>1.4595</v>
          </cell>
          <cell r="Q589">
            <v>3.6738</v>
          </cell>
          <cell r="R589" t="str">
            <v>M</v>
          </cell>
          <cell r="T589" t="str">
            <v>M</v>
          </cell>
          <cell r="U589">
            <v>5.5785</v>
          </cell>
          <cell r="V589">
            <v>5.1539999999999999</v>
          </cell>
          <cell r="W589">
            <v>5.1539999999999999</v>
          </cell>
          <cell r="X589">
            <v>0</v>
          </cell>
          <cell r="Y589">
            <v>-0.4245000000000001</v>
          </cell>
          <cell r="Z589">
            <v>-7.6095724657165922E-2</v>
          </cell>
        </row>
        <row r="590">
          <cell r="A590" t="str">
            <v>740</v>
          </cell>
          <cell r="B590" t="str">
            <v>UTERINE,ADNEXA PROC FOR NON-OVARIAN/ADNEXAL MALIG W CC</v>
          </cell>
          <cell r="C590">
            <v>35</v>
          </cell>
          <cell r="D590">
            <v>0</v>
          </cell>
          <cell r="E590">
            <v>49450.36</v>
          </cell>
          <cell r="F590">
            <v>47317.62</v>
          </cell>
          <cell r="G590">
            <v>7.2</v>
          </cell>
          <cell r="I590">
            <v>33</v>
          </cell>
          <cell r="J590">
            <v>38852.32</v>
          </cell>
          <cell r="K590">
            <v>14771.37</v>
          </cell>
          <cell r="L590">
            <v>4.2699999999999996</v>
          </cell>
          <cell r="M590">
            <v>2.63</v>
          </cell>
          <cell r="N590">
            <v>3.65</v>
          </cell>
          <cell r="O590">
            <v>1</v>
          </cell>
          <cell r="P590">
            <v>1.5974999999999999</v>
          </cell>
          <cell r="Q590">
            <v>1.5384</v>
          </cell>
          <cell r="R590" t="str">
            <v>A</v>
          </cell>
          <cell r="T590" t="str">
            <v>A</v>
          </cell>
          <cell r="U590">
            <v>1.6211</v>
          </cell>
          <cell r="V590">
            <v>2.1581999999999999</v>
          </cell>
          <cell r="W590">
            <v>2.1581999999999999</v>
          </cell>
          <cell r="X590">
            <v>0</v>
          </cell>
          <cell r="Y590">
            <v>0.53709999999999991</v>
          </cell>
          <cell r="Z590">
            <v>0.33131824070075871</v>
          </cell>
        </row>
        <row r="591">
          <cell r="A591" t="str">
            <v>741</v>
          </cell>
          <cell r="B591" t="str">
            <v>UTERINE,ADNEXA PROC FOR NON-OVARIAN/ADNEXAL MALIG W/O CC/MCC</v>
          </cell>
          <cell r="C591">
            <v>29</v>
          </cell>
          <cell r="D591">
            <v>0</v>
          </cell>
          <cell r="E591">
            <v>23278.62</v>
          </cell>
          <cell r="F591">
            <v>9579.01</v>
          </cell>
          <cell r="G591">
            <v>2.5499999999999998</v>
          </cell>
          <cell r="I591">
            <v>27</v>
          </cell>
          <cell r="J591">
            <v>21561.99</v>
          </cell>
          <cell r="K591">
            <v>7465.09</v>
          </cell>
          <cell r="L591">
            <v>2.44</v>
          </cell>
          <cell r="M591">
            <v>1.17</v>
          </cell>
          <cell r="N591">
            <v>2.19</v>
          </cell>
          <cell r="O591">
            <v>1</v>
          </cell>
          <cell r="P591">
            <v>0.88660000000000005</v>
          </cell>
          <cell r="Q591">
            <v>0.90529999999999999</v>
          </cell>
          <cell r="R591" t="str">
            <v>A</v>
          </cell>
          <cell r="T591" t="str">
            <v>A</v>
          </cell>
          <cell r="U591">
            <v>1.3343</v>
          </cell>
          <cell r="V591">
            <v>1.27</v>
          </cell>
          <cell r="W591">
            <v>1.27</v>
          </cell>
          <cell r="X591">
            <v>0</v>
          </cell>
          <cell r="Y591">
            <v>-6.4300000000000024E-2</v>
          </cell>
          <cell r="Z591">
            <v>-4.8190062204901463E-2</v>
          </cell>
        </row>
        <row r="592">
          <cell r="A592" t="str">
            <v>742</v>
          </cell>
          <cell r="B592" t="str">
            <v>UTERINE &amp; ADNEXA PROC FOR NON-MALIGNANCY W CC/MCC</v>
          </cell>
          <cell r="C592">
            <v>191</v>
          </cell>
          <cell r="D592">
            <v>0</v>
          </cell>
          <cell r="E592">
            <v>29228.45</v>
          </cell>
          <cell r="F592">
            <v>18898.37</v>
          </cell>
          <cell r="G592">
            <v>3.14</v>
          </cell>
          <cell r="I592">
            <v>189</v>
          </cell>
          <cell r="J592">
            <v>27990.45</v>
          </cell>
          <cell r="K592">
            <v>14177.43</v>
          </cell>
          <cell r="L592">
            <v>3.02</v>
          </cell>
          <cell r="M592">
            <v>2.6</v>
          </cell>
          <cell r="N592">
            <v>2.42</v>
          </cell>
          <cell r="O592">
            <v>1</v>
          </cell>
          <cell r="P592">
            <v>1.1509</v>
          </cell>
          <cell r="Q592">
            <v>1.1752</v>
          </cell>
          <cell r="R592" t="str">
            <v>A</v>
          </cell>
          <cell r="T592" t="str">
            <v>A</v>
          </cell>
          <cell r="U592">
            <v>1.6794</v>
          </cell>
          <cell r="V592">
            <v>1.6487000000000001</v>
          </cell>
          <cell r="W592">
            <v>1.6487000000000001</v>
          </cell>
          <cell r="X592">
            <v>0</v>
          </cell>
          <cell r="Y592">
            <v>-3.069999999999995E-2</v>
          </cell>
          <cell r="Z592">
            <v>-1.8280338216029503E-2</v>
          </cell>
        </row>
        <row r="593">
          <cell r="A593" t="str">
            <v>743</v>
          </cell>
          <cell r="B593" t="str">
            <v>UTERINE &amp; ADNEXA PROC FOR NON-MALIGNANCY W/O CC/MCC</v>
          </cell>
          <cell r="C593">
            <v>405</v>
          </cell>
          <cell r="D593">
            <v>0</v>
          </cell>
          <cell r="E593">
            <v>21338.43</v>
          </cell>
          <cell r="F593">
            <v>12416.9</v>
          </cell>
          <cell r="G593">
            <v>1.92</v>
          </cell>
          <cell r="I593">
            <v>402</v>
          </cell>
          <cell r="J593">
            <v>20683.68</v>
          </cell>
          <cell r="K593">
            <v>8366.0499999999993</v>
          </cell>
          <cell r="L593">
            <v>1.86</v>
          </cell>
          <cell r="M593">
            <v>0.89</v>
          </cell>
          <cell r="N593">
            <v>1.69</v>
          </cell>
          <cell r="O593">
            <v>1</v>
          </cell>
          <cell r="P593">
            <v>0.85050000000000003</v>
          </cell>
          <cell r="Q593">
            <v>0.86360000000000003</v>
          </cell>
          <cell r="R593" t="str">
            <v>A</v>
          </cell>
          <cell r="T593" t="str">
            <v>A</v>
          </cell>
          <cell r="U593">
            <v>1.1322000000000001</v>
          </cell>
          <cell r="V593">
            <v>1.2115</v>
          </cell>
          <cell r="W593">
            <v>1.2115</v>
          </cell>
          <cell r="X593">
            <v>0</v>
          </cell>
          <cell r="Y593">
            <v>7.9299999999999926E-2</v>
          </cell>
          <cell r="Z593">
            <v>7.0040628864158211E-2</v>
          </cell>
        </row>
        <row r="594">
          <cell r="A594" t="str">
            <v>744</v>
          </cell>
          <cell r="B594" t="str">
            <v>D&amp;C, CONIZATION, LAPAROSCOPY &amp; TUBAL INTERRUPTION W CC/MCC</v>
          </cell>
          <cell r="C594">
            <v>26</v>
          </cell>
          <cell r="D594">
            <v>3</v>
          </cell>
          <cell r="E594">
            <v>26338.99</v>
          </cell>
          <cell r="F594">
            <v>20817.060000000001</v>
          </cell>
          <cell r="G594">
            <v>3.58</v>
          </cell>
          <cell r="I594">
            <v>25</v>
          </cell>
          <cell r="J594">
            <v>22872.04</v>
          </cell>
          <cell r="K594">
            <v>11754.6</v>
          </cell>
          <cell r="L594">
            <v>2.96</v>
          </cell>
          <cell r="M594">
            <v>1.82</v>
          </cell>
          <cell r="N594">
            <v>2.35</v>
          </cell>
          <cell r="O594">
            <v>1</v>
          </cell>
          <cell r="P594">
            <v>0.94040000000000001</v>
          </cell>
          <cell r="Q594">
            <v>0.99890000000000001</v>
          </cell>
          <cell r="R594" t="str">
            <v>AP</v>
          </cell>
          <cell r="T594" t="str">
            <v>A</v>
          </cell>
          <cell r="U594">
            <v>1.7528999999999999</v>
          </cell>
          <cell r="V594">
            <v>1.4014</v>
          </cell>
          <cell r="W594">
            <v>1.4014</v>
          </cell>
          <cell r="X594">
            <v>0</v>
          </cell>
          <cell r="Y594">
            <v>-0.35149999999999992</v>
          </cell>
          <cell r="Z594">
            <v>-0.20052484454332817</v>
          </cell>
        </row>
        <row r="595">
          <cell r="A595" t="str">
            <v>745</v>
          </cell>
          <cell r="B595" t="str">
            <v>D&amp;C, CONIZATION, LAPAROSCOPY &amp; TUBAL INTERRUPTION W/O CC/MCC</v>
          </cell>
          <cell r="C595">
            <v>2</v>
          </cell>
          <cell r="D595">
            <v>0</v>
          </cell>
          <cell r="E595">
            <v>46686.27</v>
          </cell>
          <cell r="F595">
            <v>18503</v>
          </cell>
          <cell r="G595">
            <v>2.5</v>
          </cell>
          <cell r="I595">
            <v>2</v>
          </cell>
          <cell r="J595">
            <v>46686.27</v>
          </cell>
          <cell r="K595">
            <v>18503</v>
          </cell>
          <cell r="L595">
            <v>2.6</v>
          </cell>
          <cell r="M595">
            <v>0.5</v>
          </cell>
          <cell r="N595">
            <v>2.1</v>
          </cell>
          <cell r="O595">
            <v>0</v>
          </cell>
          <cell r="P595">
            <v>0</v>
          </cell>
          <cell r="Q595">
            <v>0.60970000000000002</v>
          </cell>
          <cell r="R595" t="str">
            <v>MP</v>
          </cell>
          <cell r="T595" t="str">
            <v>M</v>
          </cell>
          <cell r="U595">
            <v>1.1067</v>
          </cell>
          <cell r="V595">
            <v>0.85529999999999995</v>
          </cell>
          <cell r="W595">
            <v>0.85529999999999995</v>
          </cell>
          <cell r="X595">
            <v>0</v>
          </cell>
          <cell r="Y595">
            <v>-0.25140000000000007</v>
          </cell>
          <cell r="Z595">
            <v>-0.22716183247492552</v>
          </cell>
        </row>
        <row r="596">
          <cell r="A596" t="str">
            <v>746</v>
          </cell>
          <cell r="B596" t="str">
            <v>VAGINA, CERVIX &amp; VULVA PROCEDURES W CC/MCC</v>
          </cell>
          <cell r="C596">
            <v>25</v>
          </cell>
          <cell r="D596">
            <v>1</v>
          </cell>
          <cell r="E596">
            <v>24453.06</v>
          </cell>
          <cell r="F596">
            <v>13218.84</v>
          </cell>
          <cell r="G596">
            <v>4.08</v>
          </cell>
          <cell r="I596">
            <v>23</v>
          </cell>
          <cell r="J596">
            <v>21526.35</v>
          </cell>
          <cell r="K596">
            <v>9068.1</v>
          </cell>
          <cell r="L596">
            <v>3.65</v>
          </cell>
          <cell r="M596">
            <v>1.99</v>
          </cell>
          <cell r="N596">
            <v>3.16</v>
          </cell>
          <cell r="O596">
            <v>1</v>
          </cell>
          <cell r="P596">
            <v>0.8851</v>
          </cell>
          <cell r="Q596">
            <v>1.0753999999999999</v>
          </cell>
          <cell r="R596" t="str">
            <v>AO</v>
          </cell>
          <cell r="T596" t="str">
            <v>A</v>
          </cell>
          <cell r="U596">
            <v>1.3697999999999999</v>
          </cell>
          <cell r="V596">
            <v>1.5086999999999999</v>
          </cell>
          <cell r="W596">
            <v>1.5086999999999999</v>
          </cell>
          <cell r="X596">
            <v>0</v>
          </cell>
          <cell r="Y596">
            <v>0.13890000000000002</v>
          </cell>
          <cell r="Z596">
            <v>0.10140166447656594</v>
          </cell>
        </row>
        <row r="597">
          <cell r="A597" t="str">
            <v>747</v>
          </cell>
          <cell r="B597" t="str">
            <v>VAGINA, CERVIX &amp; VULVA PROCEDURES W/O CC/MCC</v>
          </cell>
          <cell r="C597">
            <v>18</v>
          </cell>
          <cell r="D597">
            <v>0</v>
          </cell>
          <cell r="E597">
            <v>22919.73</v>
          </cell>
          <cell r="F597">
            <v>11271.55</v>
          </cell>
          <cell r="G597">
            <v>3.22</v>
          </cell>
          <cell r="I597">
            <v>17</v>
          </cell>
          <cell r="J597">
            <v>21161.06</v>
          </cell>
          <cell r="K597">
            <v>8879.68</v>
          </cell>
          <cell r="L597">
            <v>2.59</v>
          </cell>
          <cell r="M597">
            <v>1.88</v>
          </cell>
          <cell r="N597">
            <v>2.02</v>
          </cell>
          <cell r="O597">
            <v>1</v>
          </cell>
          <cell r="P597">
            <v>0.87009999999999998</v>
          </cell>
          <cell r="Q597">
            <v>0.65629999999999999</v>
          </cell>
          <cell r="R597" t="str">
            <v>AO</v>
          </cell>
          <cell r="T597" t="str">
            <v>A</v>
          </cell>
          <cell r="U597">
            <v>1.0463</v>
          </cell>
          <cell r="V597">
            <v>0.92069999999999996</v>
          </cell>
          <cell r="W597">
            <v>0.92069999999999996</v>
          </cell>
          <cell r="X597">
            <v>0</v>
          </cell>
          <cell r="Y597">
            <v>-0.12560000000000004</v>
          </cell>
          <cell r="Z597">
            <v>-0.12004205294848518</v>
          </cell>
        </row>
        <row r="598">
          <cell r="A598" t="str">
            <v>748</v>
          </cell>
          <cell r="B598" t="str">
            <v>FEMALE REPRODUCTIVE SYSTEM RECONSTRUCTIVE PROCEDURES</v>
          </cell>
          <cell r="C598">
            <v>17</v>
          </cell>
          <cell r="D598">
            <v>0</v>
          </cell>
          <cell r="E598">
            <v>16845.27</v>
          </cell>
          <cell r="F598">
            <v>4956.41</v>
          </cell>
          <cell r="G598">
            <v>1.35</v>
          </cell>
          <cell r="I598">
            <v>16</v>
          </cell>
          <cell r="J598">
            <v>16086.16</v>
          </cell>
          <cell r="K598">
            <v>4037.96</v>
          </cell>
          <cell r="L598">
            <v>1.38</v>
          </cell>
          <cell r="M598">
            <v>0.6</v>
          </cell>
          <cell r="N598">
            <v>1.27</v>
          </cell>
          <cell r="O598">
            <v>1</v>
          </cell>
          <cell r="P598">
            <v>0.66139999999999999</v>
          </cell>
          <cell r="Q598">
            <v>0.6754</v>
          </cell>
          <cell r="R598" t="str">
            <v>A</v>
          </cell>
          <cell r="T598" t="str">
            <v>A</v>
          </cell>
          <cell r="U598">
            <v>0.86570000000000003</v>
          </cell>
          <cell r="V598">
            <v>0.94750000000000001</v>
          </cell>
          <cell r="W598">
            <v>0.94750000000000001</v>
          </cell>
          <cell r="X598">
            <v>0</v>
          </cell>
          <cell r="Y598">
            <v>8.1799999999999984E-2</v>
          </cell>
          <cell r="Z598">
            <v>9.449000808594199E-2</v>
          </cell>
        </row>
        <row r="599">
          <cell r="A599" t="str">
            <v>749</v>
          </cell>
          <cell r="B599" t="str">
            <v>OTHER FEMALE REPRODUCTIVE SYSTEM O.R. PROCEDURES W CC/MCC</v>
          </cell>
          <cell r="C599">
            <v>16</v>
          </cell>
          <cell r="D599">
            <v>0</v>
          </cell>
          <cell r="E599">
            <v>52329.75</v>
          </cell>
          <cell r="F599">
            <v>36844.089999999997</v>
          </cell>
          <cell r="G599">
            <v>5.81</v>
          </cell>
          <cell r="I599">
            <v>14</v>
          </cell>
          <cell r="J599">
            <v>39331.43</v>
          </cell>
          <cell r="K599">
            <v>13701.82</v>
          </cell>
          <cell r="L599">
            <v>4.8600000000000003</v>
          </cell>
          <cell r="M599">
            <v>3.98</v>
          </cell>
          <cell r="N599">
            <v>3.5</v>
          </cell>
          <cell r="O599">
            <v>1</v>
          </cell>
          <cell r="P599">
            <v>1.6172</v>
          </cell>
          <cell r="Q599">
            <v>1.6514</v>
          </cell>
          <cell r="R599" t="str">
            <v>A</v>
          </cell>
          <cell r="T599" t="str">
            <v>A</v>
          </cell>
          <cell r="U599">
            <v>3.0695000000000001</v>
          </cell>
          <cell r="V599">
            <v>2.3167</v>
          </cell>
          <cell r="W599">
            <v>2.3167</v>
          </cell>
          <cell r="X599">
            <v>0</v>
          </cell>
          <cell r="Y599">
            <v>-0.75280000000000014</v>
          </cell>
          <cell r="Z599">
            <v>-0.24525166965303799</v>
          </cell>
        </row>
        <row r="600">
          <cell r="A600" t="str">
            <v>750</v>
          </cell>
          <cell r="B600" t="str">
            <v>OTHER FEMALE REPRODUCTIVE SYSTEM O.R. PROCEDURES W/O CC/MCC</v>
          </cell>
          <cell r="C600">
            <v>3</v>
          </cell>
          <cell r="D600">
            <v>0</v>
          </cell>
          <cell r="E600">
            <v>25113.66</v>
          </cell>
          <cell r="F600">
            <v>11960.39</v>
          </cell>
          <cell r="G600">
            <v>2.33</v>
          </cell>
          <cell r="I600">
            <v>3</v>
          </cell>
          <cell r="J600">
            <v>25113.66</v>
          </cell>
          <cell r="K600">
            <v>11960.39</v>
          </cell>
          <cell r="L600">
            <v>2.9</v>
          </cell>
          <cell r="M600">
            <v>0.47</v>
          </cell>
          <cell r="N600">
            <v>2.4</v>
          </cell>
          <cell r="O600">
            <v>0</v>
          </cell>
          <cell r="P600">
            <v>1.0326</v>
          </cell>
          <cell r="Q600">
            <v>1.2497</v>
          </cell>
          <cell r="R600" t="str">
            <v>M</v>
          </cell>
          <cell r="T600" t="str">
            <v>M</v>
          </cell>
          <cell r="U600">
            <v>2.0474000000000001</v>
          </cell>
          <cell r="V600">
            <v>1.7532000000000001</v>
          </cell>
          <cell r="W600">
            <v>1.7532000000000001</v>
          </cell>
          <cell r="X600">
            <v>0</v>
          </cell>
          <cell r="Y600">
            <v>-0.29420000000000002</v>
          </cell>
          <cell r="Z600">
            <v>-0.14369444173097587</v>
          </cell>
        </row>
        <row r="601">
          <cell r="A601" t="str">
            <v>754</v>
          </cell>
          <cell r="B601" t="str">
            <v>MALIGNANCY, FEMALE REPRODUCTIVE SYSTEM W MCC</v>
          </cell>
          <cell r="C601">
            <v>5</v>
          </cell>
          <cell r="D601">
            <v>0</v>
          </cell>
          <cell r="E601">
            <v>25701.53</v>
          </cell>
          <cell r="F601">
            <v>15356.34</v>
          </cell>
          <cell r="G601">
            <v>5.2</v>
          </cell>
          <cell r="I601">
            <v>5</v>
          </cell>
          <cell r="J601">
            <v>25701.53</v>
          </cell>
          <cell r="K601">
            <v>15356.34</v>
          </cell>
          <cell r="L601">
            <v>7.1</v>
          </cell>
          <cell r="M601">
            <v>4.71</v>
          </cell>
          <cell r="N601">
            <v>5.2</v>
          </cell>
          <cell r="O601">
            <v>0</v>
          </cell>
          <cell r="P601">
            <v>1.0568</v>
          </cell>
          <cell r="Q601">
            <v>1.8803000000000001</v>
          </cell>
          <cell r="R601" t="str">
            <v>M</v>
          </cell>
          <cell r="T601" t="str">
            <v>M</v>
          </cell>
          <cell r="U601">
            <v>2.8203999999999998</v>
          </cell>
          <cell r="V601">
            <v>2.6379000000000001</v>
          </cell>
          <cell r="W601">
            <v>2.6379000000000001</v>
          </cell>
          <cell r="X601">
            <v>0</v>
          </cell>
          <cell r="Y601">
            <v>-0.18249999999999966</v>
          </cell>
          <cell r="Z601">
            <v>-6.4707133739894937E-2</v>
          </cell>
        </row>
        <row r="602">
          <cell r="A602" t="str">
            <v>755</v>
          </cell>
          <cell r="B602" t="str">
            <v>MALIGNANCY, FEMALE REPRODUCTIVE SYSTEM W CC</v>
          </cell>
          <cell r="C602">
            <v>16</v>
          </cell>
          <cell r="D602">
            <v>1</v>
          </cell>
          <cell r="E602">
            <v>26485.64</v>
          </cell>
          <cell r="F602">
            <v>12228.34</v>
          </cell>
          <cell r="G602">
            <v>6.13</v>
          </cell>
          <cell r="I602">
            <v>16</v>
          </cell>
          <cell r="J602">
            <v>26485.64</v>
          </cell>
          <cell r="K602">
            <v>12228.34</v>
          </cell>
          <cell r="L602">
            <v>6.13</v>
          </cell>
          <cell r="M602">
            <v>3.92</v>
          </cell>
          <cell r="N602">
            <v>4.8099999999999996</v>
          </cell>
          <cell r="O602">
            <v>1</v>
          </cell>
          <cell r="P602">
            <v>1.089</v>
          </cell>
          <cell r="Q602">
            <v>1.1121000000000001</v>
          </cell>
          <cell r="R602" t="str">
            <v>A</v>
          </cell>
          <cell r="T602" t="str">
            <v>A</v>
          </cell>
          <cell r="U602">
            <v>1.3364</v>
          </cell>
          <cell r="V602">
            <v>1.5602</v>
          </cell>
          <cell r="W602">
            <v>1.5602</v>
          </cell>
          <cell r="X602">
            <v>0</v>
          </cell>
          <cell r="Y602">
            <v>0.2238</v>
          </cell>
          <cell r="Z602">
            <v>0.16746483088895539</v>
          </cell>
        </row>
        <row r="603">
          <cell r="A603" t="str">
            <v>756</v>
          </cell>
          <cell r="B603" t="str">
            <v>MALIGNANCY, FEMALE REPRODUCTIVE SYSTEM W/O CC/MCC</v>
          </cell>
          <cell r="C603">
            <v>3</v>
          </cell>
          <cell r="D603">
            <v>0</v>
          </cell>
          <cell r="E603">
            <v>11621.32</v>
          </cell>
          <cell r="F603">
            <v>4288.84</v>
          </cell>
          <cell r="G603">
            <v>3.33</v>
          </cell>
          <cell r="I603">
            <v>3</v>
          </cell>
          <cell r="J603">
            <v>11621.32</v>
          </cell>
          <cell r="K603">
            <v>4288.84</v>
          </cell>
          <cell r="L603">
            <v>2.6</v>
          </cell>
          <cell r="M603">
            <v>1.25</v>
          </cell>
          <cell r="N603">
            <v>2.2000000000000002</v>
          </cell>
          <cell r="O603">
            <v>0</v>
          </cell>
          <cell r="P603">
            <v>0.4778</v>
          </cell>
          <cell r="Q603">
            <v>0.79659999999999997</v>
          </cell>
          <cell r="R603" t="str">
            <v>M</v>
          </cell>
          <cell r="T603" t="str">
            <v>M</v>
          </cell>
          <cell r="U603">
            <v>1.0004</v>
          </cell>
          <cell r="V603">
            <v>1.1175999999999999</v>
          </cell>
          <cell r="W603">
            <v>1.1175999999999999</v>
          </cell>
          <cell r="X603">
            <v>0</v>
          </cell>
          <cell r="Y603">
            <v>0.11719999999999997</v>
          </cell>
          <cell r="Z603">
            <v>0.11715313874450217</v>
          </cell>
        </row>
        <row r="604">
          <cell r="A604" t="str">
            <v>757</v>
          </cell>
          <cell r="B604" t="str">
            <v>INFECTIONS, FEMALE REPRODUCTIVE SYSTEM W MCC</v>
          </cell>
          <cell r="C604">
            <v>3</v>
          </cell>
          <cell r="D604">
            <v>1</v>
          </cell>
          <cell r="E604">
            <v>46855.97</v>
          </cell>
          <cell r="F604">
            <v>24408.11</v>
          </cell>
          <cell r="G604">
            <v>8.33</v>
          </cell>
          <cell r="I604">
            <v>3</v>
          </cell>
          <cell r="J604">
            <v>46855.97</v>
          </cell>
          <cell r="K604">
            <v>24408.11</v>
          </cell>
          <cell r="L604">
            <v>6.3</v>
          </cell>
          <cell r="M604">
            <v>4.1900000000000004</v>
          </cell>
          <cell r="N604">
            <v>4.9000000000000004</v>
          </cell>
          <cell r="O604">
            <v>0</v>
          </cell>
          <cell r="P604">
            <v>1.9266000000000001</v>
          </cell>
          <cell r="Q604">
            <v>1.4713000000000001</v>
          </cell>
          <cell r="R604" t="str">
            <v>M</v>
          </cell>
          <cell r="T604" t="str">
            <v>M</v>
          </cell>
          <cell r="U604">
            <v>2.3086000000000002</v>
          </cell>
          <cell r="V604">
            <v>2.0640999999999998</v>
          </cell>
          <cell r="W604">
            <v>2.0640999999999998</v>
          </cell>
          <cell r="X604">
            <v>0</v>
          </cell>
          <cell r="Y604">
            <v>-0.24450000000000038</v>
          </cell>
          <cell r="Z604">
            <v>-0.10590834271853086</v>
          </cell>
        </row>
        <row r="605">
          <cell r="A605" t="str">
            <v>758</v>
          </cell>
          <cell r="B605" t="str">
            <v>INFECTIONS, FEMALE REPRODUCTIVE SYSTEM W CC</v>
          </cell>
          <cell r="C605">
            <v>33</v>
          </cell>
          <cell r="D605">
            <v>1</v>
          </cell>
          <cell r="E605">
            <v>15465.57</v>
          </cell>
          <cell r="F605">
            <v>9607.8799999999992</v>
          </cell>
          <cell r="G605">
            <v>3.45</v>
          </cell>
          <cell r="I605">
            <v>32</v>
          </cell>
          <cell r="J605">
            <v>14415.6</v>
          </cell>
          <cell r="K605">
            <v>7669.16</v>
          </cell>
          <cell r="L605">
            <v>3.38</v>
          </cell>
          <cell r="M605">
            <v>2.5299999999999998</v>
          </cell>
          <cell r="N605">
            <v>2.79</v>
          </cell>
          <cell r="O605">
            <v>1</v>
          </cell>
          <cell r="P605">
            <v>0.5927</v>
          </cell>
          <cell r="Q605">
            <v>0.60519999999999996</v>
          </cell>
          <cell r="R605" t="str">
            <v>A</v>
          </cell>
          <cell r="T605" t="str">
            <v>A</v>
          </cell>
          <cell r="U605">
            <v>0.85560000000000003</v>
          </cell>
          <cell r="V605">
            <v>0.84899999999999998</v>
          </cell>
          <cell r="W605">
            <v>0.84899999999999998</v>
          </cell>
          <cell r="X605">
            <v>0</v>
          </cell>
          <cell r="Y605">
            <v>-6.6000000000000503E-3</v>
          </cell>
          <cell r="Z605">
            <v>-7.713884992987436E-3</v>
          </cell>
        </row>
        <row r="606">
          <cell r="A606" t="str">
            <v>759</v>
          </cell>
          <cell r="B606" t="str">
            <v>INFECTIONS, FEMALE REPRODUCTIVE SYSTEM W/O CC/MCC</v>
          </cell>
          <cell r="C606">
            <v>33</v>
          </cell>
          <cell r="D606">
            <v>0</v>
          </cell>
          <cell r="E606">
            <v>13811.07</v>
          </cell>
          <cell r="F606">
            <v>7278.53</v>
          </cell>
          <cell r="G606">
            <v>3.27</v>
          </cell>
          <cell r="I606">
            <v>30</v>
          </cell>
          <cell r="J606">
            <v>11993.55</v>
          </cell>
          <cell r="K606">
            <v>4614.07</v>
          </cell>
          <cell r="L606">
            <v>2.87</v>
          </cell>
          <cell r="M606">
            <v>1.43</v>
          </cell>
          <cell r="N606">
            <v>2.4900000000000002</v>
          </cell>
          <cell r="O606">
            <v>1</v>
          </cell>
          <cell r="P606">
            <v>0.49309999999999998</v>
          </cell>
          <cell r="Q606">
            <v>0.50349999999999995</v>
          </cell>
          <cell r="R606" t="str">
            <v>A</v>
          </cell>
          <cell r="T606" t="str">
            <v>A</v>
          </cell>
          <cell r="U606">
            <v>0.61319999999999997</v>
          </cell>
          <cell r="V606">
            <v>0.70640000000000003</v>
          </cell>
          <cell r="W606">
            <v>0.70640000000000003</v>
          </cell>
          <cell r="X606">
            <v>0</v>
          </cell>
          <cell r="Y606">
            <v>9.3200000000000061E-2</v>
          </cell>
          <cell r="Z606">
            <v>0.15198956294846716</v>
          </cell>
        </row>
        <row r="607">
          <cell r="A607" t="str">
            <v>760</v>
          </cell>
          <cell r="B607" t="str">
            <v>MENSTRUAL &amp; OTHER FEMALE REPRODUCTIVE SYSTEM DISORDERS W CC/MCC</v>
          </cell>
          <cell r="C607">
            <v>20</v>
          </cell>
          <cell r="D607">
            <v>1</v>
          </cell>
          <cell r="E607">
            <v>11221.76</v>
          </cell>
          <cell r="F607">
            <v>4711.6899999999996</v>
          </cell>
          <cell r="G607">
            <v>2.4500000000000002</v>
          </cell>
          <cell r="I607">
            <v>19</v>
          </cell>
          <cell r="J607">
            <v>10671.72</v>
          </cell>
          <cell r="K607">
            <v>4161.43</v>
          </cell>
          <cell r="L607">
            <v>2.4700000000000002</v>
          </cell>
          <cell r="M607">
            <v>1.46</v>
          </cell>
          <cell r="N607">
            <v>2.12</v>
          </cell>
          <cell r="O607">
            <v>1</v>
          </cell>
          <cell r="P607">
            <v>0.43880000000000002</v>
          </cell>
          <cell r="Q607">
            <v>0.67110000000000003</v>
          </cell>
          <cell r="R607" t="str">
            <v>AP</v>
          </cell>
          <cell r="T607" t="str">
            <v>A</v>
          </cell>
          <cell r="U607">
            <v>0.85329999999999995</v>
          </cell>
          <cell r="V607">
            <v>0.9415</v>
          </cell>
          <cell r="W607">
            <v>0.9415</v>
          </cell>
          <cell r="X607">
            <v>0</v>
          </cell>
          <cell r="Y607">
            <v>8.8200000000000056E-2</v>
          </cell>
          <cell r="Z607">
            <v>0.10336341263330606</v>
          </cell>
        </row>
        <row r="608">
          <cell r="A608" t="str">
            <v>761</v>
          </cell>
          <cell r="B608" t="str">
            <v>MENSTRUAL &amp; OTHER FEMALE REPRODUCTIVE SYSTEM DISORDERS W/O CC/MCC</v>
          </cell>
          <cell r="C608">
            <v>19</v>
          </cell>
          <cell r="D608">
            <v>0</v>
          </cell>
          <cell r="E608">
            <v>15069.35</v>
          </cell>
          <cell r="F608">
            <v>6926.97</v>
          </cell>
          <cell r="G608">
            <v>2.95</v>
          </cell>
          <cell r="I608">
            <v>19</v>
          </cell>
          <cell r="J608">
            <v>15069.35</v>
          </cell>
          <cell r="K608">
            <v>6926.97</v>
          </cell>
          <cell r="L608">
            <v>2.95</v>
          </cell>
          <cell r="M608">
            <v>2.84</v>
          </cell>
          <cell r="N608">
            <v>2.0099999999999998</v>
          </cell>
          <cell r="O608">
            <v>1</v>
          </cell>
          <cell r="P608">
            <v>0.61960000000000004</v>
          </cell>
          <cell r="Q608">
            <v>0.40960000000000002</v>
          </cell>
          <cell r="R608" t="str">
            <v>AP</v>
          </cell>
          <cell r="T608" t="str">
            <v>A</v>
          </cell>
          <cell r="U608">
            <v>0.65710000000000002</v>
          </cell>
          <cell r="V608">
            <v>0.5746</v>
          </cell>
          <cell r="W608">
            <v>0.5746</v>
          </cell>
          <cell r="X608">
            <v>0</v>
          </cell>
          <cell r="Y608">
            <v>-8.2500000000000018E-2</v>
          </cell>
          <cell r="Z608">
            <v>-0.12555166641302695</v>
          </cell>
        </row>
        <row r="609">
          <cell r="A609" t="str">
            <v>768</v>
          </cell>
          <cell r="B609" t="str">
            <v>VAGINAL DELIVERY W O.R. PROC EXCEPT STERIL &amp;/OR D&amp;C</v>
          </cell>
          <cell r="C609">
            <v>15</v>
          </cell>
          <cell r="D609">
            <v>0</v>
          </cell>
          <cell r="E609">
            <v>19954.46</v>
          </cell>
          <cell r="F609">
            <v>14110.46</v>
          </cell>
          <cell r="G609">
            <v>3.47</v>
          </cell>
          <cell r="I609">
            <v>14</v>
          </cell>
          <cell r="J609">
            <v>17931.28</v>
          </cell>
          <cell r="K609">
            <v>12325.92</v>
          </cell>
          <cell r="L609">
            <v>3.21</v>
          </cell>
          <cell r="M609">
            <v>1.66</v>
          </cell>
          <cell r="N609">
            <v>2.86</v>
          </cell>
          <cell r="O609">
            <v>1</v>
          </cell>
          <cell r="P609">
            <v>0.73729999999999996</v>
          </cell>
          <cell r="Q609">
            <v>0.75290000000000001</v>
          </cell>
          <cell r="R609" t="str">
            <v>A</v>
          </cell>
          <cell r="T609" t="str">
            <v>M</v>
          </cell>
          <cell r="U609">
            <v>1.7862</v>
          </cell>
          <cell r="V609">
            <v>1.0562</v>
          </cell>
          <cell r="W609">
            <v>1.0562</v>
          </cell>
          <cell r="X609">
            <v>0</v>
          </cell>
          <cell r="Y609">
            <v>-0.73</v>
          </cell>
          <cell r="Z609">
            <v>-0.4086888366364349</v>
          </cell>
        </row>
        <row r="610">
          <cell r="A610" t="str">
            <v>769</v>
          </cell>
          <cell r="B610" t="str">
            <v>POSTPARTUM &amp; POST ABORTION DIAGNOSES W O.R. PROCEDURE</v>
          </cell>
          <cell r="C610">
            <v>32</v>
          </cell>
          <cell r="D610">
            <v>0</v>
          </cell>
          <cell r="E610">
            <v>23126.16</v>
          </cell>
          <cell r="F610">
            <v>24559.03</v>
          </cell>
          <cell r="G610">
            <v>4.13</v>
          </cell>
          <cell r="I610">
            <v>30</v>
          </cell>
          <cell r="J610">
            <v>18543.560000000001</v>
          </cell>
          <cell r="K610">
            <v>17154.080000000002</v>
          </cell>
          <cell r="L610">
            <v>3</v>
          </cell>
          <cell r="M610">
            <v>2.27</v>
          </cell>
          <cell r="N610">
            <v>2.38</v>
          </cell>
          <cell r="O610">
            <v>1</v>
          </cell>
          <cell r="P610">
            <v>0.76249999999999996</v>
          </cell>
          <cell r="Q610">
            <v>0.77859999999999996</v>
          </cell>
          <cell r="R610" t="str">
            <v>A</v>
          </cell>
          <cell r="T610" t="str">
            <v>A</v>
          </cell>
          <cell r="U610">
            <v>1.1084000000000001</v>
          </cell>
          <cell r="V610">
            <v>1.0923</v>
          </cell>
          <cell r="W610">
            <v>1.0923</v>
          </cell>
          <cell r="X610">
            <v>0</v>
          </cell>
          <cell r="Y610">
            <v>-1.6100000000000003E-2</v>
          </cell>
          <cell r="Z610">
            <v>-1.4525442078671963E-2</v>
          </cell>
        </row>
        <row r="611">
          <cell r="A611" t="str">
            <v>770</v>
          </cell>
          <cell r="B611" t="str">
            <v>ABORTION W D&amp;C, ASPIRATION CURETTAGE OR HYSTEROTOMY</v>
          </cell>
          <cell r="C611">
            <v>25</v>
          </cell>
          <cell r="D611">
            <v>1</v>
          </cell>
          <cell r="E611">
            <v>18892.18</v>
          </cell>
          <cell r="F611">
            <v>27343.85</v>
          </cell>
          <cell r="G611">
            <v>2.48</v>
          </cell>
          <cell r="I611">
            <v>24</v>
          </cell>
          <cell r="J611">
            <v>13620.55</v>
          </cell>
          <cell r="K611">
            <v>9169.83</v>
          </cell>
          <cell r="L611">
            <v>1.54</v>
          </cell>
          <cell r="M611">
            <v>0.87</v>
          </cell>
          <cell r="N611">
            <v>1.36</v>
          </cell>
          <cell r="O611">
            <v>1</v>
          </cell>
          <cell r="P611">
            <v>0.56000000000000005</v>
          </cell>
          <cell r="Q611">
            <v>0.57179999999999997</v>
          </cell>
          <cell r="R611" t="str">
            <v>A</v>
          </cell>
          <cell r="T611" t="str">
            <v>A</v>
          </cell>
          <cell r="U611">
            <v>0.86570000000000003</v>
          </cell>
          <cell r="V611">
            <v>0.80220000000000002</v>
          </cell>
          <cell r="W611">
            <v>0.80220000000000002</v>
          </cell>
          <cell r="X611">
            <v>0</v>
          </cell>
          <cell r="Y611">
            <v>-6.3500000000000001E-2</v>
          </cell>
          <cell r="Z611">
            <v>-7.335104539678873E-2</v>
          </cell>
        </row>
        <row r="612">
          <cell r="A612" t="str">
            <v>776</v>
          </cell>
          <cell r="B612" t="str">
            <v>POSTPARTUM &amp; POST ABORTION DIAGNOSES W/O O.R. PROCEDURE</v>
          </cell>
          <cell r="C612">
            <v>105</v>
          </cell>
          <cell r="D612">
            <v>0</v>
          </cell>
          <cell r="E612">
            <v>9632.8799999999992</v>
          </cell>
          <cell r="F612">
            <v>9571.7900000000009</v>
          </cell>
          <cell r="G612">
            <v>2.39</v>
          </cell>
          <cell r="I612">
            <v>104</v>
          </cell>
          <cell r="J612">
            <v>8981.44</v>
          </cell>
          <cell r="K612">
            <v>6923.9</v>
          </cell>
          <cell r="L612">
            <v>2.33</v>
          </cell>
          <cell r="M612">
            <v>1.4</v>
          </cell>
          <cell r="N612">
            <v>2.04</v>
          </cell>
          <cell r="O612">
            <v>1</v>
          </cell>
          <cell r="P612">
            <v>0.36930000000000002</v>
          </cell>
          <cell r="Q612">
            <v>0.37709999999999999</v>
          </cell>
          <cell r="R612" t="str">
            <v>A</v>
          </cell>
          <cell r="T612" t="str">
            <v>A</v>
          </cell>
          <cell r="U612">
            <v>0.6079</v>
          </cell>
          <cell r="V612">
            <v>0.52900000000000003</v>
          </cell>
          <cell r="W612">
            <v>0.52900000000000003</v>
          </cell>
          <cell r="X612">
            <v>0</v>
          </cell>
          <cell r="Y612">
            <v>-7.889999999999997E-2</v>
          </cell>
          <cell r="Z612">
            <v>-0.12979108405987821</v>
          </cell>
        </row>
        <row r="613">
          <cell r="A613" t="str">
            <v>779</v>
          </cell>
          <cell r="B613" t="str">
            <v>ABORTION W/O D&amp;C</v>
          </cell>
          <cell r="C613">
            <v>30</v>
          </cell>
          <cell r="D613">
            <v>0</v>
          </cell>
          <cell r="E613">
            <v>6853.8</v>
          </cell>
          <cell r="F613">
            <v>4321.1499999999996</v>
          </cell>
          <cell r="G613">
            <v>1.2</v>
          </cell>
          <cell r="I613">
            <v>29</v>
          </cell>
          <cell r="J613">
            <v>6201.5</v>
          </cell>
          <cell r="K613">
            <v>2559.5500000000002</v>
          </cell>
          <cell r="L613">
            <v>1.17</v>
          </cell>
          <cell r="M613">
            <v>0.38</v>
          </cell>
          <cell r="N613">
            <v>1.1299999999999999</v>
          </cell>
          <cell r="O613">
            <v>1</v>
          </cell>
          <cell r="P613">
            <v>0.255</v>
          </cell>
          <cell r="Q613">
            <v>0.26040000000000002</v>
          </cell>
          <cell r="R613" t="str">
            <v>A</v>
          </cell>
          <cell r="T613" t="str">
            <v>A</v>
          </cell>
          <cell r="U613">
            <v>0.379</v>
          </cell>
          <cell r="V613">
            <v>0.36530000000000001</v>
          </cell>
          <cell r="W613">
            <v>0.36530000000000001</v>
          </cell>
          <cell r="X613">
            <v>0</v>
          </cell>
          <cell r="Y613">
            <v>-1.369999999999999E-2</v>
          </cell>
          <cell r="Z613">
            <v>-3.6147757255936649E-2</v>
          </cell>
        </row>
        <row r="614">
          <cell r="A614" t="str">
            <v>783</v>
          </cell>
          <cell r="B614" t="str">
            <v>CESAREAN SECTION W STERILIZATION W MCC</v>
          </cell>
          <cell r="C614">
            <v>101</v>
          </cell>
          <cell r="D614">
            <v>1</v>
          </cell>
          <cell r="E614">
            <v>26978.25</v>
          </cell>
          <cell r="F614">
            <v>33493.14</v>
          </cell>
          <cell r="G614">
            <v>5.85</v>
          </cell>
          <cell r="I614">
            <v>100</v>
          </cell>
          <cell r="J614">
            <v>24453.14</v>
          </cell>
          <cell r="K614">
            <v>22113.67</v>
          </cell>
          <cell r="L614">
            <v>5.53</v>
          </cell>
          <cell r="M614">
            <v>7.72</v>
          </cell>
          <cell r="N614">
            <v>3.71</v>
          </cell>
          <cell r="O614">
            <v>1</v>
          </cell>
          <cell r="P614">
            <v>1.0054000000000001</v>
          </cell>
          <cell r="Q614">
            <v>0.99250000000000005</v>
          </cell>
          <cell r="R614" t="str">
            <v>A</v>
          </cell>
          <cell r="T614" t="str">
            <v/>
          </cell>
          <cell r="U614" t="str">
            <v/>
          </cell>
          <cell r="V614">
            <v>1.3924000000000001</v>
          </cell>
          <cell r="W614">
            <v>1.3924000000000001</v>
          </cell>
          <cell r="X614">
            <v>0</v>
          </cell>
          <cell r="Y614" t="str">
            <v/>
          </cell>
          <cell r="Z614" t="str">
            <v/>
          </cell>
        </row>
        <row r="615">
          <cell r="A615" t="str">
            <v>784</v>
          </cell>
          <cell r="B615" t="str">
            <v>CESAREAN SECTION W STERILIZATION W CC</v>
          </cell>
          <cell r="C615">
            <v>411</v>
          </cell>
          <cell r="D615">
            <v>0</v>
          </cell>
          <cell r="E615">
            <v>14957.77</v>
          </cell>
          <cell r="F615">
            <v>7227.69</v>
          </cell>
          <cell r="G615">
            <v>2.95</v>
          </cell>
          <cell r="I615">
            <v>403</v>
          </cell>
          <cell r="J615">
            <v>14263.8</v>
          </cell>
          <cell r="K615">
            <v>4980.25</v>
          </cell>
          <cell r="L615">
            <v>2.77</v>
          </cell>
          <cell r="M615">
            <v>1.1499999999999999</v>
          </cell>
          <cell r="N615">
            <v>2.61</v>
          </cell>
          <cell r="O615">
            <v>1</v>
          </cell>
          <cell r="P615">
            <v>0.58650000000000002</v>
          </cell>
          <cell r="Q615">
            <v>0.59889999999999999</v>
          </cell>
          <cell r="R615" t="str">
            <v>A</v>
          </cell>
          <cell r="T615" t="str">
            <v/>
          </cell>
          <cell r="U615" t="str">
            <v/>
          </cell>
          <cell r="V615">
            <v>0.84019999999999995</v>
          </cell>
          <cell r="W615">
            <v>0.84019999999999995</v>
          </cell>
          <cell r="X615">
            <v>0</v>
          </cell>
          <cell r="Y615" t="str">
            <v/>
          </cell>
          <cell r="Z615" t="str">
            <v/>
          </cell>
        </row>
        <row r="616">
          <cell r="A616" t="str">
            <v>785</v>
          </cell>
          <cell r="B616" t="str">
            <v>CESAREAN SECTION W STERILIZATION W/O CC/MCC</v>
          </cell>
          <cell r="C616">
            <v>495</v>
          </cell>
          <cell r="D616">
            <v>0</v>
          </cell>
          <cell r="E616">
            <v>12990.86</v>
          </cell>
          <cell r="F616">
            <v>4432.51</v>
          </cell>
          <cell r="G616">
            <v>2.4300000000000002</v>
          </cell>
          <cell r="I616">
            <v>486</v>
          </cell>
          <cell r="J616">
            <v>12670.3</v>
          </cell>
          <cell r="K616">
            <v>3759.68</v>
          </cell>
          <cell r="L616">
            <v>2.37</v>
          </cell>
          <cell r="M616">
            <v>0.73</v>
          </cell>
          <cell r="N616">
            <v>2.29</v>
          </cell>
          <cell r="O616">
            <v>1</v>
          </cell>
          <cell r="P616">
            <v>0.52100000000000002</v>
          </cell>
          <cell r="Q616">
            <v>0.53200000000000003</v>
          </cell>
          <cell r="R616" t="str">
            <v>A</v>
          </cell>
          <cell r="T616" t="str">
            <v/>
          </cell>
          <cell r="U616" t="str">
            <v/>
          </cell>
          <cell r="V616">
            <v>0.74629999999999996</v>
          </cell>
          <cell r="W616">
            <v>0.74629999999999996</v>
          </cell>
          <cell r="X616">
            <v>0</v>
          </cell>
          <cell r="Y616" t="str">
            <v/>
          </cell>
          <cell r="Z616" t="str">
            <v/>
          </cell>
        </row>
        <row r="617">
          <cell r="A617" t="str">
            <v>786</v>
          </cell>
          <cell r="B617" t="str">
            <v>CESAREAN SECTION W/O STERILIZATION W MCC</v>
          </cell>
          <cell r="C617">
            <v>354</v>
          </cell>
          <cell r="D617">
            <v>0</v>
          </cell>
          <cell r="E617">
            <v>22898.32</v>
          </cell>
          <cell r="F617">
            <v>18866.38</v>
          </cell>
          <cell r="G617">
            <v>5.15</v>
          </cell>
          <cell r="I617">
            <v>343</v>
          </cell>
          <cell r="J617">
            <v>20266.68</v>
          </cell>
          <cell r="K617">
            <v>11563.15</v>
          </cell>
          <cell r="L617">
            <v>4.3499999999999996</v>
          </cell>
          <cell r="M617">
            <v>3.59</v>
          </cell>
          <cell r="N617">
            <v>3.65</v>
          </cell>
          <cell r="O617">
            <v>1</v>
          </cell>
          <cell r="P617">
            <v>0.83330000000000004</v>
          </cell>
          <cell r="Q617">
            <v>0.85089999999999999</v>
          </cell>
          <cell r="R617" t="str">
            <v>A</v>
          </cell>
          <cell r="T617" t="str">
            <v/>
          </cell>
          <cell r="U617" t="str">
            <v/>
          </cell>
          <cell r="V617">
            <v>1.1937</v>
          </cell>
          <cell r="W617">
            <v>1.1937</v>
          </cell>
          <cell r="X617">
            <v>0</v>
          </cell>
          <cell r="Y617" t="str">
            <v/>
          </cell>
          <cell r="Z617" t="str">
            <v/>
          </cell>
        </row>
        <row r="618">
          <cell r="A618" t="str">
            <v>787</v>
          </cell>
          <cell r="B618" t="str">
            <v>CESAREAN SECTION W/O STERILIZATION W CC</v>
          </cell>
          <cell r="C618">
            <v>1124</v>
          </cell>
          <cell r="D618">
            <v>3</v>
          </cell>
          <cell r="E618">
            <v>15324.01</v>
          </cell>
          <cell r="F618">
            <v>8280.1</v>
          </cell>
          <cell r="G618">
            <v>3.24</v>
          </cell>
          <cell r="I618">
            <v>1111</v>
          </cell>
          <cell r="J618">
            <v>14698.26</v>
          </cell>
          <cell r="K618">
            <v>4928.2299999999996</v>
          </cell>
          <cell r="L618">
            <v>3.11</v>
          </cell>
          <cell r="M618">
            <v>1.23</v>
          </cell>
          <cell r="N618">
            <v>2.92</v>
          </cell>
          <cell r="O618">
            <v>1</v>
          </cell>
          <cell r="P618">
            <v>0.60440000000000005</v>
          </cell>
          <cell r="Q618">
            <v>0.61719999999999997</v>
          </cell>
          <cell r="R618" t="str">
            <v>A</v>
          </cell>
          <cell r="T618" t="str">
            <v/>
          </cell>
          <cell r="U618" t="str">
            <v/>
          </cell>
          <cell r="V618">
            <v>0.8659</v>
          </cell>
          <cell r="W618">
            <v>0.8659</v>
          </cell>
          <cell r="X618">
            <v>0</v>
          </cell>
          <cell r="Y618" t="str">
            <v/>
          </cell>
          <cell r="Z618" t="str">
            <v/>
          </cell>
        </row>
        <row r="619">
          <cell r="A619" t="str">
            <v>788</v>
          </cell>
          <cell r="B619" t="str">
            <v>CESAREAN SECTION W/O STERILIZATION W/O CC/MCC</v>
          </cell>
          <cell r="C619">
            <v>1803</v>
          </cell>
          <cell r="D619">
            <v>0</v>
          </cell>
          <cell r="E619">
            <v>13377.24</v>
          </cell>
          <cell r="F619">
            <v>5073.6000000000004</v>
          </cell>
          <cell r="G619">
            <v>2.75</v>
          </cell>
          <cell r="I619">
            <v>1782</v>
          </cell>
          <cell r="J619">
            <v>13088.06</v>
          </cell>
          <cell r="K619">
            <v>3871.97</v>
          </cell>
          <cell r="L619">
            <v>2.69</v>
          </cell>
          <cell r="M619">
            <v>0.92</v>
          </cell>
          <cell r="N619">
            <v>2.56</v>
          </cell>
          <cell r="O619">
            <v>1</v>
          </cell>
          <cell r="P619">
            <v>0.53810000000000002</v>
          </cell>
          <cell r="Q619">
            <v>0.54949999999999999</v>
          </cell>
          <cell r="R619" t="str">
            <v>A</v>
          </cell>
          <cell r="T619" t="str">
            <v/>
          </cell>
          <cell r="U619" t="str">
            <v/>
          </cell>
          <cell r="V619">
            <v>0.77090000000000003</v>
          </cell>
          <cell r="W619">
            <v>0.77090000000000003</v>
          </cell>
          <cell r="X619">
            <v>0</v>
          </cell>
          <cell r="Y619" t="str">
            <v/>
          </cell>
          <cell r="Z619" t="str">
            <v/>
          </cell>
        </row>
        <row r="620">
          <cell r="A620" t="str">
            <v>789</v>
          </cell>
          <cell r="B620" t="str">
            <v>NEONATES, DIED OR TRANSFERRED TO ANOTHER ACUTE CARE FACILITY</v>
          </cell>
          <cell r="C620">
            <v>344</v>
          </cell>
          <cell r="D620">
            <v>0</v>
          </cell>
          <cell r="E620">
            <v>3987.09</v>
          </cell>
          <cell r="F620">
            <v>4387.71</v>
          </cell>
          <cell r="G620">
            <v>1.92</v>
          </cell>
          <cell r="I620">
            <v>334</v>
          </cell>
          <cell r="J620">
            <v>3407.1</v>
          </cell>
          <cell r="K620">
            <v>2749.3</v>
          </cell>
          <cell r="L620">
            <v>1.54</v>
          </cell>
          <cell r="M620">
            <v>1.38</v>
          </cell>
          <cell r="N620">
            <v>1.28</v>
          </cell>
          <cell r="O620">
            <v>1</v>
          </cell>
          <cell r="P620">
            <v>0.1401</v>
          </cell>
          <cell r="Q620">
            <v>0.1431</v>
          </cell>
          <cell r="R620" t="str">
            <v>A</v>
          </cell>
          <cell r="T620" t="str">
            <v>A</v>
          </cell>
          <cell r="U620">
            <v>0.19389999999999999</v>
          </cell>
          <cell r="V620">
            <v>0.20080000000000001</v>
          </cell>
          <cell r="W620">
            <v>0.20080000000000001</v>
          </cell>
          <cell r="X620">
            <v>0</v>
          </cell>
          <cell r="Y620">
            <v>6.9000000000000172E-3</v>
          </cell>
          <cell r="Z620">
            <v>3.5585353274884053E-2</v>
          </cell>
        </row>
        <row r="621">
          <cell r="A621" t="str">
            <v>790</v>
          </cell>
          <cell r="B621" t="str">
            <v>EXTREME IMMATURITY OR RESPIRATORY DISTRESS SYNDROME, NEONATE</v>
          </cell>
          <cell r="C621">
            <v>33</v>
          </cell>
          <cell r="D621">
            <v>0</v>
          </cell>
          <cell r="E621">
            <v>38880.699999999997</v>
          </cell>
          <cell r="F621">
            <v>57430.13</v>
          </cell>
          <cell r="G621">
            <v>15.39</v>
          </cell>
          <cell r="I621">
            <v>30</v>
          </cell>
          <cell r="J621">
            <v>23318.45</v>
          </cell>
          <cell r="K621">
            <v>31048.68</v>
          </cell>
          <cell r="L621">
            <v>11.23</v>
          </cell>
          <cell r="M621">
            <v>11.06</v>
          </cell>
          <cell r="N621">
            <v>7.33</v>
          </cell>
          <cell r="O621">
            <v>1</v>
          </cell>
          <cell r="P621">
            <v>0.95879999999999999</v>
          </cell>
          <cell r="Q621">
            <v>0.66320000000000001</v>
          </cell>
          <cell r="R621" t="str">
            <v>A</v>
          </cell>
          <cell r="T621" t="str">
            <v>A</v>
          </cell>
          <cell r="U621">
            <v>0.97230000000000005</v>
          </cell>
          <cell r="V621">
            <v>0.9304</v>
          </cell>
          <cell r="W621">
            <v>0.9304</v>
          </cell>
          <cell r="X621">
            <v>0</v>
          </cell>
          <cell r="Y621">
            <v>-4.1900000000000048E-2</v>
          </cell>
          <cell r="Z621">
            <v>-4.3093695361513987E-2</v>
          </cell>
        </row>
        <row r="622">
          <cell r="A622" t="str">
            <v>791</v>
          </cell>
          <cell r="B622" t="str">
            <v>PREMATURITY W MAJOR PROBLEMS</v>
          </cell>
          <cell r="C622">
            <v>152</v>
          </cell>
          <cell r="D622">
            <v>0</v>
          </cell>
          <cell r="E622">
            <v>19400.86</v>
          </cell>
          <cell r="F622">
            <v>25243.13</v>
          </cell>
          <cell r="G622">
            <v>10.74</v>
          </cell>
          <cell r="I622">
            <v>148</v>
          </cell>
          <cell r="J622">
            <v>15910.52</v>
          </cell>
          <cell r="K622">
            <v>12184.2</v>
          </cell>
          <cell r="L622">
            <v>9.6999999999999993</v>
          </cell>
          <cell r="M622">
            <v>7.65</v>
          </cell>
          <cell r="N622">
            <v>7.22</v>
          </cell>
          <cell r="O622">
            <v>1</v>
          </cell>
          <cell r="P622">
            <v>0.6542</v>
          </cell>
          <cell r="Q622">
            <v>0.62529999999999997</v>
          </cell>
          <cell r="R622" t="str">
            <v>A</v>
          </cell>
          <cell r="T622" t="str">
            <v>A</v>
          </cell>
          <cell r="U622">
            <v>0.98599999999999999</v>
          </cell>
          <cell r="V622">
            <v>0.87719999999999998</v>
          </cell>
          <cell r="W622">
            <v>0.87719999999999998</v>
          </cell>
          <cell r="X622">
            <v>0</v>
          </cell>
          <cell r="Y622">
            <v>-0.10880000000000001</v>
          </cell>
          <cell r="Z622">
            <v>-0.11034482758620691</v>
          </cell>
        </row>
        <row r="623">
          <cell r="A623" t="str">
            <v>792</v>
          </cell>
          <cell r="B623" t="str">
            <v>PREMATURITY W/O MAJOR PROBLEMS</v>
          </cell>
          <cell r="C623">
            <v>315</v>
          </cell>
          <cell r="D623">
            <v>0</v>
          </cell>
          <cell r="E623">
            <v>6385.81</v>
          </cell>
          <cell r="F623">
            <v>7315.14</v>
          </cell>
          <cell r="G623">
            <v>4.01</v>
          </cell>
          <cell r="I623">
            <v>307</v>
          </cell>
          <cell r="J623">
            <v>5507.55</v>
          </cell>
          <cell r="K623">
            <v>4530.88</v>
          </cell>
          <cell r="L623">
            <v>3.65</v>
          </cell>
          <cell r="M623">
            <v>2.37</v>
          </cell>
          <cell r="N623">
            <v>3.14</v>
          </cell>
          <cell r="O623">
            <v>1</v>
          </cell>
          <cell r="P623">
            <v>0.22650000000000001</v>
          </cell>
          <cell r="Q623">
            <v>0.23130000000000001</v>
          </cell>
          <cell r="R623" t="str">
            <v>A</v>
          </cell>
          <cell r="T623" t="str">
            <v>A</v>
          </cell>
          <cell r="U623">
            <v>0.43490000000000001</v>
          </cell>
          <cell r="V623">
            <v>0.32450000000000001</v>
          </cell>
          <cell r="W623">
            <v>0.32450000000000001</v>
          </cell>
          <cell r="X623">
            <v>0</v>
          </cell>
          <cell r="Y623">
            <v>-0.1104</v>
          </cell>
          <cell r="Z623">
            <v>-0.25385146010577142</v>
          </cell>
        </row>
        <row r="624">
          <cell r="A624" t="str">
            <v>793</v>
          </cell>
          <cell r="B624" t="str">
            <v>FULL TERM NEONATE W MAJOR PROBLEMS</v>
          </cell>
          <cell r="C624">
            <v>739</v>
          </cell>
          <cell r="D624">
            <v>0</v>
          </cell>
          <cell r="E624">
            <v>12070.23</v>
          </cell>
          <cell r="F624">
            <v>12731.49</v>
          </cell>
          <cell r="G624">
            <v>8.74</v>
          </cell>
          <cell r="I624">
            <v>724</v>
          </cell>
          <cell r="J624">
            <v>10976.04</v>
          </cell>
          <cell r="K624">
            <v>10121.32</v>
          </cell>
          <cell r="L624">
            <v>8.3000000000000007</v>
          </cell>
          <cell r="M624">
            <v>8.08</v>
          </cell>
          <cell r="N624">
            <v>5.59</v>
          </cell>
          <cell r="O624">
            <v>1</v>
          </cell>
          <cell r="P624">
            <v>0.45129999999999998</v>
          </cell>
          <cell r="Q624">
            <v>0.46089999999999998</v>
          </cell>
          <cell r="R624" t="str">
            <v>A</v>
          </cell>
          <cell r="T624" t="str">
            <v>A</v>
          </cell>
          <cell r="U624">
            <v>0.70469999999999999</v>
          </cell>
          <cell r="V624">
            <v>0.64659999999999995</v>
          </cell>
          <cell r="W624">
            <v>0.64659999999999995</v>
          </cell>
          <cell r="X624">
            <v>0</v>
          </cell>
          <cell r="Y624">
            <v>-5.8100000000000041E-2</v>
          </cell>
          <cell r="Z624">
            <v>-8.2446431105434995E-2</v>
          </cell>
        </row>
        <row r="625">
          <cell r="A625" t="str">
            <v>794</v>
          </cell>
          <cell r="B625" t="str">
            <v>NEONATE W OTHER SIGNIFICANT PROBLEMS</v>
          </cell>
          <cell r="C625">
            <v>1752</v>
          </cell>
          <cell r="D625">
            <v>0</v>
          </cell>
          <cell r="E625">
            <v>3822.58</v>
          </cell>
          <cell r="F625">
            <v>2099.38</v>
          </cell>
          <cell r="G625">
            <v>2.4700000000000002</v>
          </cell>
          <cell r="I625">
            <v>1722</v>
          </cell>
          <cell r="J625">
            <v>3668.62</v>
          </cell>
          <cell r="K625">
            <v>1718.14</v>
          </cell>
          <cell r="L625">
            <v>2.42</v>
          </cell>
          <cell r="M625">
            <v>1.03</v>
          </cell>
          <cell r="N625">
            <v>2.25</v>
          </cell>
          <cell r="O625">
            <v>1</v>
          </cell>
          <cell r="P625">
            <v>0.15079999999999999</v>
          </cell>
          <cell r="Q625">
            <v>0.154</v>
          </cell>
          <cell r="R625" t="str">
            <v>A</v>
          </cell>
          <cell r="T625" t="str">
            <v>A</v>
          </cell>
          <cell r="U625">
            <v>0.21920000000000001</v>
          </cell>
          <cell r="V625">
            <v>0.216</v>
          </cell>
          <cell r="W625">
            <v>0.216</v>
          </cell>
          <cell r="X625">
            <v>0</v>
          </cell>
          <cell r="Y625">
            <v>-3.2000000000000084E-3</v>
          </cell>
          <cell r="Z625">
            <v>-1.4598540145985439E-2</v>
          </cell>
        </row>
        <row r="626">
          <cell r="A626" t="str">
            <v>795</v>
          </cell>
          <cell r="B626" t="str">
            <v>NORMAL NEWBORN</v>
          </cell>
          <cell r="C626">
            <v>6858</v>
          </cell>
          <cell r="D626">
            <v>0</v>
          </cell>
          <cell r="E626">
            <v>3165.95</v>
          </cell>
          <cell r="F626">
            <v>1560.32</v>
          </cell>
          <cell r="G626">
            <v>2.08</v>
          </cell>
          <cell r="I626">
            <v>6791</v>
          </cell>
          <cell r="J626">
            <v>3082.94</v>
          </cell>
          <cell r="K626">
            <v>1218.8</v>
          </cell>
          <cell r="L626">
            <v>2.06</v>
          </cell>
          <cell r="M626">
            <v>0.62</v>
          </cell>
          <cell r="N626">
            <v>1.97</v>
          </cell>
          <cell r="O626">
            <v>1</v>
          </cell>
          <cell r="P626">
            <v>0.1268</v>
          </cell>
          <cell r="Q626">
            <v>0.1295</v>
          </cell>
          <cell r="R626" t="str">
            <v>A</v>
          </cell>
          <cell r="T626" t="str">
            <v>A</v>
          </cell>
          <cell r="U626">
            <v>0.1822</v>
          </cell>
          <cell r="V626">
            <v>0.1817</v>
          </cell>
          <cell r="W626">
            <v>0.1817</v>
          </cell>
          <cell r="X626">
            <v>0</v>
          </cell>
          <cell r="Y626">
            <v>-5.0000000000000044E-4</v>
          </cell>
          <cell r="Z626">
            <v>-2.7442371020856226E-3</v>
          </cell>
        </row>
        <row r="627">
          <cell r="A627" t="str">
            <v>796</v>
          </cell>
          <cell r="B627" t="str">
            <v>VAGINAL DELIVERY W STERILIZATION/D&amp;C W MCC</v>
          </cell>
          <cell r="C627">
            <v>36</v>
          </cell>
          <cell r="D627">
            <v>0</v>
          </cell>
          <cell r="E627">
            <v>17847.98</v>
          </cell>
          <cell r="F627">
            <v>9264.1</v>
          </cell>
          <cell r="G627">
            <v>3.39</v>
          </cell>
          <cell r="I627">
            <v>35</v>
          </cell>
          <cell r="J627">
            <v>16755.849999999999</v>
          </cell>
          <cell r="K627">
            <v>6733.26</v>
          </cell>
          <cell r="L627">
            <v>2.69</v>
          </cell>
          <cell r="M627">
            <v>0.95</v>
          </cell>
          <cell r="N627">
            <v>2.4900000000000002</v>
          </cell>
          <cell r="O627">
            <v>1</v>
          </cell>
          <cell r="P627">
            <v>0.68899999999999995</v>
          </cell>
          <cell r="Q627">
            <v>1.0646</v>
          </cell>
          <cell r="R627" t="str">
            <v>AO</v>
          </cell>
          <cell r="T627" t="str">
            <v/>
          </cell>
          <cell r="U627" t="str">
            <v/>
          </cell>
          <cell r="V627">
            <v>1.4935</v>
          </cell>
          <cell r="W627">
            <v>1.4935</v>
          </cell>
          <cell r="X627">
            <v>0</v>
          </cell>
          <cell r="Y627" t="str">
            <v/>
          </cell>
          <cell r="Z627" t="str">
            <v/>
          </cell>
        </row>
        <row r="628">
          <cell r="A628" t="str">
            <v>797</v>
          </cell>
          <cell r="B628" t="str">
            <v>VAGINAL DELIVERY W STERILIZATION/D&amp;C W CC</v>
          </cell>
          <cell r="C628">
            <v>139</v>
          </cell>
          <cell r="D628">
            <v>0</v>
          </cell>
          <cell r="E628">
            <v>13666.33</v>
          </cell>
          <cell r="F628">
            <v>5901.84</v>
          </cell>
          <cell r="G628">
            <v>2.4</v>
          </cell>
          <cell r="I628">
            <v>138</v>
          </cell>
          <cell r="J628">
            <v>13470.08</v>
          </cell>
          <cell r="K628">
            <v>5452.57</v>
          </cell>
          <cell r="L628">
            <v>2.39</v>
          </cell>
          <cell r="M628">
            <v>0.81</v>
          </cell>
          <cell r="N628">
            <v>2.2599999999999998</v>
          </cell>
          <cell r="O628">
            <v>1</v>
          </cell>
          <cell r="P628">
            <v>0.55389999999999995</v>
          </cell>
          <cell r="Q628">
            <v>0.61639999999999995</v>
          </cell>
          <cell r="R628" t="str">
            <v>AP</v>
          </cell>
          <cell r="T628" t="str">
            <v/>
          </cell>
          <cell r="U628" t="str">
            <v/>
          </cell>
          <cell r="V628">
            <v>0.86470000000000002</v>
          </cell>
          <cell r="W628">
            <v>0.86470000000000002</v>
          </cell>
          <cell r="X628">
            <v>0</v>
          </cell>
          <cell r="Y628" t="str">
            <v/>
          </cell>
          <cell r="Z628" t="str">
            <v/>
          </cell>
        </row>
        <row r="629">
          <cell r="A629" t="str">
            <v>798</v>
          </cell>
          <cell r="B629" t="str">
            <v>VAGINAL DELIVERY W STERILIZATION/D&amp;C WO CC/MCC</v>
          </cell>
          <cell r="C629">
            <v>248</v>
          </cell>
          <cell r="D629">
            <v>0</v>
          </cell>
          <cell r="E629">
            <v>14337.97</v>
          </cell>
          <cell r="F629">
            <v>6358.6</v>
          </cell>
          <cell r="G629">
            <v>2.58</v>
          </cell>
          <cell r="I629">
            <v>245</v>
          </cell>
          <cell r="J629">
            <v>13853.68</v>
          </cell>
          <cell r="K629">
            <v>4546.09</v>
          </cell>
          <cell r="L629">
            <v>2.36</v>
          </cell>
          <cell r="M629">
            <v>0.62</v>
          </cell>
          <cell r="N629">
            <v>2.2799999999999998</v>
          </cell>
          <cell r="O629">
            <v>1</v>
          </cell>
          <cell r="P629">
            <v>0.5696</v>
          </cell>
          <cell r="Q629">
            <v>0.50139999999999996</v>
          </cell>
          <cell r="R629" t="str">
            <v>AP</v>
          </cell>
          <cell r="T629" t="str">
            <v/>
          </cell>
          <cell r="U629" t="str">
            <v/>
          </cell>
          <cell r="V629">
            <v>0.70340000000000003</v>
          </cell>
          <cell r="W629">
            <v>0.70340000000000003</v>
          </cell>
          <cell r="X629">
            <v>0</v>
          </cell>
          <cell r="Y629" t="str">
            <v/>
          </cell>
          <cell r="Z629" t="str">
            <v/>
          </cell>
        </row>
        <row r="630">
          <cell r="A630" t="str">
            <v>799</v>
          </cell>
          <cell r="B630" t="str">
            <v>SPLENECTOMY W MCC</v>
          </cell>
          <cell r="C630">
            <v>14</v>
          </cell>
          <cell r="D630">
            <v>0</v>
          </cell>
          <cell r="E630">
            <v>50444.57</v>
          </cell>
          <cell r="F630">
            <v>19043.36</v>
          </cell>
          <cell r="G630">
            <v>6.21</v>
          </cell>
          <cell r="I630">
            <v>13</v>
          </cell>
          <cell r="J630">
            <v>47202.52</v>
          </cell>
          <cell r="K630">
            <v>15601.07</v>
          </cell>
          <cell r="L630">
            <v>5.85</v>
          </cell>
          <cell r="M630">
            <v>3.35</v>
          </cell>
          <cell r="N630">
            <v>5.17</v>
          </cell>
          <cell r="O630">
            <v>1</v>
          </cell>
          <cell r="P630">
            <v>1.9408000000000001</v>
          </cell>
          <cell r="Q630">
            <v>2.7403</v>
          </cell>
          <cell r="R630" t="str">
            <v>AP</v>
          </cell>
          <cell r="T630" t="str">
            <v>A</v>
          </cell>
          <cell r="U630">
            <v>4.6158999999999999</v>
          </cell>
          <cell r="V630">
            <v>3.8443999999999998</v>
          </cell>
          <cell r="W630">
            <v>3.8443999999999998</v>
          </cell>
          <cell r="X630">
            <v>0</v>
          </cell>
          <cell r="Y630">
            <v>-0.77150000000000007</v>
          </cell>
          <cell r="Z630">
            <v>-0.1671396694035833</v>
          </cell>
        </row>
        <row r="631">
          <cell r="A631" t="str">
            <v>800</v>
          </cell>
          <cell r="B631" t="str">
            <v>SPLENECTOMY W CC</v>
          </cell>
          <cell r="C631">
            <v>10</v>
          </cell>
          <cell r="D631">
            <v>0</v>
          </cell>
          <cell r="E631">
            <v>53528.07</v>
          </cell>
          <cell r="F631">
            <v>23843.26</v>
          </cell>
          <cell r="G631">
            <v>5.2</v>
          </cell>
          <cell r="I631">
            <v>9</v>
          </cell>
          <cell r="J631">
            <v>47031.53</v>
          </cell>
          <cell r="K631">
            <v>14478.14</v>
          </cell>
          <cell r="L631">
            <v>6.1</v>
          </cell>
          <cell r="M631">
            <v>2.42</v>
          </cell>
          <cell r="N631">
            <v>4.7</v>
          </cell>
          <cell r="O631">
            <v>0</v>
          </cell>
          <cell r="P631">
            <v>1.9338</v>
          </cell>
          <cell r="Q631">
            <v>1.7976000000000001</v>
          </cell>
          <cell r="R631" t="str">
            <v>MP</v>
          </cell>
          <cell r="T631" t="str">
            <v>M</v>
          </cell>
          <cell r="U631">
            <v>3.1078999999999999</v>
          </cell>
          <cell r="V631">
            <v>2.5219</v>
          </cell>
          <cell r="W631">
            <v>2.5219</v>
          </cell>
          <cell r="X631">
            <v>0</v>
          </cell>
          <cell r="Y631">
            <v>-0.58599999999999985</v>
          </cell>
          <cell r="Z631">
            <v>-0.18855175520447887</v>
          </cell>
        </row>
        <row r="632">
          <cell r="A632" t="str">
            <v>801</v>
          </cell>
          <cell r="B632" t="str">
            <v>SPLENECTOMY W/O CC/MCC</v>
          </cell>
          <cell r="C632">
            <v>7</v>
          </cell>
          <cell r="D632">
            <v>0</v>
          </cell>
          <cell r="E632">
            <v>37955.040000000001</v>
          </cell>
          <cell r="F632">
            <v>16698.47</v>
          </cell>
          <cell r="G632">
            <v>3.29</v>
          </cell>
          <cell r="I632">
            <v>6</v>
          </cell>
          <cell r="J632">
            <v>31993.21</v>
          </cell>
          <cell r="K632">
            <v>8746.86</v>
          </cell>
          <cell r="L632">
            <v>2.8</v>
          </cell>
          <cell r="M632">
            <v>1.53</v>
          </cell>
          <cell r="N632">
            <v>2.5</v>
          </cell>
          <cell r="O632">
            <v>0</v>
          </cell>
          <cell r="P632">
            <v>1.3154999999999999</v>
          </cell>
          <cell r="Q632">
            <v>1.2728999999999999</v>
          </cell>
          <cell r="R632" t="str">
            <v>MO</v>
          </cell>
          <cell r="T632" t="str">
            <v>M</v>
          </cell>
          <cell r="U632">
            <v>2.2277</v>
          </cell>
          <cell r="V632">
            <v>1.7858000000000001</v>
          </cell>
          <cell r="W632">
            <v>1.7858000000000001</v>
          </cell>
          <cell r="X632">
            <v>0</v>
          </cell>
          <cell r="Y632">
            <v>-0.44189999999999996</v>
          </cell>
          <cell r="Z632">
            <v>-0.19836602774161691</v>
          </cell>
        </row>
        <row r="633">
          <cell r="A633" t="str">
            <v>802</v>
          </cell>
          <cell r="B633" t="str">
            <v>OTHER O.R. PROC OF THE BLOOD &amp; BLOOD FORMING ORGANS W MCC</v>
          </cell>
          <cell r="C633">
            <v>3</v>
          </cell>
          <cell r="D633">
            <v>1</v>
          </cell>
          <cell r="E633">
            <v>35742.67</v>
          </cell>
          <cell r="F633">
            <v>8313.0400000000009</v>
          </cell>
          <cell r="G633">
            <v>5.67</v>
          </cell>
          <cell r="I633">
            <v>3</v>
          </cell>
          <cell r="J633">
            <v>35742.67</v>
          </cell>
          <cell r="K633">
            <v>8313.0400000000009</v>
          </cell>
          <cell r="L633">
            <v>10</v>
          </cell>
          <cell r="M633">
            <v>2.4900000000000002</v>
          </cell>
          <cell r="N633">
            <v>7.4</v>
          </cell>
          <cell r="O633">
            <v>0</v>
          </cell>
          <cell r="P633">
            <v>1.4696</v>
          </cell>
          <cell r="Q633">
            <v>3.4178999999999999</v>
          </cell>
          <cell r="R633" t="str">
            <v>M</v>
          </cell>
          <cell r="T633" t="str">
            <v>M</v>
          </cell>
          <cell r="U633">
            <v>5.1258999999999997</v>
          </cell>
          <cell r="V633">
            <v>4.7949999999999999</v>
          </cell>
          <cell r="W633">
            <v>4.7949999999999999</v>
          </cell>
          <cell r="X633">
            <v>0</v>
          </cell>
          <cell r="Y633">
            <v>-0.33089999999999975</v>
          </cell>
          <cell r="Z633">
            <v>-6.4554517255506302E-2</v>
          </cell>
        </row>
        <row r="634">
          <cell r="A634" t="str">
            <v>803</v>
          </cell>
          <cell r="B634" t="str">
            <v>OTHER O.R. PROC OF THE BLOOD &amp; BLOOD FORMING ORGANS W CC</v>
          </cell>
          <cell r="C634">
            <v>5</v>
          </cell>
          <cell r="D634">
            <v>0</v>
          </cell>
          <cell r="E634">
            <v>28986.45</v>
          </cell>
          <cell r="F634">
            <v>10125.19</v>
          </cell>
          <cell r="G634">
            <v>4.4000000000000004</v>
          </cell>
          <cell r="I634">
            <v>5</v>
          </cell>
          <cell r="J634">
            <v>28986.45</v>
          </cell>
          <cell r="K634">
            <v>10125.19</v>
          </cell>
          <cell r="L634">
            <v>5.2</v>
          </cell>
          <cell r="M634">
            <v>3.07</v>
          </cell>
          <cell r="N634">
            <v>4.0999999999999996</v>
          </cell>
          <cell r="O634">
            <v>0</v>
          </cell>
          <cell r="P634">
            <v>1.1918</v>
          </cell>
          <cell r="Q634">
            <v>1.7585</v>
          </cell>
          <cell r="R634" t="str">
            <v>M</v>
          </cell>
          <cell r="T634" t="str">
            <v>A</v>
          </cell>
          <cell r="U634">
            <v>1.8543000000000001</v>
          </cell>
          <cell r="V634">
            <v>2.4670000000000001</v>
          </cell>
          <cell r="W634">
            <v>2.4670000000000001</v>
          </cell>
          <cell r="X634">
            <v>0</v>
          </cell>
          <cell r="Y634">
            <v>0.61270000000000002</v>
          </cell>
          <cell r="Z634">
            <v>0.33042118319581515</v>
          </cell>
        </row>
        <row r="635">
          <cell r="A635" t="str">
            <v>804</v>
          </cell>
          <cell r="B635" t="str">
            <v>OTHER O.R. PROC OF THE BLOOD &amp; BLOOD FORMING ORGANS W/O CC/MCC</v>
          </cell>
          <cell r="C635">
            <v>7</v>
          </cell>
          <cell r="D635">
            <v>0</v>
          </cell>
          <cell r="E635">
            <v>26539.200000000001</v>
          </cell>
          <cell r="F635">
            <v>10662.08</v>
          </cell>
          <cell r="G635">
            <v>3.14</v>
          </cell>
          <cell r="I635">
            <v>7</v>
          </cell>
          <cell r="J635">
            <v>26539.200000000001</v>
          </cell>
          <cell r="K635">
            <v>10662.08</v>
          </cell>
          <cell r="L635">
            <v>2.6</v>
          </cell>
          <cell r="M635">
            <v>1.46</v>
          </cell>
          <cell r="N635">
            <v>2.1</v>
          </cell>
          <cell r="O635">
            <v>0</v>
          </cell>
          <cell r="P635">
            <v>1.0911999999999999</v>
          </cell>
          <cell r="Q635">
            <v>1.2565999999999999</v>
          </cell>
          <cell r="R635" t="str">
            <v>M</v>
          </cell>
          <cell r="T635" t="str">
            <v>M</v>
          </cell>
          <cell r="U635">
            <v>1.329</v>
          </cell>
          <cell r="V635">
            <v>1.7628999999999999</v>
          </cell>
          <cell r="W635">
            <v>1.7628999999999999</v>
          </cell>
          <cell r="X635">
            <v>0</v>
          </cell>
          <cell r="Y635">
            <v>0.43389999999999995</v>
          </cell>
          <cell r="Z635">
            <v>0.32648607975921745</v>
          </cell>
        </row>
        <row r="636">
          <cell r="A636" t="str">
            <v>805</v>
          </cell>
          <cell r="B636" t="str">
            <v>VAGINAL DELIVERY W/O STERILIZATION/D&amp;C W MCC</v>
          </cell>
          <cell r="C636">
            <v>331</v>
          </cell>
          <cell r="D636">
            <v>0</v>
          </cell>
          <cell r="E636">
            <v>14130.75</v>
          </cell>
          <cell r="F636">
            <v>15875.95</v>
          </cell>
          <cell r="G636">
            <v>4.0199999999999996</v>
          </cell>
          <cell r="I636">
            <v>324</v>
          </cell>
          <cell r="J636">
            <v>12247.75</v>
          </cell>
          <cell r="K636">
            <v>7837.57</v>
          </cell>
          <cell r="L636">
            <v>3.19</v>
          </cell>
          <cell r="M636">
            <v>2.81</v>
          </cell>
          <cell r="N636">
            <v>2.62</v>
          </cell>
          <cell r="O636">
            <v>1</v>
          </cell>
          <cell r="P636">
            <v>0.50360000000000005</v>
          </cell>
          <cell r="Q636">
            <v>0.51419999999999999</v>
          </cell>
          <cell r="R636" t="str">
            <v>A</v>
          </cell>
          <cell r="T636" t="str">
            <v/>
          </cell>
          <cell r="U636" t="str">
            <v/>
          </cell>
          <cell r="V636">
            <v>0.72140000000000004</v>
          </cell>
          <cell r="W636">
            <v>0.72140000000000004</v>
          </cell>
          <cell r="X636">
            <v>0</v>
          </cell>
          <cell r="Y636" t="str">
            <v/>
          </cell>
          <cell r="Z636" t="str">
            <v/>
          </cell>
        </row>
        <row r="637">
          <cell r="A637" t="str">
            <v>806</v>
          </cell>
          <cell r="B637" t="str">
            <v>VAGINAL DELIVERY W/O STERILIZATION/D&amp;C W CC</v>
          </cell>
          <cell r="C637">
            <v>1963</v>
          </cell>
          <cell r="D637">
            <v>2</v>
          </cell>
          <cell r="E637">
            <v>10237.290000000001</v>
          </cell>
          <cell r="F637">
            <v>5738.03</v>
          </cell>
          <cell r="G637">
            <v>2.69</v>
          </cell>
          <cell r="I637">
            <v>1948</v>
          </cell>
          <cell r="J637">
            <v>9923.74</v>
          </cell>
          <cell r="K637">
            <v>3911.69</v>
          </cell>
          <cell r="L637">
            <v>2.57</v>
          </cell>
          <cell r="M637">
            <v>0.95</v>
          </cell>
          <cell r="N637">
            <v>2.41</v>
          </cell>
          <cell r="O637">
            <v>1</v>
          </cell>
          <cell r="P637">
            <v>0.40799999999999997</v>
          </cell>
          <cell r="Q637">
            <v>0.41660000000000003</v>
          </cell>
          <cell r="R637" t="str">
            <v>A</v>
          </cell>
          <cell r="T637" t="str">
            <v/>
          </cell>
          <cell r="U637" t="str">
            <v/>
          </cell>
          <cell r="V637">
            <v>0.58440000000000003</v>
          </cell>
          <cell r="W637">
            <v>0.58440000000000003</v>
          </cell>
          <cell r="X637">
            <v>0</v>
          </cell>
          <cell r="Y637" t="str">
            <v/>
          </cell>
          <cell r="Z637" t="str">
            <v/>
          </cell>
        </row>
        <row r="638">
          <cell r="A638" t="str">
            <v>807</v>
          </cell>
          <cell r="B638" t="str">
            <v>VAGINAL DELIVERY W/O STERILIZATION/D&amp;C W/O CC/MCC</v>
          </cell>
          <cell r="C638">
            <v>5301</v>
          </cell>
          <cell r="D638">
            <v>1</v>
          </cell>
          <cell r="E638">
            <v>9236.0499999999993</v>
          </cell>
          <cell r="F638">
            <v>4250.2</v>
          </cell>
          <cell r="G638">
            <v>2.35</v>
          </cell>
          <cell r="I638">
            <v>5261</v>
          </cell>
          <cell r="J638">
            <v>9078.6200000000008</v>
          </cell>
          <cell r="K638">
            <v>3766.22</v>
          </cell>
          <cell r="L638">
            <v>2.31</v>
          </cell>
          <cell r="M638">
            <v>0.72</v>
          </cell>
          <cell r="N638">
            <v>2.2000000000000002</v>
          </cell>
          <cell r="O638">
            <v>1</v>
          </cell>
          <cell r="P638">
            <v>0.37330000000000002</v>
          </cell>
          <cell r="Q638">
            <v>0.38119999999999998</v>
          </cell>
          <cell r="R638" t="str">
            <v>A</v>
          </cell>
          <cell r="T638" t="str">
            <v/>
          </cell>
          <cell r="U638" t="str">
            <v/>
          </cell>
          <cell r="V638">
            <v>0.53480000000000005</v>
          </cell>
          <cell r="W638">
            <v>0.53480000000000005</v>
          </cell>
          <cell r="X638">
            <v>0</v>
          </cell>
          <cell r="Y638" t="str">
            <v/>
          </cell>
          <cell r="Z638" t="str">
            <v/>
          </cell>
        </row>
        <row r="639">
          <cell r="A639" t="str">
            <v>808</v>
          </cell>
          <cell r="B639" t="str">
            <v>MAJOR HEMATOL/IMMUN DIAG EXC SICKLE CELL CRISIS &amp; COAGUL W MCC</v>
          </cell>
          <cell r="C639">
            <v>36</v>
          </cell>
          <cell r="D639">
            <v>2</v>
          </cell>
          <cell r="E639">
            <v>39480.800000000003</v>
          </cell>
          <cell r="F639">
            <v>35548.639999999999</v>
          </cell>
          <cell r="G639">
            <v>6.75</v>
          </cell>
          <cell r="I639">
            <v>34</v>
          </cell>
          <cell r="J639">
            <v>32813.96</v>
          </cell>
          <cell r="K639">
            <v>21476.880000000001</v>
          </cell>
          <cell r="L639">
            <v>6.03</v>
          </cell>
          <cell r="M639">
            <v>5.2</v>
          </cell>
          <cell r="N639">
            <v>4.3600000000000003</v>
          </cell>
          <cell r="O639">
            <v>1</v>
          </cell>
          <cell r="P639">
            <v>1.3492</v>
          </cell>
          <cell r="Q639">
            <v>1.3776999999999999</v>
          </cell>
          <cell r="R639" t="str">
            <v>A</v>
          </cell>
          <cell r="T639" t="str">
            <v>A</v>
          </cell>
          <cell r="U639">
            <v>1.8308</v>
          </cell>
          <cell r="V639">
            <v>1.9328000000000001</v>
          </cell>
          <cell r="W639">
            <v>1.9328000000000001</v>
          </cell>
          <cell r="X639">
            <v>0</v>
          </cell>
          <cell r="Y639">
            <v>0.10200000000000009</v>
          </cell>
          <cell r="Z639">
            <v>5.571334935547307E-2</v>
          </cell>
        </row>
        <row r="640">
          <cell r="A640" t="str">
            <v>809</v>
          </cell>
          <cell r="B640" t="str">
            <v>MAJOR HEMATOL/IMMUN DIAG EXC SICKLE CELL CRISIS &amp; COAGUL W CC</v>
          </cell>
          <cell r="C640">
            <v>170</v>
          </cell>
          <cell r="D640">
            <v>6</v>
          </cell>
          <cell r="E640">
            <v>23226.41</v>
          </cell>
          <cell r="F640">
            <v>25340.95</v>
          </cell>
          <cell r="G640">
            <v>4.91</v>
          </cell>
          <cell r="I640">
            <v>166</v>
          </cell>
          <cell r="J640">
            <v>20297.05</v>
          </cell>
          <cell r="K640">
            <v>15964.44</v>
          </cell>
          <cell r="L640">
            <v>4.46</v>
          </cell>
          <cell r="M640">
            <v>3.29</v>
          </cell>
          <cell r="N640">
            <v>3.54</v>
          </cell>
          <cell r="O640">
            <v>1</v>
          </cell>
          <cell r="P640">
            <v>0.83460000000000001</v>
          </cell>
          <cell r="Q640">
            <v>0.85040000000000004</v>
          </cell>
          <cell r="R640" t="str">
            <v>A</v>
          </cell>
          <cell r="T640" t="str">
            <v>A</v>
          </cell>
          <cell r="U640">
            <v>1.1207</v>
          </cell>
          <cell r="V640">
            <v>1.1930000000000001</v>
          </cell>
          <cell r="W640">
            <v>1.1930000000000001</v>
          </cell>
          <cell r="X640">
            <v>0</v>
          </cell>
          <cell r="Y640">
            <v>7.2300000000000031E-2</v>
          </cell>
          <cell r="Z640">
            <v>6.4513250646917125E-2</v>
          </cell>
        </row>
        <row r="641">
          <cell r="A641" t="str">
            <v>810</v>
          </cell>
          <cell r="B641" t="str">
            <v>MAJOR HEMATOL/IMMUN DIAG EXC SICKLE CELL CRISIS &amp; COAGUL W/O CC/MCC</v>
          </cell>
          <cell r="C641">
            <v>18</v>
          </cell>
          <cell r="D641">
            <v>1</v>
          </cell>
          <cell r="E641">
            <v>15292.08</v>
          </cell>
          <cell r="F641">
            <v>7952.16</v>
          </cell>
          <cell r="G641">
            <v>3.5</v>
          </cell>
          <cell r="I641">
            <v>17</v>
          </cell>
          <cell r="J641">
            <v>14234.56</v>
          </cell>
          <cell r="K641">
            <v>6842.98</v>
          </cell>
          <cell r="L641">
            <v>3.41</v>
          </cell>
          <cell r="M641">
            <v>1.5</v>
          </cell>
          <cell r="N641">
            <v>3.07</v>
          </cell>
          <cell r="O641">
            <v>1</v>
          </cell>
          <cell r="P641">
            <v>0.58530000000000004</v>
          </cell>
          <cell r="Q641">
            <v>0.59760000000000002</v>
          </cell>
          <cell r="R641" t="str">
            <v>A</v>
          </cell>
          <cell r="T641" t="str">
            <v>A</v>
          </cell>
          <cell r="U641">
            <v>0.54330000000000001</v>
          </cell>
          <cell r="V641">
            <v>0.83840000000000003</v>
          </cell>
          <cell r="W641">
            <v>0.83840000000000003</v>
          </cell>
          <cell r="X641">
            <v>0</v>
          </cell>
          <cell r="Y641">
            <v>0.29510000000000003</v>
          </cell>
          <cell r="Z641">
            <v>0.54316215718755756</v>
          </cell>
        </row>
        <row r="642">
          <cell r="A642" t="str">
            <v>811</v>
          </cell>
          <cell r="B642" t="str">
            <v>RED BLOOD CELL DISORDERS W MCC</v>
          </cell>
          <cell r="C642">
            <v>74</v>
          </cell>
          <cell r="D642">
            <v>5</v>
          </cell>
          <cell r="E642">
            <v>33488.879999999997</v>
          </cell>
          <cell r="F642">
            <v>30959.19</v>
          </cell>
          <cell r="G642">
            <v>5.88</v>
          </cell>
          <cell r="I642">
            <v>73</v>
          </cell>
          <cell r="J642">
            <v>30903.13</v>
          </cell>
          <cell r="K642">
            <v>21836.44</v>
          </cell>
          <cell r="L642">
            <v>5.67</v>
          </cell>
          <cell r="M642">
            <v>3.92</v>
          </cell>
          <cell r="N642">
            <v>4.38</v>
          </cell>
          <cell r="O642">
            <v>1</v>
          </cell>
          <cell r="P642">
            <v>1.2706</v>
          </cell>
          <cell r="Q642">
            <v>1.2934000000000001</v>
          </cell>
          <cell r="R642" t="str">
            <v>A</v>
          </cell>
          <cell r="T642" t="str">
            <v>A</v>
          </cell>
          <cell r="U642">
            <v>1.4089</v>
          </cell>
          <cell r="V642">
            <v>1.8145</v>
          </cell>
          <cell r="W642">
            <v>1.8145</v>
          </cell>
          <cell r="X642">
            <v>0</v>
          </cell>
          <cell r="Y642">
            <v>0.40559999999999996</v>
          </cell>
          <cell r="Z642">
            <v>0.28788416495138047</v>
          </cell>
        </row>
        <row r="643">
          <cell r="A643" t="str">
            <v>812</v>
          </cell>
          <cell r="B643" t="str">
            <v>RED BLOOD CELL DISORDERS W/O MCC</v>
          </cell>
          <cell r="C643">
            <v>267</v>
          </cell>
          <cell r="D643">
            <v>8</v>
          </cell>
          <cell r="E643">
            <v>17134.75</v>
          </cell>
          <cell r="F643">
            <v>12010.26</v>
          </cell>
          <cell r="G643">
            <v>3.02</v>
          </cell>
          <cell r="I643">
            <v>263</v>
          </cell>
          <cell r="J643">
            <v>16216.54</v>
          </cell>
          <cell r="K643">
            <v>9461.76</v>
          </cell>
          <cell r="L643">
            <v>2.91</v>
          </cell>
          <cell r="M643">
            <v>1.98</v>
          </cell>
          <cell r="N643">
            <v>2.36</v>
          </cell>
          <cell r="O643">
            <v>1</v>
          </cell>
          <cell r="P643">
            <v>0.66679999999999995</v>
          </cell>
          <cell r="Q643">
            <v>0.68089999999999995</v>
          </cell>
          <cell r="R643" t="str">
            <v>A</v>
          </cell>
          <cell r="T643" t="str">
            <v>A</v>
          </cell>
          <cell r="U643">
            <v>0.89639999999999997</v>
          </cell>
          <cell r="V643">
            <v>0.95520000000000005</v>
          </cell>
          <cell r="W643">
            <v>0.95520000000000005</v>
          </cell>
          <cell r="X643">
            <v>0</v>
          </cell>
          <cell r="Y643">
            <v>5.8800000000000074E-2</v>
          </cell>
          <cell r="Z643">
            <v>6.5595716198125917E-2</v>
          </cell>
        </row>
        <row r="644">
          <cell r="A644" t="str">
            <v>813</v>
          </cell>
          <cell r="B644" t="str">
            <v>COAGULATION DISORDERS</v>
          </cell>
          <cell r="C644">
            <v>91</v>
          </cell>
          <cell r="D644">
            <v>9</v>
          </cell>
          <cell r="E644">
            <v>35299.730000000003</v>
          </cell>
          <cell r="F644">
            <v>49556.31</v>
          </cell>
          <cell r="G644">
            <v>3.05</v>
          </cell>
          <cell r="I644">
            <v>89</v>
          </cell>
          <cell r="J644">
            <v>29411.8</v>
          </cell>
          <cell r="K644">
            <v>28316.41</v>
          </cell>
          <cell r="L644">
            <v>2.96</v>
          </cell>
          <cell r="M644">
            <v>2.63</v>
          </cell>
          <cell r="N644">
            <v>2.2400000000000002</v>
          </cell>
          <cell r="O644">
            <v>1</v>
          </cell>
          <cell r="P644">
            <v>1.2093</v>
          </cell>
          <cell r="Q644">
            <v>1.1362000000000001</v>
          </cell>
          <cell r="R644" t="str">
            <v>A</v>
          </cell>
          <cell r="T644" t="str">
            <v>A</v>
          </cell>
          <cell r="U644">
            <v>0.97340000000000004</v>
          </cell>
          <cell r="V644">
            <v>1.5940000000000001</v>
          </cell>
          <cell r="W644">
            <v>1.5940000000000001</v>
          </cell>
          <cell r="X644">
            <v>0</v>
          </cell>
          <cell r="Y644">
            <v>0.62060000000000004</v>
          </cell>
          <cell r="Z644">
            <v>0.63755907129648659</v>
          </cell>
        </row>
        <row r="645">
          <cell r="A645" t="str">
            <v>814</v>
          </cell>
          <cell r="B645" t="str">
            <v>RETICULOENDOTHELIAL &amp; IMMUNITY DISORDERS W MCC</v>
          </cell>
          <cell r="C645">
            <v>9</v>
          </cell>
          <cell r="D645">
            <v>1</v>
          </cell>
          <cell r="E645">
            <v>38047.58</v>
          </cell>
          <cell r="F645">
            <v>18807.849999999999</v>
          </cell>
          <cell r="G645">
            <v>7.67</v>
          </cell>
          <cell r="I645">
            <v>9</v>
          </cell>
          <cell r="J645">
            <v>38047.58</v>
          </cell>
          <cell r="K645">
            <v>18807.849999999999</v>
          </cell>
          <cell r="L645">
            <v>6.3</v>
          </cell>
          <cell r="M645">
            <v>4.29</v>
          </cell>
          <cell r="N645">
            <v>4.5</v>
          </cell>
          <cell r="O645">
            <v>0</v>
          </cell>
          <cell r="P645">
            <v>1.5644</v>
          </cell>
          <cell r="Q645">
            <v>1.0296000000000001</v>
          </cell>
          <cell r="R645" t="str">
            <v>M</v>
          </cell>
          <cell r="T645" t="str">
            <v>M</v>
          </cell>
          <cell r="U645">
            <v>2.7645</v>
          </cell>
          <cell r="V645">
            <v>1.4443999999999999</v>
          </cell>
          <cell r="W645">
            <v>1.4443999999999999</v>
          </cell>
          <cell r="X645">
            <v>0</v>
          </cell>
          <cell r="Y645">
            <v>-1.3201000000000001</v>
          </cell>
          <cell r="Z645">
            <v>-0.47751853861457771</v>
          </cell>
        </row>
        <row r="646">
          <cell r="A646" t="str">
            <v>815</v>
          </cell>
          <cell r="B646" t="str">
            <v>RETICULOENDOTHELIAL &amp; IMMUNITY DISORDERS W CC</v>
          </cell>
          <cell r="C646">
            <v>31</v>
          </cell>
          <cell r="D646">
            <v>1</v>
          </cell>
          <cell r="E646">
            <v>21616.76</v>
          </cell>
          <cell r="F646">
            <v>24871.54</v>
          </cell>
          <cell r="G646">
            <v>3.87</v>
          </cell>
          <cell r="I646">
            <v>30</v>
          </cell>
          <cell r="J646">
            <v>17375.32</v>
          </cell>
          <cell r="K646">
            <v>9029.36</v>
          </cell>
          <cell r="L646">
            <v>3.43</v>
          </cell>
          <cell r="M646">
            <v>1.71</v>
          </cell>
          <cell r="N646">
            <v>2.97</v>
          </cell>
          <cell r="O646">
            <v>1</v>
          </cell>
          <cell r="P646">
            <v>0.71440000000000003</v>
          </cell>
          <cell r="Q646">
            <v>0.72950000000000004</v>
          </cell>
          <cell r="R646" t="str">
            <v>A</v>
          </cell>
          <cell r="T646" t="str">
            <v>A</v>
          </cell>
          <cell r="U646">
            <v>1.177</v>
          </cell>
          <cell r="V646">
            <v>1.0234000000000001</v>
          </cell>
          <cell r="W646">
            <v>1.0234000000000001</v>
          </cell>
          <cell r="X646">
            <v>0</v>
          </cell>
          <cell r="Y646">
            <v>-0.15359999999999996</v>
          </cell>
          <cell r="Z646">
            <v>-0.13050127442650802</v>
          </cell>
        </row>
        <row r="647">
          <cell r="A647" t="str">
            <v>816</v>
          </cell>
          <cell r="B647" t="str">
            <v>RETICULOENDOTHELIAL &amp; IMMUNITY DISORDERS W/O CC/MCC</v>
          </cell>
          <cell r="C647">
            <v>31</v>
          </cell>
          <cell r="D647">
            <v>0</v>
          </cell>
          <cell r="E647">
            <v>12283.68</v>
          </cell>
          <cell r="F647">
            <v>6162.18</v>
          </cell>
          <cell r="G647">
            <v>2.06</v>
          </cell>
          <cell r="I647">
            <v>30</v>
          </cell>
          <cell r="J647">
            <v>11614.38</v>
          </cell>
          <cell r="K647">
            <v>5035.01</v>
          </cell>
          <cell r="L647">
            <v>2.1</v>
          </cell>
          <cell r="M647">
            <v>0.94</v>
          </cell>
          <cell r="N647">
            <v>1.89</v>
          </cell>
          <cell r="O647">
            <v>1</v>
          </cell>
          <cell r="P647">
            <v>0.47760000000000002</v>
          </cell>
          <cell r="Q647">
            <v>0.48770000000000002</v>
          </cell>
          <cell r="R647" t="str">
            <v>A</v>
          </cell>
          <cell r="T647" t="str">
            <v>A</v>
          </cell>
          <cell r="U647">
            <v>0.79830000000000001</v>
          </cell>
          <cell r="V647">
            <v>0.68420000000000003</v>
          </cell>
          <cell r="W647">
            <v>0.68420000000000003</v>
          </cell>
          <cell r="X647">
            <v>0</v>
          </cell>
          <cell r="Y647">
            <v>-0.11409999999999998</v>
          </cell>
          <cell r="Z647">
            <v>-0.1429287235375172</v>
          </cell>
        </row>
        <row r="648">
          <cell r="A648" t="str">
            <v>817</v>
          </cell>
          <cell r="B648" t="str">
            <v>OTHER ANTEPARTUM DIAGNOSES W O.R. PROCEDURE W MCC</v>
          </cell>
          <cell r="C648">
            <v>2</v>
          </cell>
          <cell r="D648">
            <v>0</v>
          </cell>
          <cell r="E648">
            <v>14704.61</v>
          </cell>
          <cell r="F648">
            <v>4637.49</v>
          </cell>
          <cell r="G648">
            <v>3</v>
          </cell>
          <cell r="I648">
            <v>2</v>
          </cell>
          <cell r="J648">
            <v>14704.61</v>
          </cell>
          <cell r="K648">
            <v>4637.49</v>
          </cell>
          <cell r="L648">
            <v>6.5</v>
          </cell>
          <cell r="M648">
            <v>1</v>
          </cell>
          <cell r="N648">
            <v>3.8</v>
          </cell>
          <cell r="O648">
            <v>0</v>
          </cell>
          <cell r="P648">
            <v>0</v>
          </cell>
          <cell r="Q648">
            <v>2.5851999999999999</v>
          </cell>
          <cell r="R648" t="str">
            <v>M</v>
          </cell>
          <cell r="T648" t="str">
            <v/>
          </cell>
          <cell r="U648" t="str">
            <v/>
          </cell>
          <cell r="V648">
            <v>3.6267999999999998</v>
          </cell>
          <cell r="W648">
            <v>3.6267999999999998</v>
          </cell>
          <cell r="X648">
            <v>0</v>
          </cell>
          <cell r="Y648" t="str">
            <v/>
          </cell>
          <cell r="Z648" t="str">
            <v/>
          </cell>
        </row>
        <row r="649">
          <cell r="A649" t="str">
            <v>818</v>
          </cell>
          <cell r="B649" t="str">
            <v>OTHER ANTEPARTUM DIAGNOSES W O.R. PROCEDURE W CC</v>
          </cell>
          <cell r="C649">
            <v>2</v>
          </cell>
          <cell r="D649">
            <v>0</v>
          </cell>
          <cell r="E649">
            <v>12374.69</v>
          </cell>
          <cell r="F649">
            <v>2988.65</v>
          </cell>
          <cell r="G649">
            <v>2.5</v>
          </cell>
          <cell r="I649">
            <v>2</v>
          </cell>
          <cell r="J649">
            <v>12374.69</v>
          </cell>
          <cell r="K649">
            <v>2988.65</v>
          </cell>
          <cell r="L649">
            <v>4.0999999999999996</v>
          </cell>
          <cell r="M649">
            <v>0.5</v>
          </cell>
          <cell r="N649">
            <v>2.8</v>
          </cell>
          <cell r="O649">
            <v>0</v>
          </cell>
          <cell r="P649">
            <v>0</v>
          </cell>
          <cell r="Q649">
            <v>1.3872</v>
          </cell>
          <cell r="R649" t="str">
            <v>M</v>
          </cell>
          <cell r="T649" t="str">
            <v/>
          </cell>
          <cell r="U649" t="str">
            <v/>
          </cell>
          <cell r="V649">
            <v>1.9460999999999999</v>
          </cell>
          <cell r="W649">
            <v>1.9460999999999999</v>
          </cell>
          <cell r="X649">
            <v>0</v>
          </cell>
          <cell r="Y649" t="str">
            <v/>
          </cell>
          <cell r="Z649" t="str">
            <v/>
          </cell>
        </row>
        <row r="650">
          <cell r="A650" t="str">
            <v>819</v>
          </cell>
          <cell r="B650" t="str">
            <v>OTHER ANTEPARTUM DIAGNOSES W O.R. PROCEDURE W/O CC/MCC</v>
          </cell>
          <cell r="C650">
            <v>4</v>
          </cell>
          <cell r="D650">
            <v>0</v>
          </cell>
          <cell r="E650">
            <v>16287.41</v>
          </cell>
          <cell r="F650">
            <v>2269.38</v>
          </cell>
          <cell r="G650">
            <v>2</v>
          </cell>
          <cell r="I650">
            <v>4</v>
          </cell>
          <cell r="J650">
            <v>16287.41</v>
          </cell>
          <cell r="K650">
            <v>2269.38</v>
          </cell>
          <cell r="L650">
            <v>2.1</v>
          </cell>
          <cell r="M650">
            <v>0.71</v>
          </cell>
          <cell r="N650">
            <v>1.6</v>
          </cell>
          <cell r="O650">
            <v>0</v>
          </cell>
          <cell r="P650">
            <v>0.66969999999999996</v>
          </cell>
          <cell r="Q650">
            <v>0.85680000000000001</v>
          </cell>
          <cell r="R650" t="str">
            <v>M</v>
          </cell>
          <cell r="T650" t="str">
            <v/>
          </cell>
          <cell r="U650" t="str">
            <v/>
          </cell>
          <cell r="V650">
            <v>1.202</v>
          </cell>
          <cell r="W650">
            <v>1.202</v>
          </cell>
          <cell r="X650">
            <v>0</v>
          </cell>
          <cell r="Y650" t="str">
            <v/>
          </cell>
          <cell r="Z650" t="str">
            <v/>
          </cell>
        </row>
        <row r="651">
          <cell r="A651" t="str">
            <v>820</v>
          </cell>
          <cell r="B651" t="str">
            <v>LYMPHOMA &amp; LEUKEMIA W MAJOR O.R. PROCEDURE W MCC</v>
          </cell>
          <cell r="C651">
            <v>1</v>
          </cell>
          <cell r="D651">
            <v>0</v>
          </cell>
          <cell r="E651">
            <v>70589.62</v>
          </cell>
          <cell r="F651">
            <v>0</v>
          </cell>
          <cell r="G651">
            <v>7</v>
          </cell>
          <cell r="I651">
            <v>1</v>
          </cell>
          <cell r="J651">
            <v>70589.62</v>
          </cell>
          <cell r="K651">
            <v>0</v>
          </cell>
          <cell r="L651">
            <v>15.2</v>
          </cell>
          <cell r="M651">
            <v>0</v>
          </cell>
          <cell r="N651">
            <v>10.9</v>
          </cell>
          <cell r="O651">
            <v>0</v>
          </cell>
          <cell r="P651">
            <v>0</v>
          </cell>
          <cell r="Q651">
            <v>5.5587999999999997</v>
          </cell>
          <cell r="R651" t="str">
            <v>M</v>
          </cell>
          <cell r="T651" t="str">
            <v>M</v>
          </cell>
          <cell r="U651">
            <v>8.5302000000000007</v>
          </cell>
          <cell r="V651">
            <v>7.7984</v>
          </cell>
          <cell r="W651">
            <v>7.7984</v>
          </cell>
          <cell r="X651">
            <v>0</v>
          </cell>
          <cell r="Y651">
            <v>-0.73180000000000067</v>
          </cell>
          <cell r="Z651">
            <v>-8.5789313263464007E-2</v>
          </cell>
        </row>
        <row r="652">
          <cell r="A652" t="str">
            <v>821</v>
          </cell>
          <cell r="B652" t="str">
            <v>LYMPHOMA &amp; LEUKEMIA W MAJOR O.R. PROCEDURE W CC</v>
          </cell>
          <cell r="C652">
            <v>10</v>
          </cell>
          <cell r="D652">
            <v>3</v>
          </cell>
          <cell r="E652">
            <v>91163.59</v>
          </cell>
          <cell r="F652">
            <v>62231.39</v>
          </cell>
          <cell r="G652">
            <v>13.3</v>
          </cell>
          <cell r="I652">
            <v>9</v>
          </cell>
          <cell r="J652">
            <v>73616.649999999994</v>
          </cell>
          <cell r="K652">
            <v>34987.120000000003</v>
          </cell>
          <cell r="L652">
            <v>6.1</v>
          </cell>
          <cell r="M652">
            <v>3.83</v>
          </cell>
          <cell r="N652">
            <v>4.3</v>
          </cell>
          <cell r="O652">
            <v>0</v>
          </cell>
          <cell r="P652">
            <v>3.0268999999999999</v>
          </cell>
          <cell r="Q652">
            <v>2.3711000000000002</v>
          </cell>
          <cell r="R652" t="str">
            <v>M</v>
          </cell>
          <cell r="T652" t="str">
            <v>M</v>
          </cell>
          <cell r="U652">
            <v>3.6747000000000001</v>
          </cell>
          <cell r="V652">
            <v>3.3264</v>
          </cell>
          <cell r="W652">
            <v>3.3264</v>
          </cell>
          <cell r="X652">
            <v>0</v>
          </cell>
          <cell r="Y652">
            <v>-0.34830000000000005</v>
          </cell>
          <cell r="Z652">
            <v>-9.4783247612049981E-2</v>
          </cell>
        </row>
        <row r="653">
          <cell r="A653" t="str">
            <v>822</v>
          </cell>
          <cell r="B653" t="str">
            <v>LYMPHOMA &amp; LEUKEMIA W MAJOR O.R. PROCEDURE W/O CC/MCC</v>
          </cell>
          <cell r="C653">
            <v>4</v>
          </cell>
          <cell r="D653">
            <v>0</v>
          </cell>
          <cell r="E653">
            <v>41130.9</v>
          </cell>
          <cell r="F653">
            <v>17668.7</v>
          </cell>
          <cell r="G653">
            <v>4</v>
          </cell>
          <cell r="I653">
            <v>4</v>
          </cell>
          <cell r="J653">
            <v>41130.9</v>
          </cell>
          <cell r="K653">
            <v>17668.7</v>
          </cell>
          <cell r="L653">
            <v>2.4</v>
          </cell>
          <cell r="M653">
            <v>3.54</v>
          </cell>
          <cell r="N653">
            <v>1.9</v>
          </cell>
          <cell r="O653">
            <v>0</v>
          </cell>
          <cell r="P653">
            <v>1.6912</v>
          </cell>
          <cell r="Q653">
            <v>1.2354000000000001</v>
          </cell>
          <cell r="R653" t="str">
            <v>M</v>
          </cell>
          <cell r="T653" t="str">
            <v>M</v>
          </cell>
          <cell r="U653">
            <v>1.9504999999999999</v>
          </cell>
          <cell r="V653">
            <v>1.7331000000000001</v>
          </cell>
          <cell r="W653">
            <v>1.7331000000000001</v>
          </cell>
          <cell r="X653">
            <v>0</v>
          </cell>
          <cell r="Y653">
            <v>-0.21739999999999982</v>
          </cell>
          <cell r="Z653">
            <v>-0.11145860035888225</v>
          </cell>
        </row>
        <row r="654">
          <cell r="A654" t="str">
            <v>823</v>
          </cell>
          <cell r="B654" t="str">
            <v>LYMPHOMA &amp; NON-ACUTE LEUKEMIA W OTHER PROC W MCC</v>
          </cell>
          <cell r="C654">
            <v>6</v>
          </cell>
          <cell r="D654">
            <v>0</v>
          </cell>
          <cell r="E654">
            <v>182205.57</v>
          </cell>
          <cell r="F654">
            <v>211475.44</v>
          </cell>
          <cell r="G654">
            <v>17.829999999999998</v>
          </cell>
          <cell r="I654">
            <v>5</v>
          </cell>
          <cell r="J654">
            <v>89154.57</v>
          </cell>
          <cell r="K654">
            <v>41416.28</v>
          </cell>
          <cell r="L654">
            <v>13.8</v>
          </cell>
          <cell r="M654">
            <v>6.07</v>
          </cell>
          <cell r="N654">
            <v>10.4</v>
          </cell>
          <cell r="O654">
            <v>0</v>
          </cell>
          <cell r="P654">
            <v>3.6657999999999999</v>
          </cell>
          <cell r="Q654">
            <v>2.6890999999999998</v>
          </cell>
          <cell r="R654" t="str">
            <v>M</v>
          </cell>
          <cell r="T654" t="str">
            <v>M</v>
          </cell>
          <cell r="U654">
            <v>6.6101000000000001</v>
          </cell>
          <cell r="V654">
            <v>3.7725</v>
          </cell>
          <cell r="W654">
            <v>3.7725</v>
          </cell>
          <cell r="X654">
            <v>0</v>
          </cell>
          <cell r="Y654">
            <v>-2.8376000000000001</v>
          </cell>
          <cell r="Z654">
            <v>-0.42928246168741774</v>
          </cell>
        </row>
        <row r="655">
          <cell r="A655" t="str">
            <v>824</v>
          </cell>
          <cell r="B655" t="str">
            <v>LYMPHOMA &amp; NON-ACUTE LEUKEMIA W OTHER PROC W CC</v>
          </cell>
          <cell r="C655">
            <v>18</v>
          </cell>
          <cell r="D655">
            <v>0</v>
          </cell>
          <cell r="E655">
            <v>60073.54</v>
          </cell>
          <cell r="F655">
            <v>35619.050000000003</v>
          </cell>
          <cell r="G655">
            <v>7.39</v>
          </cell>
          <cell r="I655">
            <v>17</v>
          </cell>
          <cell r="J655">
            <v>54615.02</v>
          </cell>
          <cell r="K655">
            <v>28408.240000000002</v>
          </cell>
          <cell r="L655">
            <v>6.71</v>
          </cell>
          <cell r="M655">
            <v>3.01</v>
          </cell>
          <cell r="N655">
            <v>5.8</v>
          </cell>
          <cell r="O655">
            <v>1</v>
          </cell>
          <cell r="P655">
            <v>2.2456</v>
          </cell>
          <cell r="Q655">
            <v>2.2930999999999999</v>
          </cell>
          <cell r="R655" t="str">
            <v>A</v>
          </cell>
          <cell r="T655" t="str">
            <v>M</v>
          </cell>
          <cell r="U655">
            <v>3.4415</v>
          </cell>
          <cell r="V655">
            <v>3.2170000000000001</v>
          </cell>
          <cell r="W655">
            <v>3.2170000000000001</v>
          </cell>
          <cell r="X655">
            <v>0</v>
          </cell>
          <cell r="Y655">
            <v>-0.22449999999999992</v>
          </cell>
          <cell r="Z655">
            <v>-6.5233183204997797E-2</v>
          </cell>
        </row>
        <row r="656">
          <cell r="A656" t="str">
            <v>825</v>
          </cell>
          <cell r="B656" t="str">
            <v>LYMPHOMA &amp; NON-ACUTE LEUKEMIA W OTHER PROC W/O CC/MCC</v>
          </cell>
          <cell r="C656">
            <v>10</v>
          </cell>
          <cell r="D656">
            <v>0</v>
          </cell>
          <cell r="E656">
            <v>34051.31</v>
          </cell>
          <cell r="F656">
            <v>13360.63</v>
          </cell>
          <cell r="G656">
            <v>2.8</v>
          </cell>
          <cell r="I656">
            <v>10</v>
          </cell>
          <cell r="J656">
            <v>34051.31</v>
          </cell>
          <cell r="K656">
            <v>13360.63</v>
          </cell>
          <cell r="L656">
            <v>2.8</v>
          </cell>
          <cell r="M656">
            <v>1.66</v>
          </cell>
          <cell r="N656">
            <v>2.31</v>
          </cell>
          <cell r="O656">
            <v>1</v>
          </cell>
          <cell r="P656">
            <v>1.4000999999999999</v>
          </cell>
          <cell r="Q656">
            <v>1.4297</v>
          </cell>
          <cell r="R656" t="str">
            <v>A</v>
          </cell>
          <cell r="T656" t="str">
            <v>M</v>
          </cell>
          <cell r="U656">
            <v>2.0255999999999998</v>
          </cell>
          <cell r="V656">
            <v>2.0057</v>
          </cell>
          <cell r="W656">
            <v>2.0057</v>
          </cell>
          <cell r="X656">
            <v>0</v>
          </cell>
          <cell r="Y656">
            <v>-1.9899999999999807E-2</v>
          </cell>
          <cell r="Z656">
            <v>-9.8242496050551971E-3</v>
          </cell>
        </row>
        <row r="657">
          <cell r="A657" t="str">
            <v>826</v>
          </cell>
          <cell r="B657" t="str">
            <v>MYELOPROLIF DISORD OR POORLY DIFF NEOPL W MAJ O.R. PROC W MCC</v>
          </cell>
          <cell r="C657">
            <v>5</v>
          </cell>
          <cell r="D657">
            <v>0</v>
          </cell>
          <cell r="E657">
            <v>105754.66</v>
          </cell>
          <cell r="F657">
            <v>68422.45</v>
          </cell>
          <cell r="G657">
            <v>7.4</v>
          </cell>
          <cell r="I657">
            <v>5</v>
          </cell>
          <cell r="J657">
            <v>105754.66</v>
          </cell>
          <cell r="K657">
            <v>68422.45</v>
          </cell>
          <cell r="L657">
            <v>12.7</v>
          </cell>
          <cell r="M657">
            <v>5.95</v>
          </cell>
          <cell r="N657">
            <v>9.9</v>
          </cell>
          <cell r="O657">
            <v>0</v>
          </cell>
          <cell r="P657">
            <v>4.3483000000000001</v>
          </cell>
          <cell r="Q657">
            <v>5.0525000000000002</v>
          </cell>
          <cell r="R657" t="str">
            <v>M</v>
          </cell>
          <cell r="T657" t="str">
            <v>M</v>
          </cell>
          <cell r="U657">
            <v>7.7614999999999998</v>
          </cell>
          <cell r="V657">
            <v>7.0881999999999996</v>
          </cell>
          <cell r="W657">
            <v>7.0881999999999996</v>
          </cell>
          <cell r="X657">
            <v>0</v>
          </cell>
          <cell r="Y657">
            <v>-0.67330000000000023</v>
          </cell>
          <cell r="Z657">
            <v>-8.6748695484120369E-2</v>
          </cell>
        </row>
        <row r="658">
          <cell r="A658" t="str">
            <v>827</v>
          </cell>
          <cell r="B658" t="str">
            <v>MYELOPROLIF DISORD OR POORLY DIFF NEOPL W MAJ O.R. PROC W CC</v>
          </cell>
          <cell r="C658">
            <v>7</v>
          </cell>
          <cell r="D658">
            <v>0</v>
          </cell>
          <cell r="E658">
            <v>52557.82</v>
          </cell>
          <cell r="F658">
            <v>40925.07</v>
          </cell>
          <cell r="G658">
            <v>4.1399999999999997</v>
          </cell>
          <cell r="I658">
            <v>7</v>
          </cell>
          <cell r="J658">
            <v>52557.82</v>
          </cell>
          <cell r="K658">
            <v>40925.07</v>
          </cell>
          <cell r="L658">
            <v>6.1</v>
          </cell>
          <cell r="M658">
            <v>3.14</v>
          </cell>
          <cell r="N658">
            <v>4.7</v>
          </cell>
          <cell r="O658">
            <v>0</v>
          </cell>
          <cell r="P658">
            <v>2.161</v>
          </cell>
          <cell r="Q658">
            <v>2.2993000000000001</v>
          </cell>
          <cell r="R658" t="str">
            <v>M</v>
          </cell>
          <cell r="T658" t="str">
            <v>M</v>
          </cell>
          <cell r="U658">
            <v>3.7250999999999999</v>
          </cell>
          <cell r="V658">
            <v>3.2256999999999998</v>
          </cell>
          <cell r="W658">
            <v>3.2256999999999998</v>
          </cell>
          <cell r="X658">
            <v>0</v>
          </cell>
          <cell r="Y658">
            <v>-0.49940000000000007</v>
          </cell>
          <cell r="Z658">
            <v>-0.13406351507342087</v>
          </cell>
        </row>
        <row r="659">
          <cell r="A659" t="str">
            <v>828</v>
          </cell>
          <cell r="B659" t="str">
            <v>MYELOPROLIF DISORD OR POORLY DIFF NEOPL W MAJ O.R. PROC W/O CC/MCC</v>
          </cell>
          <cell r="C659">
            <v>3</v>
          </cell>
          <cell r="D659">
            <v>0</v>
          </cell>
          <cell r="E659">
            <v>42541.48</v>
          </cell>
          <cell r="F659">
            <v>14428.2</v>
          </cell>
          <cell r="G659">
            <v>3.67</v>
          </cell>
          <cell r="I659">
            <v>3</v>
          </cell>
          <cell r="J659">
            <v>42541.48</v>
          </cell>
          <cell r="K659">
            <v>14428.2</v>
          </cell>
          <cell r="L659">
            <v>3.7</v>
          </cell>
          <cell r="M659">
            <v>1.7</v>
          </cell>
          <cell r="N659">
            <v>3</v>
          </cell>
          <cell r="O659">
            <v>0</v>
          </cell>
          <cell r="P659">
            <v>1.7492000000000001</v>
          </cell>
          <cell r="Q659">
            <v>1.67</v>
          </cell>
          <cell r="R659" t="str">
            <v>M</v>
          </cell>
          <cell r="T659" t="str">
            <v>M</v>
          </cell>
          <cell r="U659">
            <v>2.5501</v>
          </cell>
          <cell r="V659">
            <v>2.3428</v>
          </cell>
          <cell r="W659">
            <v>2.3428</v>
          </cell>
          <cell r="X659">
            <v>0</v>
          </cell>
          <cell r="Y659">
            <v>-0.20730000000000004</v>
          </cell>
          <cell r="Z659">
            <v>-8.1290929767460107E-2</v>
          </cell>
        </row>
        <row r="660">
          <cell r="A660" t="str">
            <v>829</v>
          </cell>
          <cell r="B660" t="str">
            <v>MYELOPROLIFERATIVE DISORDERS OR POORLY DIFFERENTIATED NEOPLASMS W OTHER PROCEDURE W CC/MCC</v>
          </cell>
          <cell r="C660">
            <v>13</v>
          </cell>
          <cell r="D660">
            <v>1</v>
          </cell>
          <cell r="E660">
            <v>76722.8</v>
          </cell>
          <cell r="F660">
            <v>51036.17</v>
          </cell>
          <cell r="G660">
            <v>13.54</v>
          </cell>
          <cell r="I660">
            <v>12</v>
          </cell>
          <cell r="J660">
            <v>64124.97</v>
          </cell>
          <cell r="K660">
            <v>27542.3</v>
          </cell>
          <cell r="L660">
            <v>10.42</v>
          </cell>
          <cell r="M660">
            <v>4.41</v>
          </cell>
          <cell r="N660">
            <v>9.2100000000000009</v>
          </cell>
          <cell r="O660">
            <v>1</v>
          </cell>
          <cell r="P660">
            <v>2.6366000000000001</v>
          </cell>
          <cell r="Q660">
            <v>2.6671</v>
          </cell>
          <cell r="R660" t="str">
            <v>A</v>
          </cell>
          <cell r="T660" t="str">
            <v>A</v>
          </cell>
          <cell r="U660">
            <v>2.1901999999999999</v>
          </cell>
          <cell r="V660">
            <v>3.7416999999999998</v>
          </cell>
          <cell r="W660">
            <v>3.7416999999999998</v>
          </cell>
          <cell r="X660">
            <v>0</v>
          </cell>
          <cell r="Y660">
            <v>1.5514999999999999</v>
          </cell>
          <cell r="Z660">
            <v>0.70838279609168109</v>
          </cell>
        </row>
        <row r="661">
          <cell r="A661" t="str">
            <v>830</v>
          </cell>
          <cell r="B661" t="str">
            <v>MYELOPROLIFERATIVE DISORDERS OR POORLY DIFFERENTIATED NEOPLASMS W OTHER PROCEDURE W/O CC/MCC</v>
          </cell>
          <cell r="C661">
            <v>3</v>
          </cell>
          <cell r="D661">
            <v>0</v>
          </cell>
          <cell r="E661">
            <v>20758.060000000001</v>
          </cell>
          <cell r="F661">
            <v>5726.1</v>
          </cell>
          <cell r="G661">
            <v>1.33</v>
          </cell>
          <cell r="I661">
            <v>3</v>
          </cell>
          <cell r="J661">
            <v>20758.060000000001</v>
          </cell>
          <cell r="K661">
            <v>5726.1</v>
          </cell>
          <cell r="L661">
            <v>3.2</v>
          </cell>
          <cell r="M661">
            <v>0.47</v>
          </cell>
          <cell r="N661">
            <v>2.6</v>
          </cell>
          <cell r="O661">
            <v>0</v>
          </cell>
          <cell r="P661">
            <v>0.85350000000000004</v>
          </cell>
          <cell r="Q661">
            <v>1.4488000000000001</v>
          </cell>
          <cell r="R661" t="str">
            <v>M</v>
          </cell>
          <cell r="T661" t="str">
            <v>M</v>
          </cell>
          <cell r="U661">
            <v>2.0131999999999999</v>
          </cell>
          <cell r="V661">
            <v>2.0325000000000002</v>
          </cell>
          <cell r="W661">
            <v>2.0325000000000002</v>
          </cell>
          <cell r="X661">
            <v>0</v>
          </cell>
          <cell r="Y661">
            <v>1.9300000000000317E-2</v>
          </cell>
          <cell r="Z661">
            <v>9.5867275978543214E-3</v>
          </cell>
        </row>
        <row r="662">
          <cell r="A662" t="str">
            <v>831</v>
          </cell>
          <cell r="B662" t="str">
            <v>OTHER ANTEPARTUM DIAGNOSES W/O O.R. PROCEDURE W MCC</v>
          </cell>
          <cell r="C662">
            <v>61</v>
          </cell>
          <cell r="D662">
            <v>3</v>
          </cell>
          <cell r="E662">
            <v>30967.84</v>
          </cell>
          <cell r="F662">
            <v>33478.370000000003</v>
          </cell>
          <cell r="G662">
            <v>10.050000000000001</v>
          </cell>
          <cell r="I662">
            <v>59</v>
          </cell>
          <cell r="J662">
            <v>26442.02</v>
          </cell>
          <cell r="K662">
            <v>23096.09</v>
          </cell>
          <cell r="L662">
            <v>8.44</v>
          </cell>
          <cell r="M662">
            <v>9.57</v>
          </cell>
          <cell r="N662">
            <v>4.9000000000000004</v>
          </cell>
          <cell r="O662">
            <v>1</v>
          </cell>
          <cell r="P662">
            <v>1.0871999999999999</v>
          </cell>
          <cell r="Q662">
            <v>1.1102000000000001</v>
          </cell>
          <cell r="R662" t="str">
            <v>A</v>
          </cell>
          <cell r="T662" t="str">
            <v/>
          </cell>
          <cell r="U662" t="str">
            <v/>
          </cell>
          <cell r="V662">
            <v>1.5575000000000001</v>
          </cell>
          <cell r="W662">
            <v>1.5575000000000001</v>
          </cell>
          <cell r="X662">
            <v>0</v>
          </cell>
          <cell r="Y662" t="str">
            <v/>
          </cell>
          <cell r="Z662" t="str">
            <v/>
          </cell>
        </row>
        <row r="663">
          <cell r="A663" t="str">
            <v>832</v>
          </cell>
          <cell r="B663" t="str">
            <v>OTHER ANTEPARTUM DIAGNOSES W/O O.R. PROCEDURE W CC</v>
          </cell>
          <cell r="C663">
            <v>304</v>
          </cell>
          <cell r="D663">
            <v>21</v>
          </cell>
          <cell r="E663">
            <v>10574.02</v>
          </cell>
          <cell r="F663">
            <v>8782.11</v>
          </cell>
          <cell r="G663">
            <v>3.12</v>
          </cell>
          <cell r="I663">
            <v>296</v>
          </cell>
          <cell r="J663">
            <v>9567.2000000000007</v>
          </cell>
          <cell r="K663">
            <v>6236.09</v>
          </cell>
          <cell r="L663">
            <v>2.86</v>
          </cell>
          <cell r="M663">
            <v>2.7</v>
          </cell>
          <cell r="N663">
            <v>2.17</v>
          </cell>
          <cell r="O663">
            <v>1</v>
          </cell>
          <cell r="P663">
            <v>0.39340000000000003</v>
          </cell>
          <cell r="Q663">
            <v>0.40179999999999999</v>
          </cell>
          <cell r="R663" t="str">
            <v>A</v>
          </cell>
          <cell r="T663" t="str">
            <v/>
          </cell>
          <cell r="U663" t="str">
            <v/>
          </cell>
          <cell r="V663">
            <v>0.56369999999999998</v>
          </cell>
          <cell r="W663">
            <v>0.56369999999999998</v>
          </cell>
          <cell r="X663">
            <v>0</v>
          </cell>
          <cell r="Y663" t="str">
            <v/>
          </cell>
          <cell r="Z663" t="str">
            <v/>
          </cell>
        </row>
        <row r="664">
          <cell r="A664" t="str">
            <v>833</v>
          </cell>
          <cell r="B664" t="str">
            <v>OTHER ANTEPARTUM DIAGNOSES W/O O.R. PROCEDURE W/O CC/MCC</v>
          </cell>
          <cell r="C664">
            <v>235</v>
          </cell>
          <cell r="D664">
            <v>30</v>
          </cell>
          <cell r="E664">
            <v>7482.98</v>
          </cell>
          <cell r="F664">
            <v>5084.68</v>
          </cell>
          <cell r="G664">
            <v>2.41</v>
          </cell>
          <cell r="I664">
            <v>231</v>
          </cell>
          <cell r="J664">
            <v>7064.61</v>
          </cell>
          <cell r="K664">
            <v>3805.61</v>
          </cell>
          <cell r="L664">
            <v>2.16</v>
          </cell>
          <cell r="M664">
            <v>1.37</v>
          </cell>
          <cell r="N664">
            <v>1.82</v>
          </cell>
          <cell r="O664">
            <v>1</v>
          </cell>
          <cell r="P664">
            <v>0.29049999999999998</v>
          </cell>
          <cell r="Q664">
            <v>0.29659999999999997</v>
          </cell>
          <cell r="R664" t="str">
            <v>A</v>
          </cell>
          <cell r="T664" t="str">
            <v/>
          </cell>
          <cell r="U664" t="str">
            <v/>
          </cell>
          <cell r="V664">
            <v>0.41610000000000003</v>
          </cell>
          <cell r="W664">
            <v>0.41610000000000003</v>
          </cell>
          <cell r="X664">
            <v>0</v>
          </cell>
          <cell r="Y664" t="str">
            <v/>
          </cell>
          <cell r="Z664" t="str">
            <v/>
          </cell>
        </row>
        <row r="665">
          <cell r="A665" t="str">
            <v>834</v>
          </cell>
          <cell r="B665" t="str">
            <v>ACUTE LEUKEMIA W/O MAJOR O.R. PROCEDURE W MCC</v>
          </cell>
          <cell r="C665">
            <v>18</v>
          </cell>
          <cell r="D665">
            <v>1</v>
          </cell>
          <cell r="E665">
            <v>136203.46</v>
          </cell>
          <cell r="F665">
            <v>81320.479999999996</v>
          </cell>
          <cell r="G665">
            <v>17.559999999999999</v>
          </cell>
          <cell r="I665">
            <v>17</v>
          </cell>
          <cell r="J665">
            <v>123323.65</v>
          </cell>
          <cell r="K665">
            <v>63372.01</v>
          </cell>
          <cell r="L665">
            <v>17.12</v>
          </cell>
          <cell r="M665">
            <v>8.9600000000000009</v>
          </cell>
          <cell r="N665">
            <v>13.34</v>
          </cell>
          <cell r="O665">
            <v>1</v>
          </cell>
          <cell r="P665">
            <v>5.0707000000000004</v>
          </cell>
          <cell r="Q665">
            <v>6.1242999999999999</v>
          </cell>
          <cell r="R665" t="str">
            <v>AO</v>
          </cell>
          <cell r="T665" t="str">
            <v>A</v>
          </cell>
          <cell r="U665">
            <v>7.8183999999999996</v>
          </cell>
          <cell r="V665">
            <v>8.5917999999999992</v>
          </cell>
          <cell r="W665">
            <v>8.5917999999999992</v>
          </cell>
          <cell r="X665">
            <v>0</v>
          </cell>
          <cell r="Y665">
            <v>0.77339999999999964</v>
          </cell>
          <cell r="Z665">
            <v>9.89204952419932E-2</v>
          </cell>
        </row>
        <row r="666">
          <cell r="A666" t="str">
            <v>835</v>
          </cell>
          <cell r="B666" t="str">
            <v>ACUTE LEUKEMIA W/O MAJOR O.R. PROCEDURE W CC</v>
          </cell>
          <cell r="C666">
            <v>13</v>
          </cell>
          <cell r="D666">
            <v>6</v>
          </cell>
          <cell r="E666">
            <v>118614.46</v>
          </cell>
          <cell r="F666">
            <v>79958.95</v>
          </cell>
          <cell r="G666">
            <v>17.54</v>
          </cell>
          <cell r="I666">
            <v>13</v>
          </cell>
          <cell r="J666">
            <v>118614.46</v>
          </cell>
          <cell r="K666">
            <v>79958.95</v>
          </cell>
          <cell r="L666">
            <v>17.54</v>
          </cell>
          <cell r="M666">
            <v>10.4</v>
          </cell>
          <cell r="N666">
            <v>13.13</v>
          </cell>
          <cell r="O666">
            <v>1</v>
          </cell>
          <cell r="P666">
            <v>4.8771000000000004</v>
          </cell>
          <cell r="Q666">
            <v>3.5379</v>
          </cell>
          <cell r="R666" t="str">
            <v>AO</v>
          </cell>
          <cell r="T666" t="str">
            <v>A</v>
          </cell>
          <cell r="U666">
            <v>4.5045999999999999</v>
          </cell>
          <cell r="V666">
            <v>4.9633000000000003</v>
          </cell>
          <cell r="W666">
            <v>4.9633000000000003</v>
          </cell>
          <cell r="X666">
            <v>0</v>
          </cell>
          <cell r="Y666">
            <v>0.45870000000000033</v>
          </cell>
          <cell r="Z666">
            <v>0.10182924122008621</v>
          </cell>
        </row>
        <row r="667">
          <cell r="A667" t="str">
            <v>836</v>
          </cell>
          <cell r="B667" t="str">
            <v>ACUTE LEUKEMIA W/O MAJOR O.R. PROCEDURE W/O CC/MCC</v>
          </cell>
          <cell r="C667">
            <v>12</v>
          </cell>
          <cell r="D667">
            <v>1</v>
          </cell>
          <cell r="E667">
            <v>20255.98</v>
          </cell>
          <cell r="F667">
            <v>16089.83</v>
          </cell>
          <cell r="G667">
            <v>3.17</v>
          </cell>
          <cell r="I667">
            <v>11</v>
          </cell>
          <cell r="J667">
            <v>16996.55</v>
          </cell>
          <cell r="K667">
            <v>12447.11</v>
          </cell>
          <cell r="L667">
            <v>2.64</v>
          </cell>
          <cell r="M667">
            <v>1.23</v>
          </cell>
          <cell r="N667">
            <v>2.29</v>
          </cell>
          <cell r="O667">
            <v>1</v>
          </cell>
          <cell r="P667">
            <v>0.69879999999999998</v>
          </cell>
          <cell r="Q667">
            <v>0.71360000000000001</v>
          </cell>
          <cell r="R667" t="str">
            <v>A</v>
          </cell>
          <cell r="T667" t="str">
            <v>M</v>
          </cell>
          <cell r="U667">
            <v>2.1688000000000001</v>
          </cell>
          <cell r="V667">
            <v>1.0011000000000001</v>
          </cell>
          <cell r="W667">
            <v>1.0011000000000001</v>
          </cell>
          <cell r="X667">
            <v>0</v>
          </cell>
          <cell r="Y667">
            <v>-1.1677</v>
          </cell>
          <cell r="Z667">
            <v>-0.53840833640722974</v>
          </cell>
        </row>
        <row r="668">
          <cell r="A668" t="str">
            <v>837</v>
          </cell>
          <cell r="B668" t="str">
            <v>CHEMO W ACUTE LEUKEMIA AS SDX OR W HIGH DOSE CHEMO AGENT W MCC</v>
          </cell>
          <cell r="C668">
            <v>12</v>
          </cell>
          <cell r="D668">
            <v>0</v>
          </cell>
          <cell r="E668">
            <v>50687.65</v>
          </cell>
          <cell r="F668">
            <v>41408.58</v>
          </cell>
          <cell r="G668">
            <v>11.17</v>
          </cell>
          <cell r="I668">
            <v>11</v>
          </cell>
          <cell r="J668">
            <v>40971.440000000002</v>
          </cell>
          <cell r="K668">
            <v>27160.52</v>
          </cell>
          <cell r="L668">
            <v>9.09</v>
          </cell>
          <cell r="M668">
            <v>5.92</v>
          </cell>
          <cell r="N668">
            <v>7.42</v>
          </cell>
          <cell r="O668">
            <v>1</v>
          </cell>
          <cell r="P668">
            <v>1.6846000000000001</v>
          </cell>
          <cell r="Q668">
            <v>1.7202</v>
          </cell>
          <cell r="R668" t="str">
            <v>A</v>
          </cell>
          <cell r="T668" t="str">
            <v>A</v>
          </cell>
          <cell r="U668">
            <v>2.3658999999999999</v>
          </cell>
          <cell r="V668">
            <v>2.4133</v>
          </cell>
          <cell r="W668">
            <v>2.4133</v>
          </cell>
          <cell r="X668">
            <v>0</v>
          </cell>
          <cell r="Y668">
            <v>4.7400000000000109E-2</v>
          </cell>
          <cell r="Z668">
            <v>2.0034659114924601E-2</v>
          </cell>
        </row>
        <row r="669">
          <cell r="A669" t="str">
            <v>838</v>
          </cell>
          <cell r="B669" t="str">
            <v>CHEMO W ACUTE LEUKEMIA AS SDX W CC OR HIGH DOSE CHEMO AGENT</v>
          </cell>
          <cell r="C669">
            <v>20</v>
          </cell>
          <cell r="D669">
            <v>0</v>
          </cell>
          <cell r="E669">
            <v>15526.41</v>
          </cell>
          <cell r="F669">
            <v>10098.629999999999</v>
          </cell>
          <cell r="G669">
            <v>3.45</v>
          </cell>
          <cell r="I669">
            <v>19</v>
          </cell>
          <cell r="J669">
            <v>14004.81</v>
          </cell>
          <cell r="K669">
            <v>7813.1</v>
          </cell>
          <cell r="L669">
            <v>3.26</v>
          </cell>
          <cell r="M669">
            <v>1.58</v>
          </cell>
          <cell r="N669">
            <v>2.78</v>
          </cell>
          <cell r="O669">
            <v>1</v>
          </cell>
          <cell r="P669">
            <v>0.57579999999999998</v>
          </cell>
          <cell r="Q669">
            <v>0.75690000000000002</v>
          </cell>
          <cell r="R669" t="str">
            <v>AP</v>
          </cell>
          <cell r="T669" t="str">
            <v>A</v>
          </cell>
          <cell r="U669">
            <v>1.3508</v>
          </cell>
          <cell r="V669">
            <v>1.0619000000000001</v>
          </cell>
          <cell r="W669">
            <v>1.0619000000000001</v>
          </cell>
          <cell r="X669">
            <v>0</v>
          </cell>
          <cell r="Y669">
            <v>-0.28889999999999993</v>
          </cell>
          <cell r="Z669">
            <v>-0.21387326029019835</v>
          </cell>
        </row>
        <row r="670">
          <cell r="A670" t="str">
            <v>839</v>
          </cell>
          <cell r="B670" t="str">
            <v>CHEMO W ACUTE LEUKEMIA AS SDX W/O CC/MCC</v>
          </cell>
          <cell r="C670">
            <v>37</v>
          </cell>
          <cell r="D670">
            <v>0</v>
          </cell>
          <cell r="E670">
            <v>18554.46</v>
          </cell>
          <cell r="F670">
            <v>14841.19</v>
          </cell>
          <cell r="G670">
            <v>3.16</v>
          </cell>
          <cell r="I670">
            <v>34</v>
          </cell>
          <cell r="J670">
            <v>15012.77</v>
          </cell>
          <cell r="K670">
            <v>9219.09</v>
          </cell>
          <cell r="L670">
            <v>3.09</v>
          </cell>
          <cell r="M670">
            <v>1.63</v>
          </cell>
          <cell r="N670">
            <v>2.7</v>
          </cell>
          <cell r="O670">
            <v>1</v>
          </cell>
          <cell r="P670">
            <v>0.61729999999999996</v>
          </cell>
          <cell r="Q670">
            <v>0.53600000000000003</v>
          </cell>
          <cell r="R670" t="str">
            <v>AP</v>
          </cell>
          <cell r="T670" t="str">
            <v>A</v>
          </cell>
          <cell r="U670">
            <v>0.63729999999999998</v>
          </cell>
          <cell r="V670">
            <v>0.752</v>
          </cell>
          <cell r="W670">
            <v>0.752</v>
          </cell>
          <cell r="X670">
            <v>0</v>
          </cell>
          <cell r="Y670">
            <v>0.11470000000000002</v>
          </cell>
          <cell r="Z670">
            <v>0.17997803232386636</v>
          </cell>
        </row>
        <row r="671">
          <cell r="A671" t="str">
            <v>840</v>
          </cell>
          <cell r="B671" t="str">
            <v>LYMPHOMA &amp; NON-ACUTE LEUKEMIA W MCC</v>
          </cell>
          <cell r="C671">
            <v>24</v>
          </cell>
          <cell r="D671">
            <v>0</v>
          </cell>
          <cell r="E671">
            <v>60148.21</v>
          </cell>
          <cell r="F671">
            <v>54470.04</v>
          </cell>
          <cell r="G671">
            <v>9.0399999999999991</v>
          </cell>
          <cell r="I671">
            <v>22</v>
          </cell>
          <cell r="J671">
            <v>47603.1</v>
          </cell>
          <cell r="K671">
            <v>36278.07</v>
          </cell>
          <cell r="L671">
            <v>8</v>
          </cell>
          <cell r="M671">
            <v>7.75</v>
          </cell>
          <cell r="N671">
            <v>5.0999999999999996</v>
          </cell>
          <cell r="O671">
            <v>1</v>
          </cell>
          <cell r="P671">
            <v>1.9573</v>
          </cell>
          <cell r="Q671">
            <v>1.9986999999999999</v>
          </cell>
          <cell r="R671" t="str">
            <v>A</v>
          </cell>
          <cell r="T671" t="str">
            <v>A</v>
          </cell>
          <cell r="U671">
            <v>2.7456999999999998</v>
          </cell>
          <cell r="V671">
            <v>2.8039999999999998</v>
          </cell>
          <cell r="W671">
            <v>2.8039999999999998</v>
          </cell>
          <cell r="X671">
            <v>0</v>
          </cell>
          <cell r="Y671">
            <v>5.8300000000000018E-2</v>
          </cell>
          <cell r="Z671">
            <v>2.1233201005208154E-2</v>
          </cell>
        </row>
        <row r="672">
          <cell r="A672" t="str">
            <v>841</v>
          </cell>
          <cell r="B672" t="str">
            <v>LYMPHOMA &amp; NON-ACUTE LEUKEMIA W CC</v>
          </cell>
          <cell r="C672">
            <v>27</v>
          </cell>
          <cell r="D672">
            <v>9</v>
          </cell>
          <cell r="E672">
            <v>49148.28</v>
          </cell>
          <cell r="F672">
            <v>47753.7</v>
          </cell>
          <cell r="G672">
            <v>8.59</v>
          </cell>
          <cell r="I672">
            <v>25</v>
          </cell>
          <cell r="J672">
            <v>38005.5</v>
          </cell>
          <cell r="K672">
            <v>26910.41</v>
          </cell>
          <cell r="L672">
            <v>7.6</v>
          </cell>
          <cell r="M672">
            <v>8.02</v>
          </cell>
          <cell r="N672">
            <v>5.15</v>
          </cell>
          <cell r="O672">
            <v>1</v>
          </cell>
          <cell r="P672">
            <v>1.5627</v>
          </cell>
          <cell r="Q672">
            <v>1.5956999999999999</v>
          </cell>
          <cell r="R672" t="str">
            <v>A</v>
          </cell>
          <cell r="T672" t="str">
            <v>A</v>
          </cell>
          <cell r="U672">
            <v>1.9263999999999999</v>
          </cell>
          <cell r="V672">
            <v>2.2385999999999999</v>
          </cell>
          <cell r="W672">
            <v>2.2385999999999999</v>
          </cell>
          <cell r="X672">
            <v>0</v>
          </cell>
          <cell r="Y672">
            <v>0.31220000000000003</v>
          </cell>
          <cell r="Z672">
            <v>0.16206395348837213</v>
          </cell>
        </row>
        <row r="673">
          <cell r="A673" t="str">
            <v>842</v>
          </cell>
          <cell r="B673" t="str">
            <v>LYMPHOMA &amp; NON-ACUTE LEUKEMIA W/O CC/MCC</v>
          </cell>
          <cell r="C673">
            <v>15</v>
          </cell>
          <cell r="D673">
            <v>0</v>
          </cell>
          <cell r="E673">
            <v>24714.52</v>
          </cell>
          <cell r="F673">
            <v>12190.33</v>
          </cell>
          <cell r="G673">
            <v>4.13</v>
          </cell>
          <cell r="I673">
            <v>15</v>
          </cell>
          <cell r="J673">
            <v>24714.52</v>
          </cell>
          <cell r="K673">
            <v>12190.33</v>
          </cell>
          <cell r="L673">
            <v>4.13</v>
          </cell>
          <cell r="M673">
            <v>3.2</v>
          </cell>
          <cell r="N673">
            <v>3.32</v>
          </cell>
          <cell r="O673">
            <v>1</v>
          </cell>
          <cell r="P673">
            <v>1.0162</v>
          </cell>
          <cell r="Q673">
            <v>1.0376000000000001</v>
          </cell>
          <cell r="R673" t="str">
            <v>A</v>
          </cell>
          <cell r="T673" t="str">
            <v>A</v>
          </cell>
          <cell r="U673">
            <v>1.0177</v>
          </cell>
          <cell r="V673">
            <v>1.4556</v>
          </cell>
          <cell r="W673">
            <v>1.4556</v>
          </cell>
          <cell r="X673">
            <v>0</v>
          </cell>
          <cell r="Y673">
            <v>0.43789999999999996</v>
          </cell>
          <cell r="Z673">
            <v>0.43028397366610976</v>
          </cell>
        </row>
        <row r="674">
          <cell r="A674" t="str">
            <v>843</v>
          </cell>
          <cell r="B674" t="str">
            <v>OTHER MYELOPROLIF DIS OR POORLY DIFF NEOPL DIAG W MCC</v>
          </cell>
          <cell r="C674">
            <v>11</v>
          </cell>
          <cell r="D674">
            <v>0</v>
          </cell>
          <cell r="E674">
            <v>39730.07</v>
          </cell>
          <cell r="F674">
            <v>60485.55</v>
          </cell>
          <cell r="G674">
            <v>6.73</v>
          </cell>
          <cell r="I674">
            <v>10</v>
          </cell>
          <cell r="J674">
            <v>20970.93</v>
          </cell>
          <cell r="K674">
            <v>12385.22</v>
          </cell>
          <cell r="L674">
            <v>5.2</v>
          </cell>
          <cell r="M674">
            <v>3.43</v>
          </cell>
          <cell r="N674">
            <v>4.03</v>
          </cell>
          <cell r="O674">
            <v>1</v>
          </cell>
          <cell r="P674">
            <v>0.86229999999999996</v>
          </cell>
          <cell r="Q674">
            <v>1.2447999999999999</v>
          </cell>
          <cell r="R674" t="str">
            <v>AP</v>
          </cell>
          <cell r="T674" t="str">
            <v>A</v>
          </cell>
          <cell r="U674">
            <v>2.2995000000000001</v>
          </cell>
          <cell r="V674">
            <v>1.7463</v>
          </cell>
          <cell r="W674">
            <v>1.7463</v>
          </cell>
          <cell r="X674">
            <v>0</v>
          </cell>
          <cell r="Y674">
            <v>-0.55320000000000014</v>
          </cell>
          <cell r="Z674">
            <v>-0.24057403783431186</v>
          </cell>
        </row>
        <row r="675">
          <cell r="A675" t="str">
            <v>844</v>
          </cell>
          <cell r="B675" t="str">
            <v>OTHER MYELOPROLIF DIS OR POORLY DIFF NEOPL DIAG W CC</v>
          </cell>
          <cell r="C675">
            <v>12</v>
          </cell>
          <cell r="D675">
            <v>0</v>
          </cell>
          <cell r="E675">
            <v>34569.65</v>
          </cell>
          <cell r="F675">
            <v>26634.84</v>
          </cell>
          <cell r="G675">
            <v>5.33</v>
          </cell>
          <cell r="I675">
            <v>11</v>
          </cell>
          <cell r="J675">
            <v>27372.33</v>
          </cell>
          <cell r="K675">
            <v>12340.52</v>
          </cell>
          <cell r="L675">
            <v>4.91</v>
          </cell>
          <cell r="M675">
            <v>2.68</v>
          </cell>
          <cell r="N675">
            <v>4.2699999999999996</v>
          </cell>
          <cell r="O675">
            <v>1</v>
          </cell>
          <cell r="P675">
            <v>1.1254999999999999</v>
          </cell>
          <cell r="Q675">
            <v>0.75870000000000004</v>
          </cell>
          <cell r="R675" t="str">
            <v>AP</v>
          </cell>
          <cell r="T675" t="str">
            <v>A</v>
          </cell>
          <cell r="U675">
            <v>1.5029999999999999</v>
          </cell>
          <cell r="V675">
            <v>1.0644</v>
          </cell>
          <cell r="W675">
            <v>1.0644</v>
          </cell>
          <cell r="X675">
            <v>0</v>
          </cell>
          <cell r="Y675">
            <v>-0.43859999999999988</v>
          </cell>
          <cell r="Z675">
            <v>-0.291816367265469</v>
          </cell>
        </row>
        <row r="676">
          <cell r="A676" t="str">
            <v>845</v>
          </cell>
          <cell r="B676" t="str">
            <v>OTHER MYELOPROLIF DIS OR POORLY DIFF NEOPL DIAG W/O CC/MCC</v>
          </cell>
          <cell r="C676">
            <v>4</v>
          </cell>
          <cell r="D676">
            <v>0</v>
          </cell>
          <cell r="E676">
            <v>8046.99</v>
          </cell>
          <cell r="F676">
            <v>412.99</v>
          </cell>
          <cell r="G676">
            <v>1</v>
          </cell>
          <cell r="I676">
            <v>4</v>
          </cell>
          <cell r="J676">
            <v>8046.99</v>
          </cell>
          <cell r="K676">
            <v>412.99</v>
          </cell>
          <cell r="L676">
            <v>1</v>
          </cell>
          <cell r="M676">
            <v>0</v>
          </cell>
          <cell r="N676">
            <v>1</v>
          </cell>
          <cell r="O676">
            <v>1</v>
          </cell>
          <cell r="P676">
            <v>0.33090000000000003</v>
          </cell>
          <cell r="Q676">
            <v>0.33789999999999998</v>
          </cell>
          <cell r="R676" t="str">
            <v>A</v>
          </cell>
          <cell r="T676" t="str">
            <v>M</v>
          </cell>
          <cell r="U676">
            <v>1.421</v>
          </cell>
          <cell r="V676">
            <v>0.47399999999999998</v>
          </cell>
          <cell r="W676">
            <v>0.47399999999999998</v>
          </cell>
          <cell r="X676">
            <v>0</v>
          </cell>
          <cell r="Y676">
            <v>-0.94700000000000006</v>
          </cell>
          <cell r="Z676">
            <v>-0.66643209007741033</v>
          </cell>
        </row>
        <row r="677">
          <cell r="A677" t="str">
            <v>846</v>
          </cell>
          <cell r="B677" t="str">
            <v>CHEMOTHERAPY W/O ACUTE LEUKEMIA AS SECONDARY DIAGNOSIS W MCC</v>
          </cell>
          <cell r="C677">
            <v>38</v>
          </cell>
          <cell r="D677">
            <v>0</v>
          </cell>
          <cell r="E677">
            <v>26412.33</v>
          </cell>
          <cell r="F677">
            <v>19686.8</v>
          </cell>
          <cell r="G677">
            <v>5.68</v>
          </cell>
          <cell r="I677">
            <v>36</v>
          </cell>
          <cell r="J677">
            <v>22756.97</v>
          </cell>
          <cell r="K677">
            <v>11917.22</v>
          </cell>
          <cell r="L677">
            <v>4.92</v>
          </cell>
          <cell r="M677">
            <v>2.36</v>
          </cell>
          <cell r="N677">
            <v>4.4000000000000004</v>
          </cell>
          <cell r="O677">
            <v>1</v>
          </cell>
          <cell r="P677">
            <v>0.93569999999999998</v>
          </cell>
          <cell r="Q677">
            <v>0.95550000000000002</v>
          </cell>
          <cell r="R677" t="str">
            <v>A</v>
          </cell>
          <cell r="T677" t="str">
            <v>A</v>
          </cell>
          <cell r="U677">
            <v>0.92810000000000004</v>
          </cell>
          <cell r="V677">
            <v>1.3405</v>
          </cell>
          <cell r="W677">
            <v>1.3405</v>
          </cell>
          <cell r="X677">
            <v>0</v>
          </cell>
          <cell r="Y677">
            <v>0.41239999999999999</v>
          </cell>
          <cell r="Z677">
            <v>0.44434866932442624</v>
          </cell>
        </row>
        <row r="678">
          <cell r="A678" t="str">
            <v>847</v>
          </cell>
          <cell r="B678" t="str">
            <v>CHEMOTHERAPY W/O ACUTE LEUKEMIA AS SECONDARY DIAGNOSIS W CC</v>
          </cell>
          <cell r="C678">
            <v>271</v>
          </cell>
          <cell r="D678">
            <v>0</v>
          </cell>
          <cell r="E678">
            <v>15756.53</v>
          </cell>
          <cell r="F678">
            <v>13656.66</v>
          </cell>
          <cell r="G678">
            <v>3.45</v>
          </cell>
          <cell r="I678">
            <v>269</v>
          </cell>
          <cell r="J678">
            <v>14980.8</v>
          </cell>
          <cell r="K678">
            <v>8806.93</v>
          </cell>
          <cell r="L678">
            <v>3.32</v>
          </cell>
          <cell r="M678">
            <v>1.54</v>
          </cell>
          <cell r="N678">
            <v>2.93</v>
          </cell>
          <cell r="O678">
            <v>1</v>
          </cell>
          <cell r="P678">
            <v>0.61599999999999999</v>
          </cell>
          <cell r="Q678">
            <v>0.62909999999999999</v>
          </cell>
          <cell r="R678" t="str">
            <v>A</v>
          </cell>
          <cell r="T678" t="str">
            <v>A</v>
          </cell>
          <cell r="U678">
            <v>0.84240000000000004</v>
          </cell>
          <cell r="V678">
            <v>0.88260000000000005</v>
          </cell>
          <cell r="W678">
            <v>0.88260000000000005</v>
          </cell>
          <cell r="X678">
            <v>0</v>
          </cell>
          <cell r="Y678">
            <v>4.0200000000000014E-2</v>
          </cell>
          <cell r="Z678">
            <v>4.7720797720797736E-2</v>
          </cell>
        </row>
        <row r="679">
          <cell r="A679" t="str">
            <v>848</v>
          </cell>
          <cell r="B679" t="str">
            <v>CHEMOTHERAPY W/O ACUTE LEUKEMIA AS SECONDARY DIAGNOSIS W/O CC/MCC</v>
          </cell>
          <cell r="C679">
            <v>27</v>
          </cell>
          <cell r="D679">
            <v>0</v>
          </cell>
          <cell r="E679">
            <v>11415.01</v>
          </cell>
          <cell r="F679">
            <v>5868.62</v>
          </cell>
          <cell r="G679">
            <v>3.33</v>
          </cell>
          <cell r="I679">
            <v>26</v>
          </cell>
          <cell r="J679">
            <v>10849.67</v>
          </cell>
          <cell r="K679">
            <v>5209.22</v>
          </cell>
          <cell r="L679">
            <v>3.27</v>
          </cell>
          <cell r="M679">
            <v>1.58</v>
          </cell>
          <cell r="N679">
            <v>2.77</v>
          </cell>
          <cell r="O679">
            <v>1</v>
          </cell>
          <cell r="P679">
            <v>0.4461</v>
          </cell>
          <cell r="Q679">
            <v>0.45550000000000002</v>
          </cell>
          <cell r="R679" t="str">
            <v>A</v>
          </cell>
          <cell r="T679" t="str">
            <v>A</v>
          </cell>
          <cell r="U679">
            <v>0.68179999999999996</v>
          </cell>
          <cell r="V679">
            <v>0.63900000000000001</v>
          </cell>
          <cell r="W679">
            <v>0.63900000000000001</v>
          </cell>
          <cell r="X679">
            <v>0</v>
          </cell>
          <cell r="Y679">
            <v>-4.2799999999999949E-2</v>
          </cell>
          <cell r="Z679">
            <v>-6.2775007333528823E-2</v>
          </cell>
        </row>
        <row r="680">
          <cell r="A680" t="str">
            <v>849</v>
          </cell>
          <cell r="B680" t="str">
            <v>RADIOTHERAPY</v>
          </cell>
          <cell r="C680">
            <v>4</v>
          </cell>
          <cell r="D680">
            <v>0</v>
          </cell>
          <cell r="E680">
            <v>17261.21</v>
          </cell>
          <cell r="F680">
            <v>9170.16</v>
          </cell>
          <cell r="G680">
            <v>4.25</v>
          </cell>
          <cell r="I680">
            <v>4</v>
          </cell>
          <cell r="J680">
            <v>17261.21</v>
          </cell>
          <cell r="K680">
            <v>9170.16</v>
          </cell>
          <cell r="L680">
            <v>7</v>
          </cell>
          <cell r="M680">
            <v>1.3</v>
          </cell>
          <cell r="N680">
            <v>5</v>
          </cell>
          <cell r="O680">
            <v>0</v>
          </cell>
          <cell r="P680">
            <v>0.7097</v>
          </cell>
          <cell r="Q680">
            <v>2.0118</v>
          </cell>
          <cell r="R680" t="str">
            <v>M</v>
          </cell>
          <cell r="T680" t="str">
            <v>A</v>
          </cell>
          <cell r="U680">
            <v>1.0537000000000001</v>
          </cell>
          <cell r="V680">
            <v>2.8224</v>
          </cell>
          <cell r="W680">
            <v>2.8224</v>
          </cell>
          <cell r="X680">
            <v>0</v>
          </cell>
          <cell r="Y680">
            <v>1.7686999999999999</v>
          </cell>
          <cell r="Z680">
            <v>1.6785612603207742</v>
          </cell>
        </row>
        <row r="681">
          <cell r="A681" t="str">
            <v>853</v>
          </cell>
          <cell r="B681" t="str">
            <v>INFECTIOUS &amp; PARASITIC DISEASES W O.R. PROCEDURE W MCC</v>
          </cell>
          <cell r="C681">
            <v>581</v>
          </cell>
          <cell r="D681">
            <v>79</v>
          </cell>
          <cell r="E681">
            <v>111887.77</v>
          </cell>
          <cell r="F681">
            <v>81715.58</v>
          </cell>
          <cell r="G681">
            <v>16.579999999999998</v>
          </cell>
          <cell r="I681">
            <v>572</v>
          </cell>
          <cell r="J681">
            <v>107279.67</v>
          </cell>
          <cell r="K681">
            <v>73461.64</v>
          </cell>
          <cell r="L681">
            <v>16.03</v>
          </cell>
          <cell r="M681">
            <v>12.28</v>
          </cell>
          <cell r="N681">
            <v>12.27</v>
          </cell>
          <cell r="O681">
            <v>1</v>
          </cell>
          <cell r="P681">
            <v>4.4109999999999996</v>
          </cell>
          <cell r="Q681">
            <v>4.1147999999999998</v>
          </cell>
          <cell r="R681" t="str">
            <v>A</v>
          </cell>
          <cell r="T681" t="str">
            <v>A</v>
          </cell>
          <cell r="U681">
            <v>5.3926999999999996</v>
          </cell>
          <cell r="V681">
            <v>5.7727000000000004</v>
          </cell>
          <cell r="W681">
            <v>5.7727000000000004</v>
          </cell>
          <cell r="X681">
            <v>0</v>
          </cell>
          <cell r="Y681">
            <v>0.38000000000000078</v>
          </cell>
          <cell r="Z681">
            <v>7.0465629462050705E-2</v>
          </cell>
        </row>
        <row r="682">
          <cell r="A682" t="str">
            <v>854</v>
          </cell>
          <cell r="B682" t="str">
            <v>INFECTIOUS &amp; PARASITIC DISEASES W O.R. PROCEDURE W CC</v>
          </cell>
          <cell r="C682">
            <v>310</v>
          </cell>
          <cell r="D682">
            <v>12</v>
          </cell>
          <cell r="E682">
            <v>43367.08</v>
          </cell>
          <cell r="F682">
            <v>36826.85</v>
          </cell>
          <cell r="G682">
            <v>7.61</v>
          </cell>
          <cell r="I682">
            <v>304</v>
          </cell>
          <cell r="J682">
            <v>39647.050000000003</v>
          </cell>
          <cell r="K682">
            <v>24582.47</v>
          </cell>
          <cell r="L682">
            <v>6.99</v>
          </cell>
          <cell r="M682">
            <v>4.83</v>
          </cell>
          <cell r="N682">
            <v>5.63</v>
          </cell>
          <cell r="O682">
            <v>1</v>
          </cell>
          <cell r="P682">
            <v>1.6302000000000001</v>
          </cell>
          <cell r="Q682">
            <v>1.6409</v>
          </cell>
          <cell r="R682" t="str">
            <v>AO</v>
          </cell>
          <cell r="T682" t="str">
            <v>A</v>
          </cell>
          <cell r="U682">
            <v>2.1989999999999998</v>
          </cell>
          <cell r="V682">
            <v>2.302</v>
          </cell>
          <cell r="W682">
            <v>2.302</v>
          </cell>
          <cell r="X682">
            <v>0</v>
          </cell>
          <cell r="Y682">
            <v>0.1030000000000002</v>
          </cell>
          <cell r="Z682">
            <v>4.6839472487494413E-2</v>
          </cell>
        </row>
        <row r="683">
          <cell r="A683" t="str">
            <v>855</v>
          </cell>
          <cell r="B683" t="str">
            <v>INFECTIOUS &amp; PARASITIC DISEASES W O.R. PROCEDURE W/O CC/MCC</v>
          </cell>
          <cell r="C683">
            <v>5</v>
          </cell>
          <cell r="D683">
            <v>0</v>
          </cell>
          <cell r="E683">
            <v>42655.360000000001</v>
          </cell>
          <cell r="F683">
            <v>25457.8</v>
          </cell>
          <cell r="G683">
            <v>6.8</v>
          </cell>
          <cell r="I683">
            <v>5</v>
          </cell>
          <cell r="J683">
            <v>42655.360000000001</v>
          </cell>
          <cell r="K683">
            <v>25457.8</v>
          </cell>
          <cell r="L683">
            <v>4.5</v>
          </cell>
          <cell r="M683">
            <v>3.87</v>
          </cell>
          <cell r="N683">
            <v>3.6</v>
          </cell>
          <cell r="O683">
            <v>0</v>
          </cell>
          <cell r="P683">
            <v>1.7539</v>
          </cell>
          <cell r="Q683">
            <v>1.1836</v>
          </cell>
          <cell r="R683" t="str">
            <v>MO</v>
          </cell>
          <cell r="T683" t="str">
            <v>M</v>
          </cell>
          <cell r="U683">
            <v>1.5761000000000001</v>
          </cell>
          <cell r="V683">
            <v>1.6605000000000001</v>
          </cell>
          <cell r="W683">
            <v>1.6605000000000001</v>
          </cell>
          <cell r="X683">
            <v>0</v>
          </cell>
          <cell r="Y683">
            <v>8.4400000000000031E-2</v>
          </cell>
          <cell r="Z683">
            <v>5.3549901655986311E-2</v>
          </cell>
        </row>
        <row r="684">
          <cell r="A684" t="str">
            <v>856</v>
          </cell>
          <cell r="B684" t="str">
            <v>POSTOPERATIVE OR POST-TRAUMATIC INFECTIONS W O.R. PROC W MCC</v>
          </cell>
          <cell r="C684">
            <v>57</v>
          </cell>
          <cell r="D684">
            <v>6</v>
          </cell>
          <cell r="E684">
            <v>73620.5</v>
          </cell>
          <cell r="F684">
            <v>71312.5</v>
          </cell>
          <cell r="G684">
            <v>10.91</v>
          </cell>
          <cell r="I684">
            <v>56</v>
          </cell>
          <cell r="J684">
            <v>67299.539999999994</v>
          </cell>
          <cell r="K684">
            <v>53841.23</v>
          </cell>
          <cell r="L684">
            <v>9.91</v>
          </cell>
          <cell r="M684">
            <v>7.72</v>
          </cell>
          <cell r="N684">
            <v>7.39</v>
          </cell>
          <cell r="O684">
            <v>1</v>
          </cell>
          <cell r="P684">
            <v>2.7671999999999999</v>
          </cell>
          <cell r="Q684">
            <v>2.6507999999999998</v>
          </cell>
          <cell r="R684" t="str">
            <v>A</v>
          </cell>
          <cell r="T684" t="str">
            <v>A</v>
          </cell>
          <cell r="U684">
            <v>2.7947000000000002</v>
          </cell>
          <cell r="V684">
            <v>3.7187999999999999</v>
          </cell>
          <cell r="W684">
            <v>3.7187999999999999</v>
          </cell>
          <cell r="X684">
            <v>0</v>
          </cell>
          <cell r="Y684">
            <v>0.9240999999999997</v>
          </cell>
          <cell r="Z684">
            <v>0.33066160947507772</v>
          </cell>
        </row>
        <row r="685">
          <cell r="A685" t="str">
            <v>857</v>
          </cell>
          <cell r="B685" t="str">
            <v>POSTOPERATIVE OR POST-TRAUMATIC INFECTIONS W O.R. PROC W CC</v>
          </cell>
          <cell r="C685">
            <v>110</v>
          </cell>
          <cell r="D685">
            <v>3</v>
          </cell>
          <cell r="E685">
            <v>38507.68</v>
          </cell>
          <cell r="F685">
            <v>36027.07</v>
          </cell>
          <cell r="G685">
            <v>6.43</v>
          </cell>
          <cell r="I685">
            <v>108</v>
          </cell>
          <cell r="J685">
            <v>34744.18</v>
          </cell>
          <cell r="K685">
            <v>23100.18</v>
          </cell>
          <cell r="L685">
            <v>6.08</v>
          </cell>
          <cell r="M685">
            <v>3.54</v>
          </cell>
          <cell r="N685">
            <v>5.16</v>
          </cell>
          <cell r="O685">
            <v>1</v>
          </cell>
          <cell r="P685">
            <v>1.4286000000000001</v>
          </cell>
          <cell r="Q685">
            <v>1.4317</v>
          </cell>
          <cell r="R685" t="str">
            <v>A</v>
          </cell>
          <cell r="T685" t="str">
            <v>A</v>
          </cell>
          <cell r="U685">
            <v>1.8647</v>
          </cell>
          <cell r="V685">
            <v>2.0085000000000002</v>
          </cell>
          <cell r="W685">
            <v>2.0085000000000002</v>
          </cell>
          <cell r="X685">
            <v>0</v>
          </cell>
          <cell r="Y685">
            <v>0.14380000000000015</v>
          </cell>
          <cell r="Z685">
            <v>7.7116962514077417E-2</v>
          </cell>
        </row>
        <row r="686">
          <cell r="A686" t="str">
            <v>858</v>
          </cell>
          <cell r="B686" t="str">
            <v>POSTOPERATIVE OR POST-TRAUMATIC INFECTIONS W O.R. PROC W/O CC/MCC</v>
          </cell>
          <cell r="C686">
            <v>22</v>
          </cell>
          <cell r="D686">
            <v>0</v>
          </cell>
          <cell r="E686">
            <v>28042.29</v>
          </cell>
          <cell r="F686">
            <v>13102.45</v>
          </cell>
          <cell r="G686">
            <v>5.23</v>
          </cell>
          <cell r="I686">
            <v>21</v>
          </cell>
          <cell r="J686">
            <v>26767.07</v>
          </cell>
          <cell r="K686">
            <v>12003.04</v>
          </cell>
          <cell r="L686">
            <v>5.24</v>
          </cell>
          <cell r="M686">
            <v>3.02</v>
          </cell>
          <cell r="N686">
            <v>4.37</v>
          </cell>
          <cell r="O686">
            <v>1</v>
          </cell>
          <cell r="P686">
            <v>1.1006</v>
          </cell>
          <cell r="Q686">
            <v>1.1237999999999999</v>
          </cell>
          <cell r="R686" t="str">
            <v>A</v>
          </cell>
          <cell r="T686" t="str">
            <v>A</v>
          </cell>
          <cell r="U686">
            <v>1.4517</v>
          </cell>
          <cell r="V686">
            <v>1.5766</v>
          </cell>
          <cell r="W686">
            <v>1.5766</v>
          </cell>
          <cell r="X686">
            <v>0</v>
          </cell>
          <cell r="Y686">
            <v>0.12490000000000001</v>
          </cell>
          <cell r="Z686">
            <v>8.6037059998622309E-2</v>
          </cell>
        </row>
        <row r="687">
          <cell r="A687" t="str">
            <v>862</v>
          </cell>
          <cell r="B687" t="str">
            <v>POSTOPERATIVE &amp; POST-TRAUMATIC INFECTIONS W MCC</v>
          </cell>
          <cell r="C687">
            <v>79</v>
          </cell>
          <cell r="D687">
            <v>13</v>
          </cell>
          <cell r="E687">
            <v>30325.79</v>
          </cell>
          <cell r="F687">
            <v>23466.13</v>
          </cell>
          <cell r="G687">
            <v>6.32</v>
          </cell>
          <cell r="I687">
            <v>77</v>
          </cell>
          <cell r="J687">
            <v>27961.18</v>
          </cell>
          <cell r="K687">
            <v>18367.72</v>
          </cell>
          <cell r="L687">
            <v>5.7</v>
          </cell>
          <cell r="M687">
            <v>4.2300000000000004</v>
          </cell>
          <cell r="N687">
            <v>4.59</v>
          </cell>
          <cell r="O687">
            <v>1</v>
          </cell>
          <cell r="P687">
            <v>1.1496999999999999</v>
          </cell>
          <cell r="Q687">
            <v>1.1739999999999999</v>
          </cell>
          <cell r="R687" t="str">
            <v>A</v>
          </cell>
          <cell r="T687" t="str">
            <v>A</v>
          </cell>
          <cell r="U687">
            <v>1.5511999999999999</v>
          </cell>
          <cell r="V687">
            <v>1.647</v>
          </cell>
          <cell r="W687">
            <v>1.647</v>
          </cell>
          <cell r="X687">
            <v>0</v>
          </cell>
          <cell r="Y687">
            <v>9.5800000000000107E-2</v>
          </cell>
          <cell r="Z687">
            <v>6.1758638473439993E-2</v>
          </cell>
        </row>
        <row r="688">
          <cell r="A688" t="str">
            <v>863</v>
          </cell>
          <cell r="B688" t="str">
            <v>POSTOPERATIVE &amp; POST-TRAUMATIC INFECTIONS W/O MCC</v>
          </cell>
          <cell r="C688">
            <v>139</v>
          </cell>
          <cell r="D688">
            <v>4</v>
          </cell>
          <cell r="E688">
            <v>17807.38</v>
          </cell>
          <cell r="F688">
            <v>13705.34</v>
          </cell>
          <cell r="G688">
            <v>4.8899999999999997</v>
          </cell>
          <cell r="I688">
            <v>136</v>
          </cell>
          <cell r="J688">
            <v>16652.75</v>
          </cell>
          <cell r="K688">
            <v>11352.18</v>
          </cell>
          <cell r="L688">
            <v>4.41</v>
          </cell>
          <cell r="M688">
            <v>3.2</v>
          </cell>
          <cell r="N688">
            <v>3.46</v>
          </cell>
          <cell r="O688">
            <v>1</v>
          </cell>
          <cell r="P688">
            <v>0.68469999999999998</v>
          </cell>
          <cell r="Q688">
            <v>0.69910000000000005</v>
          </cell>
          <cell r="R688" t="str">
            <v>A</v>
          </cell>
          <cell r="T688" t="str">
            <v>A</v>
          </cell>
          <cell r="U688">
            <v>0.88749999999999996</v>
          </cell>
          <cell r="V688">
            <v>0.98080000000000001</v>
          </cell>
          <cell r="W688">
            <v>0.98080000000000001</v>
          </cell>
          <cell r="X688">
            <v>0</v>
          </cell>
          <cell r="Y688">
            <v>9.330000000000005E-2</v>
          </cell>
          <cell r="Z688">
            <v>0.10512676056338034</v>
          </cell>
        </row>
        <row r="689">
          <cell r="A689" t="str">
            <v>864</v>
          </cell>
          <cell r="B689" t="str">
            <v>FEVER AND INFLAMMATORY CONDITIONS</v>
          </cell>
          <cell r="C689">
            <v>107</v>
          </cell>
          <cell r="D689">
            <v>5</v>
          </cell>
          <cell r="E689">
            <v>15870.05</v>
          </cell>
          <cell r="F689">
            <v>12468.64</v>
          </cell>
          <cell r="G689">
            <v>3.17</v>
          </cell>
          <cell r="I689">
            <v>105</v>
          </cell>
          <cell r="J689">
            <v>14892.4</v>
          </cell>
          <cell r="K689">
            <v>10352.25</v>
          </cell>
          <cell r="L689">
            <v>3.05</v>
          </cell>
          <cell r="M689">
            <v>2.48</v>
          </cell>
          <cell r="N689">
            <v>2.38</v>
          </cell>
          <cell r="O689">
            <v>1</v>
          </cell>
          <cell r="P689">
            <v>0.61229999999999996</v>
          </cell>
          <cell r="Q689">
            <v>0.62519999999999998</v>
          </cell>
          <cell r="R689" t="str">
            <v>A</v>
          </cell>
          <cell r="T689" t="str">
            <v>A</v>
          </cell>
          <cell r="U689">
            <v>0.79239999999999999</v>
          </cell>
          <cell r="V689">
            <v>0.87709999999999999</v>
          </cell>
          <cell r="W689">
            <v>0.87709999999999999</v>
          </cell>
          <cell r="X689">
            <v>0</v>
          </cell>
          <cell r="Y689">
            <v>8.4699999999999998E-2</v>
          </cell>
          <cell r="Z689">
            <v>0.10689045936395759</v>
          </cell>
        </row>
        <row r="690">
          <cell r="A690" t="str">
            <v>865</v>
          </cell>
          <cell r="B690" t="str">
            <v>VIRAL ILLNESS W MCC</v>
          </cell>
          <cell r="C690">
            <v>26</v>
          </cell>
          <cell r="D690">
            <v>0</v>
          </cell>
          <cell r="E690">
            <v>19553</v>
          </cell>
          <cell r="F690">
            <v>14050.6</v>
          </cell>
          <cell r="G690">
            <v>4</v>
          </cell>
          <cell r="I690">
            <v>24</v>
          </cell>
          <cell r="J690">
            <v>16359.51</v>
          </cell>
          <cell r="K690">
            <v>8870.3799999999992</v>
          </cell>
          <cell r="L690">
            <v>3.42</v>
          </cell>
          <cell r="M690">
            <v>1.75</v>
          </cell>
          <cell r="N690">
            <v>2.89</v>
          </cell>
          <cell r="O690">
            <v>1</v>
          </cell>
          <cell r="P690">
            <v>0.67269999999999996</v>
          </cell>
          <cell r="Q690">
            <v>0.68689999999999996</v>
          </cell>
          <cell r="R690" t="str">
            <v>A</v>
          </cell>
          <cell r="T690" t="str">
            <v>A</v>
          </cell>
          <cell r="U690">
            <v>1.1612</v>
          </cell>
          <cell r="V690">
            <v>0.9637</v>
          </cell>
          <cell r="W690">
            <v>0.9637</v>
          </cell>
          <cell r="X690">
            <v>0</v>
          </cell>
          <cell r="Y690">
            <v>-0.19750000000000001</v>
          </cell>
          <cell r="Z690">
            <v>-0.17008267309679642</v>
          </cell>
        </row>
        <row r="691">
          <cell r="A691" t="str">
            <v>866</v>
          </cell>
          <cell r="B691" t="str">
            <v>VIRAL ILLNESS W/O MCC</v>
          </cell>
          <cell r="C691">
            <v>123</v>
          </cell>
          <cell r="D691">
            <v>1</v>
          </cell>
          <cell r="E691">
            <v>10521.58</v>
          </cell>
          <cell r="F691">
            <v>7171.62</v>
          </cell>
          <cell r="G691">
            <v>2.69</v>
          </cell>
          <cell r="I691">
            <v>123</v>
          </cell>
          <cell r="J691">
            <v>10521.58</v>
          </cell>
          <cell r="K691">
            <v>7171.62</v>
          </cell>
          <cell r="L691">
            <v>2.69</v>
          </cell>
          <cell r="M691">
            <v>1.58</v>
          </cell>
          <cell r="N691">
            <v>2.2799999999999998</v>
          </cell>
          <cell r="O691">
            <v>1</v>
          </cell>
          <cell r="P691">
            <v>0.43259999999999998</v>
          </cell>
          <cell r="Q691">
            <v>0.44180000000000003</v>
          </cell>
          <cell r="R691" t="str">
            <v>A</v>
          </cell>
          <cell r="T691" t="str">
            <v>A</v>
          </cell>
          <cell r="U691">
            <v>0.66279999999999994</v>
          </cell>
          <cell r="V691">
            <v>0.61980000000000002</v>
          </cell>
          <cell r="W691">
            <v>0.61980000000000002</v>
          </cell>
          <cell r="X691">
            <v>0</v>
          </cell>
          <cell r="Y691">
            <v>-4.2999999999999927E-2</v>
          </cell>
          <cell r="Z691">
            <v>-6.4876282438141114E-2</v>
          </cell>
        </row>
        <row r="692">
          <cell r="A692" t="str">
            <v>867</v>
          </cell>
          <cell r="B692" t="str">
            <v>OTHER INFECTIOUS &amp; PARASITIC DISEASES DIAGNOSES W MCC</v>
          </cell>
          <cell r="C692">
            <v>10</v>
          </cell>
          <cell r="D692">
            <v>1</v>
          </cell>
          <cell r="E692">
            <v>80215.929999999993</v>
          </cell>
          <cell r="F692">
            <v>112702.41</v>
          </cell>
          <cell r="G692">
            <v>12.6</v>
          </cell>
          <cell r="I692">
            <v>9</v>
          </cell>
          <cell r="J692">
            <v>43999.94</v>
          </cell>
          <cell r="K692">
            <v>31578.06</v>
          </cell>
          <cell r="L692">
            <v>7.6</v>
          </cell>
          <cell r="M692">
            <v>5.03</v>
          </cell>
          <cell r="N692">
            <v>5.6</v>
          </cell>
          <cell r="O692">
            <v>0</v>
          </cell>
          <cell r="P692">
            <v>1.8091999999999999</v>
          </cell>
          <cell r="Q692">
            <v>1.7265999999999999</v>
          </cell>
          <cell r="R692" t="str">
            <v>M</v>
          </cell>
          <cell r="T692" t="str">
            <v>A</v>
          </cell>
          <cell r="U692">
            <v>2.3592</v>
          </cell>
          <cell r="V692">
            <v>2.4222000000000001</v>
          </cell>
          <cell r="W692">
            <v>2.4222000000000001</v>
          </cell>
          <cell r="X692">
            <v>0</v>
          </cell>
          <cell r="Y692">
            <v>6.3000000000000167E-2</v>
          </cell>
          <cell r="Z692">
            <v>2.6703967446592137E-2</v>
          </cell>
        </row>
        <row r="693">
          <cell r="A693" t="str">
            <v>868</v>
          </cell>
          <cell r="B693" t="str">
            <v>OTHER INFECTIOUS &amp; PARASITIC DISEASES DIAGNOSES W CC</v>
          </cell>
          <cell r="C693">
            <v>25</v>
          </cell>
          <cell r="D693">
            <v>0</v>
          </cell>
          <cell r="E693">
            <v>18742</v>
          </cell>
          <cell r="F693">
            <v>9466.73</v>
          </cell>
          <cell r="G693">
            <v>4.4400000000000004</v>
          </cell>
          <cell r="I693">
            <v>23</v>
          </cell>
          <cell r="J693">
            <v>16882.689999999999</v>
          </cell>
          <cell r="K693">
            <v>7343.74</v>
          </cell>
          <cell r="L693">
            <v>3.57</v>
          </cell>
          <cell r="M693">
            <v>1.74</v>
          </cell>
          <cell r="N693">
            <v>3.1</v>
          </cell>
          <cell r="O693">
            <v>1</v>
          </cell>
          <cell r="P693">
            <v>0.69420000000000004</v>
          </cell>
          <cell r="Q693">
            <v>0.70879999999999999</v>
          </cell>
          <cell r="R693" t="str">
            <v>A</v>
          </cell>
          <cell r="T693" t="str">
            <v>M</v>
          </cell>
          <cell r="U693">
            <v>1.669</v>
          </cell>
          <cell r="V693">
            <v>0.99439999999999995</v>
          </cell>
          <cell r="W693">
            <v>0.99439999999999995</v>
          </cell>
          <cell r="X693">
            <v>0</v>
          </cell>
          <cell r="Y693">
            <v>-0.67460000000000009</v>
          </cell>
          <cell r="Z693">
            <v>-0.40419412822049133</v>
          </cell>
        </row>
        <row r="694">
          <cell r="A694" t="str">
            <v>869</v>
          </cell>
          <cell r="B694" t="str">
            <v>OTHER INFECTIOUS &amp; PARASITIC DISEASES DIAGNOSES W/O CC/MCC</v>
          </cell>
          <cell r="C694">
            <v>12</v>
          </cell>
          <cell r="D694">
            <v>5</v>
          </cell>
          <cell r="E694">
            <v>15380.98</v>
          </cell>
          <cell r="F694">
            <v>6197.02</v>
          </cell>
          <cell r="G694">
            <v>4</v>
          </cell>
          <cell r="I694">
            <v>12</v>
          </cell>
          <cell r="J694">
            <v>15380.98</v>
          </cell>
          <cell r="K694">
            <v>6197.02</v>
          </cell>
          <cell r="L694">
            <v>4</v>
          </cell>
          <cell r="M694">
            <v>2.77</v>
          </cell>
          <cell r="N694">
            <v>3.07</v>
          </cell>
          <cell r="O694">
            <v>1</v>
          </cell>
          <cell r="P694">
            <v>0.63239999999999996</v>
          </cell>
          <cell r="Q694">
            <v>0.64580000000000004</v>
          </cell>
          <cell r="R694" t="str">
            <v>A</v>
          </cell>
          <cell r="T694" t="str">
            <v>M</v>
          </cell>
          <cell r="U694">
            <v>1.2422</v>
          </cell>
          <cell r="V694">
            <v>0.90600000000000003</v>
          </cell>
          <cell r="W694">
            <v>0.90600000000000003</v>
          </cell>
          <cell r="X694">
            <v>0</v>
          </cell>
          <cell r="Y694">
            <v>-0.33619999999999994</v>
          </cell>
          <cell r="Z694">
            <v>-0.27064884881661566</v>
          </cell>
        </row>
        <row r="695">
          <cell r="A695" t="str">
            <v>870</v>
          </cell>
          <cell r="B695" t="str">
            <v>SEPTICEMIA OR SEVERE SEPSIS W MV &gt;96 HOURS OR PERIPHERAL EXTRACORPOREAL MEMBRANE OXYGENATION (ECMO)</v>
          </cell>
          <cell r="C695">
            <v>217</v>
          </cell>
          <cell r="D695">
            <v>29</v>
          </cell>
          <cell r="E695">
            <v>134248.48000000001</v>
          </cell>
          <cell r="F695">
            <v>73243.199999999997</v>
          </cell>
          <cell r="G695">
            <v>17.079999999999998</v>
          </cell>
          <cell r="I695">
            <v>214</v>
          </cell>
          <cell r="J695">
            <v>130231.65</v>
          </cell>
          <cell r="K695">
            <v>65325.9</v>
          </cell>
          <cell r="L695">
            <v>16.510000000000002</v>
          </cell>
          <cell r="M695">
            <v>8.7100000000000009</v>
          </cell>
          <cell r="N695">
            <v>14.44</v>
          </cell>
          <cell r="O695">
            <v>1</v>
          </cell>
          <cell r="P695">
            <v>5.3548</v>
          </cell>
          <cell r="Q695">
            <v>5.3315000000000001</v>
          </cell>
          <cell r="R695" t="str">
            <v>A</v>
          </cell>
          <cell r="T695" t="str">
            <v>A</v>
          </cell>
          <cell r="U695">
            <v>6.5514000000000001</v>
          </cell>
          <cell r="V695">
            <v>7.4795999999999996</v>
          </cell>
          <cell r="W695">
            <v>7.4795999999999996</v>
          </cell>
          <cell r="X695">
            <v>0</v>
          </cell>
          <cell r="Y695">
            <v>0.92819999999999947</v>
          </cell>
          <cell r="Z695">
            <v>0.14167964099276481</v>
          </cell>
        </row>
        <row r="696">
          <cell r="A696" t="str">
            <v>871</v>
          </cell>
          <cell r="B696" t="str">
            <v>SEPTICEMIA OR SEVERE SEPSIS W/O MV &gt;96 HOURS W MCC</v>
          </cell>
          <cell r="C696">
            <v>2524</v>
          </cell>
          <cell r="D696">
            <v>310</v>
          </cell>
          <cell r="E696">
            <v>37999.870000000003</v>
          </cell>
          <cell r="F696">
            <v>32352.29</v>
          </cell>
          <cell r="G696">
            <v>6.97</v>
          </cell>
          <cell r="I696">
            <v>2476</v>
          </cell>
          <cell r="J696">
            <v>35187.339999999997</v>
          </cell>
          <cell r="K696">
            <v>24279.79</v>
          </cell>
          <cell r="L696">
            <v>6.31</v>
          </cell>
          <cell r="M696">
            <v>4.92</v>
          </cell>
          <cell r="N696">
            <v>4.83</v>
          </cell>
          <cell r="O696">
            <v>1</v>
          </cell>
          <cell r="P696">
            <v>1.4468000000000001</v>
          </cell>
          <cell r="Q696">
            <v>1.452</v>
          </cell>
          <cell r="R696" t="str">
            <v>A</v>
          </cell>
          <cell r="T696" t="str">
            <v>A</v>
          </cell>
          <cell r="U696">
            <v>2.0074000000000001</v>
          </cell>
          <cell r="V696">
            <v>2.0369999999999999</v>
          </cell>
          <cell r="W696">
            <v>2.0369999999999999</v>
          </cell>
          <cell r="X696">
            <v>0</v>
          </cell>
          <cell r="Y696">
            <v>2.9599999999999849E-2</v>
          </cell>
          <cell r="Z696">
            <v>1.4745441865099058E-2</v>
          </cell>
        </row>
        <row r="697">
          <cell r="A697" t="str">
            <v>872</v>
          </cell>
          <cell r="B697" t="str">
            <v>SEPTICEMIA OR SEVERE SEPSIS W/O MV &gt;96 HOURS W/O MCC</v>
          </cell>
          <cell r="C697">
            <v>1362</v>
          </cell>
          <cell r="D697">
            <v>62</v>
          </cell>
          <cell r="E697">
            <v>19851.099999999999</v>
          </cell>
          <cell r="F697">
            <v>13827.89</v>
          </cell>
          <cell r="G697">
            <v>4.25</v>
          </cell>
          <cell r="I697">
            <v>1338</v>
          </cell>
          <cell r="J697">
            <v>18792.04</v>
          </cell>
          <cell r="K697">
            <v>11166.28</v>
          </cell>
          <cell r="L697">
            <v>4.01</v>
          </cell>
          <cell r="M697">
            <v>2.56</v>
          </cell>
          <cell r="N697">
            <v>3.34</v>
          </cell>
          <cell r="O697">
            <v>1</v>
          </cell>
          <cell r="P697">
            <v>0.77270000000000005</v>
          </cell>
          <cell r="Q697">
            <v>0.78910000000000002</v>
          </cell>
          <cell r="R697" t="str">
            <v>A</v>
          </cell>
          <cell r="T697" t="str">
            <v>A</v>
          </cell>
          <cell r="U697">
            <v>1.0680000000000001</v>
          </cell>
          <cell r="V697">
            <v>1.107</v>
          </cell>
          <cell r="W697">
            <v>1.107</v>
          </cell>
          <cell r="X697">
            <v>0</v>
          </cell>
          <cell r="Y697">
            <v>3.8999999999999924E-2</v>
          </cell>
          <cell r="Z697">
            <v>3.6516853932584199E-2</v>
          </cell>
        </row>
        <row r="698">
          <cell r="A698" t="str">
            <v>876</v>
          </cell>
          <cell r="B698" t="str">
            <v>O.R. PROCEDURE W PRINCIPAL DIAGNOSES OF MENTAL ILLNESS</v>
          </cell>
          <cell r="C698">
            <v>10</v>
          </cell>
          <cell r="D698">
            <v>3</v>
          </cell>
          <cell r="E698">
            <v>41500</v>
          </cell>
          <cell r="F698">
            <v>32247.69</v>
          </cell>
          <cell r="G698">
            <v>11.5</v>
          </cell>
          <cell r="I698">
            <v>9</v>
          </cell>
          <cell r="J698">
            <v>33170.050000000003</v>
          </cell>
          <cell r="K698">
            <v>21484.37</v>
          </cell>
          <cell r="L698">
            <v>14.8</v>
          </cell>
          <cell r="M698">
            <v>8.31</v>
          </cell>
          <cell r="N698">
            <v>7.2</v>
          </cell>
          <cell r="O698">
            <v>0</v>
          </cell>
          <cell r="P698">
            <v>1.3638999999999999</v>
          </cell>
          <cell r="Q698">
            <v>3.3712</v>
          </cell>
          <cell r="R698" t="str">
            <v>M</v>
          </cell>
          <cell r="T698" t="str">
            <v>M</v>
          </cell>
          <cell r="U698">
            <v>5.5289000000000001</v>
          </cell>
          <cell r="V698">
            <v>4.7294999999999998</v>
          </cell>
          <cell r="W698">
            <v>4.7294999999999998</v>
          </cell>
          <cell r="X698">
            <v>0</v>
          </cell>
          <cell r="Y698">
            <v>-0.79940000000000033</v>
          </cell>
          <cell r="Z698">
            <v>-0.14458572229557423</v>
          </cell>
        </row>
        <row r="699">
          <cell r="A699" t="str">
            <v>880</v>
          </cell>
          <cell r="B699" t="str">
            <v>ACUTE ADJUSTMENT REACTION &amp; PSYCHOSOCIAL DYSFUNCTION</v>
          </cell>
          <cell r="C699">
            <v>132</v>
          </cell>
          <cell r="D699">
            <v>15</v>
          </cell>
          <cell r="E699">
            <v>16005.46</v>
          </cell>
          <cell r="F699">
            <v>11605.96</v>
          </cell>
          <cell r="G699">
            <v>3.64</v>
          </cell>
          <cell r="I699">
            <v>129</v>
          </cell>
          <cell r="J699">
            <v>14980.58</v>
          </cell>
          <cell r="K699">
            <v>9539.49</v>
          </cell>
          <cell r="L699">
            <v>3.36</v>
          </cell>
          <cell r="M699">
            <v>2.41</v>
          </cell>
          <cell r="N699">
            <v>2.65</v>
          </cell>
          <cell r="O699">
            <v>1</v>
          </cell>
          <cell r="P699">
            <v>0.61599999999999999</v>
          </cell>
          <cell r="Q699">
            <v>0.62909999999999999</v>
          </cell>
          <cell r="R699" t="str">
            <v>A</v>
          </cell>
          <cell r="T699" t="str">
            <v>A</v>
          </cell>
          <cell r="U699">
            <v>0.92049999999999998</v>
          </cell>
          <cell r="V699">
            <v>0.88260000000000005</v>
          </cell>
          <cell r="W699">
            <v>0.88260000000000005</v>
          </cell>
          <cell r="X699">
            <v>0</v>
          </cell>
          <cell r="Y699">
            <v>-3.7899999999999934E-2</v>
          </cell>
          <cell r="Z699">
            <v>-4.1173275393807642E-2</v>
          </cell>
        </row>
        <row r="700">
          <cell r="A700" t="str">
            <v>881</v>
          </cell>
          <cell r="B700" t="str">
            <v>DEPRESSIVE NEUROSES</v>
          </cell>
          <cell r="C700">
            <v>458</v>
          </cell>
          <cell r="D700">
            <v>14</v>
          </cell>
          <cell r="E700">
            <v>10209.73</v>
          </cell>
          <cell r="F700">
            <v>6027.15</v>
          </cell>
          <cell r="G700">
            <v>5.4</v>
          </cell>
          <cell r="I700">
            <v>445</v>
          </cell>
          <cell r="J700">
            <v>9530.33</v>
          </cell>
          <cell r="K700">
            <v>4510.1499999999996</v>
          </cell>
          <cell r="L700">
            <v>5.0599999999999996</v>
          </cell>
          <cell r="M700">
            <v>2.71</v>
          </cell>
          <cell r="N700">
            <v>4.3600000000000003</v>
          </cell>
          <cell r="O700">
            <v>1</v>
          </cell>
          <cell r="P700">
            <v>0.39190000000000003</v>
          </cell>
          <cell r="Q700">
            <v>0.4002</v>
          </cell>
          <cell r="R700" t="str">
            <v>A</v>
          </cell>
          <cell r="T700" t="str">
            <v>A</v>
          </cell>
          <cell r="U700">
            <v>0.54859999999999998</v>
          </cell>
          <cell r="V700">
            <v>0.56140000000000001</v>
          </cell>
          <cell r="W700">
            <v>0.56140000000000001</v>
          </cell>
          <cell r="X700">
            <v>0</v>
          </cell>
          <cell r="Y700">
            <v>1.2800000000000034E-2</v>
          </cell>
          <cell r="Z700">
            <v>2.3332118118848038E-2</v>
          </cell>
        </row>
        <row r="701">
          <cell r="A701" t="str">
            <v>882</v>
          </cell>
          <cell r="B701" t="str">
            <v>NEUROSES EXCEPT DEPRESSIVE</v>
          </cell>
          <cell r="C701">
            <v>73</v>
          </cell>
          <cell r="D701">
            <v>14</v>
          </cell>
          <cell r="E701">
            <v>10692.44</v>
          </cell>
          <cell r="F701">
            <v>6477.08</v>
          </cell>
          <cell r="G701">
            <v>5.6</v>
          </cell>
          <cell r="I701">
            <v>71</v>
          </cell>
          <cell r="J701">
            <v>10057.299999999999</v>
          </cell>
          <cell r="K701">
            <v>5325.35</v>
          </cell>
          <cell r="L701">
            <v>5.55</v>
          </cell>
          <cell r="M701">
            <v>4.1500000000000004</v>
          </cell>
          <cell r="N701">
            <v>4.34</v>
          </cell>
          <cell r="O701">
            <v>1</v>
          </cell>
          <cell r="P701">
            <v>0.41349999999999998</v>
          </cell>
          <cell r="Q701">
            <v>0.42220000000000002</v>
          </cell>
          <cell r="R701" t="str">
            <v>A</v>
          </cell>
          <cell r="T701" t="str">
            <v>A</v>
          </cell>
          <cell r="U701">
            <v>0.69110000000000005</v>
          </cell>
          <cell r="V701">
            <v>0.59230000000000005</v>
          </cell>
          <cell r="W701">
            <v>0.59230000000000005</v>
          </cell>
          <cell r="X701">
            <v>0</v>
          </cell>
          <cell r="Y701">
            <v>-9.8799999999999999E-2</v>
          </cell>
          <cell r="Z701">
            <v>-0.14296049775719866</v>
          </cell>
        </row>
        <row r="702">
          <cell r="A702" t="str">
            <v>883</v>
          </cell>
          <cell r="B702" t="str">
            <v>DISORDERS OF PERSONALITY &amp; IMPULSE CONTROL</v>
          </cell>
          <cell r="C702">
            <v>20</v>
          </cell>
          <cell r="D702">
            <v>2</v>
          </cell>
          <cell r="E702">
            <v>11440.15</v>
          </cell>
          <cell r="F702">
            <v>8314.81</v>
          </cell>
          <cell r="G702">
            <v>5.75</v>
          </cell>
          <cell r="I702">
            <v>19</v>
          </cell>
          <cell r="J702">
            <v>9876.9599999999991</v>
          </cell>
          <cell r="K702">
            <v>4889.09</v>
          </cell>
          <cell r="L702">
            <v>5.1100000000000003</v>
          </cell>
          <cell r="M702">
            <v>3.01</v>
          </cell>
          <cell r="N702">
            <v>4.17</v>
          </cell>
          <cell r="O702">
            <v>1</v>
          </cell>
          <cell r="P702">
            <v>0.40610000000000002</v>
          </cell>
          <cell r="Q702">
            <v>0.41470000000000001</v>
          </cell>
          <cell r="R702" t="str">
            <v>A</v>
          </cell>
          <cell r="T702" t="str">
            <v>M</v>
          </cell>
          <cell r="U702">
            <v>1.8540000000000001</v>
          </cell>
          <cell r="V702">
            <v>0.58179999999999998</v>
          </cell>
          <cell r="W702">
            <v>0.58179999999999998</v>
          </cell>
          <cell r="X702">
            <v>0</v>
          </cell>
          <cell r="Y702">
            <v>-1.2722000000000002</v>
          </cell>
          <cell r="Z702">
            <v>-0.68619201725997847</v>
          </cell>
        </row>
        <row r="703">
          <cell r="A703" t="str">
            <v>884</v>
          </cell>
          <cell r="B703" t="str">
            <v>ORGANIC DISTURBANCES &amp; INTELLECTUAL DISABILITY</v>
          </cell>
          <cell r="C703">
            <v>76</v>
          </cell>
          <cell r="D703">
            <v>2</v>
          </cell>
          <cell r="E703">
            <v>11621.04</v>
          </cell>
          <cell r="F703">
            <v>16409.71</v>
          </cell>
          <cell r="G703">
            <v>5.22</v>
          </cell>
          <cell r="I703">
            <v>74</v>
          </cell>
          <cell r="J703">
            <v>9379.2800000000007</v>
          </cell>
          <cell r="K703">
            <v>7600.57</v>
          </cell>
          <cell r="L703">
            <v>3.5</v>
          </cell>
          <cell r="M703">
            <v>3.42</v>
          </cell>
          <cell r="N703">
            <v>2.4500000000000002</v>
          </cell>
          <cell r="O703">
            <v>1</v>
          </cell>
          <cell r="P703">
            <v>0.3856</v>
          </cell>
          <cell r="Q703">
            <v>0.39369999999999999</v>
          </cell>
          <cell r="R703" t="str">
            <v>A</v>
          </cell>
          <cell r="T703" t="str">
            <v>A</v>
          </cell>
          <cell r="U703">
            <v>0.44790000000000002</v>
          </cell>
          <cell r="V703">
            <v>0.55230000000000001</v>
          </cell>
          <cell r="W703">
            <v>0.55230000000000001</v>
          </cell>
          <cell r="X703">
            <v>0</v>
          </cell>
          <cell r="Y703">
            <v>0.10439999999999999</v>
          </cell>
          <cell r="Z703">
            <v>0.23308774279973205</v>
          </cell>
        </row>
        <row r="704">
          <cell r="A704" t="str">
            <v>885</v>
          </cell>
          <cell r="B704" t="str">
            <v>PSYCHOSES</v>
          </cell>
          <cell r="C704">
            <v>2654</v>
          </cell>
          <cell r="D704">
            <v>64</v>
          </cell>
          <cell r="E704">
            <v>13084.08</v>
          </cell>
          <cell r="F704">
            <v>9637.44</v>
          </cell>
          <cell r="G704">
            <v>7.2</v>
          </cell>
          <cell r="I704">
            <v>2602</v>
          </cell>
          <cell r="J704">
            <v>12181.69</v>
          </cell>
          <cell r="K704">
            <v>6715.86</v>
          </cell>
          <cell r="L704">
            <v>6.76</v>
          </cell>
          <cell r="M704">
            <v>3.96</v>
          </cell>
          <cell r="N704">
            <v>5.77</v>
          </cell>
          <cell r="O704">
            <v>1</v>
          </cell>
          <cell r="P704">
            <v>0.50090000000000001</v>
          </cell>
          <cell r="Q704">
            <v>0.51149999999999995</v>
          </cell>
          <cell r="R704" t="str">
            <v>A</v>
          </cell>
          <cell r="T704" t="str">
            <v>A</v>
          </cell>
          <cell r="U704">
            <v>0.7742</v>
          </cell>
          <cell r="V704">
            <v>0.71760000000000002</v>
          </cell>
          <cell r="W704">
            <v>0.71760000000000002</v>
          </cell>
          <cell r="X704">
            <v>0</v>
          </cell>
          <cell r="Y704">
            <v>-5.6599999999999984E-2</v>
          </cell>
          <cell r="Z704">
            <v>-7.3107724102299126E-2</v>
          </cell>
        </row>
        <row r="705">
          <cell r="A705" t="str">
            <v>886</v>
          </cell>
          <cell r="B705" t="str">
            <v>BEHAVIORAL &amp; DEVELOPMENTAL DISORDERS</v>
          </cell>
          <cell r="C705">
            <v>61</v>
          </cell>
          <cell r="D705">
            <v>1</v>
          </cell>
          <cell r="E705">
            <v>8762.2999999999993</v>
          </cell>
          <cell r="F705">
            <v>3506.1</v>
          </cell>
          <cell r="G705">
            <v>5.34</v>
          </cell>
          <cell r="I705">
            <v>60</v>
          </cell>
          <cell r="J705">
            <v>8580.4699999999993</v>
          </cell>
          <cell r="K705">
            <v>3237.42</v>
          </cell>
          <cell r="L705">
            <v>5.32</v>
          </cell>
          <cell r="M705">
            <v>2.69</v>
          </cell>
          <cell r="N705">
            <v>4.62</v>
          </cell>
          <cell r="O705">
            <v>1</v>
          </cell>
          <cell r="P705">
            <v>0.3528</v>
          </cell>
          <cell r="Q705">
            <v>0.36020000000000002</v>
          </cell>
          <cell r="R705" t="str">
            <v>A</v>
          </cell>
          <cell r="T705" t="str">
            <v>M</v>
          </cell>
          <cell r="U705">
            <v>1.6813</v>
          </cell>
          <cell r="V705">
            <v>0.50529999999999997</v>
          </cell>
          <cell r="W705">
            <v>0.50529999999999997</v>
          </cell>
          <cell r="X705">
            <v>0</v>
          </cell>
          <cell r="Y705">
            <v>-1.1760000000000002</v>
          </cell>
          <cell r="Z705">
            <v>-0.69945875215606979</v>
          </cell>
        </row>
        <row r="706">
          <cell r="A706" t="str">
            <v>887</v>
          </cell>
          <cell r="B706" t="str">
            <v>OTHER MENTAL DISORDER DIAGNOSES</v>
          </cell>
          <cell r="C706">
            <v>4</v>
          </cell>
          <cell r="D706">
            <v>1</v>
          </cell>
          <cell r="E706">
            <v>4795.12</v>
          </cell>
          <cell r="F706">
            <v>2598.36</v>
          </cell>
          <cell r="G706">
            <v>1.5</v>
          </cell>
          <cell r="I706">
            <v>4</v>
          </cell>
          <cell r="J706">
            <v>4795.12</v>
          </cell>
          <cell r="K706">
            <v>2598.36</v>
          </cell>
          <cell r="L706">
            <v>4.7</v>
          </cell>
          <cell r="M706">
            <v>0.87</v>
          </cell>
          <cell r="N706">
            <v>3</v>
          </cell>
          <cell r="O706">
            <v>0</v>
          </cell>
          <cell r="P706">
            <v>0.19719999999999999</v>
          </cell>
          <cell r="Q706">
            <v>1.087</v>
          </cell>
          <cell r="R706" t="str">
            <v>M</v>
          </cell>
          <cell r="T706" t="str">
            <v>M</v>
          </cell>
          <cell r="U706">
            <v>1.6919999999999999</v>
          </cell>
          <cell r="V706">
            <v>1.5249999999999999</v>
          </cell>
          <cell r="W706">
            <v>1.5249999999999999</v>
          </cell>
          <cell r="X706">
            <v>0</v>
          </cell>
          <cell r="Y706">
            <v>-0.16700000000000004</v>
          </cell>
          <cell r="Z706">
            <v>-9.8699763593380646E-2</v>
          </cell>
        </row>
        <row r="707">
          <cell r="A707" t="str">
            <v>894</v>
          </cell>
          <cell r="B707" t="str">
            <v>ALCOHOL/DRUG ABUSE OR DEPENDENCE, LEFT AMA</v>
          </cell>
          <cell r="C707">
            <v>257</v>
          </cell>
          <cell r="D707">
            <v>0</v>
          </cell>
          <cell r="E707">
            <v>8675.5400000000009</v>
          </cell>
          <cell r="F707">
            <v>6855.23</v>
          </cell>
          <cell r="G707">
            <v>2.4900000000000002</v>
          </cell>
          <cell r="I707">
            <v>250</v>
          </cell>
          <cell r="J707">
            <v>7998.43</v>
          </cell>
          <cell r="K707">
            <v>5606</v>
          </cell>
          <cell r="L707">
            <v>2.2999999999999998</v>
          </cell>
          <cell r="M707">
            <v>1.82</v>
          </cell>
          <cell r="N707">
            <v>1.85</v>
          </cell>
          <cell r="O707">
            <v>1</v>
          </cell>
          <cell r="P707">
            <v>0.32890000000000003</v>
          </cell>
          <cell r="Q707">
            <v>0.33579999999999999</v>
          </cell>
          <cell r="R707" t="str">
            <v>A</v>
          </cell>
          <cell r="T707" t="str">
            <v>A</v>
          </cell>
          <cell r="U707">
            <v>0.49309999999999998</v>
          </cell>
          <cell r="V707">
            <v>0.47110000000000002</v>
          </cell>
          <cell r="W707">
            <v>0.47110000000000002</v>
          </cell>
          <cell r="X707">
            <v>0</v>
          </cell>
          <cell r="Y707">
            <v>-2.1999999999999964E-2</v>
          </cell>
          <cell r="Z707">
            <v>-4.4615696613262958E-2</v>
          </cell>
        </row>
        <row r="708">
          <cell r="A708" t="str">
            <v>895</v>
          </cell>
          <cell r="B708" t="str">
            <v>ALCOHOL/DRUG ABUSE OR DEPENDENCE W REHABILITATION THERAPY</v>
          </cell>
          <cell r="C708">
            <v>20</v>
          </cell>
          <cell r="D708">
            <v>1</v>
          </cell>
          <cell r="E708">
            <v>21387.07</v>
          </cell>
          <cell r="F708">
            <v>16518.88</v>
          </cell>
          <cell r="G708">
            <v>15.15</v>
          </cell>
          <cell r="I708">
            <v>19</v>
          </cell>
          <cell r="J708">
            <v>19328.03</v>
          </cell>
          <cell r="K708">
            <v>14228.22</v>
          </cell>
          <cell r="L708">
            <v>14.47</v>
          </cell>
          <cell r="M708">
            <v>11.31</v>
          </cell>
          <cell r="N708">
            <v>9.58</v>
          </cell>
          <cell r="O708">
            <v>1</v>
          </cell>
          <cell r="P708">
            <v>0.79469999999999996</v>
          </cell>
          <cell r="Q708">
            <v>1.8358000000000001</v>
          </cell>
          <cell r="R708" t="str">
            <v>AP</v>
          </cell>
          <cell r="T708" t="str">
            <v>M</v>
          </cell>
          <cell r="U708">
            <v>2.0958000000000001</v>
          </cell>
          <cell r="V708">
            <v>2.5754000000000001</v>
          </cell>
          <cell r="W708">
            <v>2.5754000000000001</v>
          </cell>
          <cell r="X708">
            <v>0</v>
          </cell>
          <cell r="Y708">
            <v>0.47960000000000003</v>
          </cell>
          <cell r="Z708">
            <v>0.22883862964023285</v>
          </cell>
        </row>
        <row r="709">
          <cell r="A709" t="str">
            <v>896</v>
          </cell>
          <cell r="B709" t="str">
            <v>ALCOHOL/DRUG ABUSE OR DEPENDENCE W/O REHABILITATION THERAPY W MCC</v>
          </cell>
          <cell r="C709">
            <v>140</v>
          </cell>
          <cell r="D709">
            <v>25</v>
          </cell>
          <cell r="E709">
            <v>31042.57</v>
          </cell>
          <cell r="F709">
            <v>25690.41</v>
          </cell>
          <cell r="G709">
            <v>6.29</v>
          </cell>
          <cell r="I709">
            <v>138</v>
          </cell>
          <cell r="J709">
            <v>29877.97</v>
          </cell>
          <cell r="K709">
            <v>23971.279999999999</v>
          </cell>
          <cell r="L709">
            <v>6.19</v>
          </cell>
          <cell r="M709">
            <v>4.8499999999999996</v>
          </cell>
          <cell r="N709">
            <v>4.51</v>
          </cell>
          <cell r="O709">
            <v>1</v>
          </cell>
          <cell r="P709">
            <v>1.2284999999999999</v>
          </cell>
          <cell r="Q709">
            <v>1.1133999999999999</v>
          </cell>
          <cell r="R709" t="str">
            <v>AP</v>
          </cell>
          <cell r="T709" t="str">
            <v>A</v>
          </cell>
          <cell r="U709">
            <v>1.7801</v>
          </cell>
          <cell r="V709">
            <v>1.5620000000000001</v>
          </cell>
          <cell r="W709">
            <v>1.5620000000000001</v>
          </cell>
          <cell r="X709">
            <v>0</v>
          </cell>
          <cell r="Y709">
            <v>-0.21809999999999996</v>
          </cell>
          <cell r="Z709">
            <v>-0.12252120667378234</v>
          </cell>
        </row>
        <row r="710">
          <cell r="A710" t="str">
            <v>897</v>
          </cell>
          <cell r="B710" t="str">
            <v>ALCOHOL/DRUG ABUSE OR DEPENDENCE W/O REHABILITATION THERAPY W/O MCC</v>
          </cell>
          <cell r="C710">
            <v>1092</v>
          </cell>
          <cell r="D710">
            <v>245</v>
          </cell>
          <cell r="E710">
            <v>12825.41</v>
          </cell>
          <cell r="F710">
            <v>9327.68</v>
          </cell>
          <cell r="G710">
            <v>5.28</v>
          </cell>
          <cell r="I710">
            <v>1071</v>
          </cell>
          <cell r="J710">
            <v>12046.48</v>
          </cell>
          <cell r="K710">
            <v>7471.93</v>
          </cell>
          <cell r="L710">
            <v>5.12</v>
          </cell>
          <cell r="M710">
            <v>4.05</v>
          </cell>
          <cell r="N710">
            <v>4.07</v>
          </cell>
          <cell r="O710">
            <v>1</v>
          </cell>
          <cell r="P710">
            <v>0.49530000000000002</v>
          </cell>
          <cell r="Q710">
            <v>0.50570000000000004</v>
          </cell>
          <cell r="R710" t="str">
            <v>A</v>
          </cell>
          <cell r="T710" t="str">
            <v>A</v>
          </cell>
          <cell r="U710">
            <v>0.72550000000000003</v>
          </cell>
          <cell r="V710">
            <v>0.70940000000000003</v>
          </cell>
          <cell r="W710">
            <v>0.70940000000000003</v>
          </cell>
          <cell r="X710">
            <v>0</v>
          </cell>
          <cell r="Y710">
            <v>-1.6100000000000003E-2</v>
          </cell>
          <cell r="Z710">
            <v>-2.2191592005513443E-2</v>
          </cell>
        </row>
        <row r="711">
          <cell r="A711" t="str">
            <v>901</v>
          </cell>
          <cell r="B711" t="str">
            <v>WOUND DEBRIDEMENTS FOR INJURIES W MCC</v>
          </cell>
          <cell r="C711">
            <v>6</v>
          </cell>
          <cell r="D711">
            <v>0</v>
          </cell>
          <cell r="E711">
            <v>74798.64</v>
          </cell>
          <cell r="F711">
            <v>51209.13</v>
          </cell>
          <cell r="G711">
            <v>12.83</v>
          </cell>
          <cell r="I711">
            <v>6</v>
          </cell>
          <cell r="J711">
            <v>74798.64</v>
          </cell>
          <cell r="K711">
            <v>51209.13</v>
          </cell>
          <cell r="L711">
            <v>13.7</v>
          </cell>
          <cell r="M711">
            <v>10.81</v>
          </cell>
          <cell r="N711">
            <v>9.1999999999999993</v>
          </cell>
          <cell r="O711">
            <v>0</v>
          </cell>
          <cell r="P711">
            <v>3.0754999999999999</v>
          </cell>
          <cell r="Q711">
            <v>4.5593000000000004</v>
          </cell>
          <cell r="R711" t="str">
            <v>M</v>
          </cell>
          <cell r="T711" t="str">
            <v>M</v>
          </cell>
          <cell r="U711">
            <v>6.5427</v>
          </cell>
          <cell r="V711">
            <v>6.3962000000000003</v>
          </cell>
          <cell r="W711">
            <v>6.3962000000000003</v>
          </cell>
          <cell r="X711">
            <v>0</v>
          </cell>
          <cell r="Y711">
            <v>-0.14649999999999963</v>
          </cell>
          <cell r="Z711">
            <v>-2.2391367478258154E-2</v>
          </cell>
        </row>
        <row r="712">
          <cell r="A712" t="str">
            <v>902</v>
          </cell>
          <cell r="B712" t="str">
            <v>WOUND DEBRIDEMENTS FOR INJURIES W CC</v>
          </cell>
          <cell r="C712">
            <v>26</v>
          </cell>
          <cell r="D712">
            <v>2</v>
          </cell>
          <cell r="E712">
            <v>32306.959999999999</v>
          </cell>
          <cell r="F712">
            <v>24890.77</v>
          </cell>
          <cell r="G712">
            <v>5.04</v>
          </cell>
          <cell r="I712">
            <v>25</v>
          </cell>
          <cell r="J712">
            <v>28521.54</v>
          </cell>
          <cell r="K712">
            <v>16485.38</v>
          </cell>
          <cell r="L712">
            <v>4.4000000000000004</v>
          </cell>
          <cell r="M712">
            <v>3.38</v>
          </cell>
          <cell r="N712">
            <v>3.26</v>
          </cell>
          <cell r="O712">
            <v>1</v>
          </cell>
          <cell r="P712">
            <v>1.1727000000000001</v>
          </cell>
          <cell r="Q712">
            <v>1.1974</v>
          </cell>
          <cell r="R712" t="str">
            <v>A</v>
          </cell>
          <cell r="T712" t="str">
            <v>A</v>
          </cell>
          <cell r="U712">
            <v>2.2063000000000001</v>
          </cell>
          <cell r="V712">
            <v>1.6798</v>
          </cell>
          <cell r="W712">
            <v>1.6798</v>
          </cell>
          <cell r="X712">
            <v>0</v>
          </cell>
          <cell r="Y712">
            <v>-0.52650000000000019</v>
          </cell>
          <cell r="Z712">
            <v>-0.23863481847436893</v>
          </cell>
        </row>
        <row r="713">
          <cell r="A713" t="str">
            <v>903</v>
          </cell>
          <cell r="B713" t="str">
            <v>WOUND DEBRIDEMENTS FOR INJURIES W/O CC/MCC</v>
          </cell>
          <cell r="C713">
            <v>11</v>
          </cell>
          <cell r="D713">
            <v>0</v>
          </cell>
          <cell r="E713">
            <v>24861.09</v>
          </cell>
          <cell r="F713">
            <v>16147.29</v>
          </cell>
          <cell r="G713">
            <v>3.91</v>
          </cell>
          <cell r="I713">
            <v>10</v>
          </cell>
          <cell r="J713">
            <v>20393.560000000001</v>
          </cell>
          <cell r="K713">
            <v>8201.31</v>
          </cell>
          <cell r="L713">
            <v>3.8</v>
          </cell>
          <cell r="M713">
            <v>2.09</v>
          </cell>
          <cell r="N713">
            <v>3.34</v>
          </cell>
          <cell r="O713">
            <v>1</v>
          </cell>
          <cell r="P713">
            <v>0.83850000000000002</v>
          </cell>
          <cell r="Q713">
            <v>0.85619999999999996</v>
          </cell>
          <cell r="R713" t="str">
            <v>A</v>
          </cell>
          <cell r="T713" t="str">
            <v>A</v>
          </cell>
          <cell r="U713">
            <v>1.1158999999999999</v>
          </cell>
          <cell r="V713">
            <v>1.2012</v>
          </cell>
          <cell r="W713">
            <v>1.2012</v>
          </cell>
          <cell r="X713">
            <v>0</v>
          </cell>
          <cell r="Y713">
            <v>8.5300000000000153E-2</v>
          </cell>
          <cell r="Z713">
            <v>7.6440541267138784E-2</v>
          </cell>
        </row>
        <row r="714">
          <cell r="A714" t="str">
            <v>904</v>
          </cell>
          <cell r="B714" t="str">
            <v>SKIN GRAFTS FOR INJURIES W CC/MCC</v>
          </cell>
          <cell r="C714">
            <v>10</v>
          </cell>
          <cell r="D714">
            <v>1</v>
          </cell>
          <cell r="E714">
            <v>63239.11</v>
          </cell>
          <cell r="F714">
            <v>56049.23</v>
          </cell>
          <cell r="G714">
            <v>9.9</v>
          </cell>
          <cell r="I714">
            <v>9</v>
          </cell>
          <cell r="J714">
            <v>46613.52</v>
          </cell>
          <cell r="K714">
            <v>26953.15</v>
          </cell>
          <cell r="L714">
            <v>9.8000000000000007</v>
          </cell>
          <cell r="M714">
            <v>4.4800000000000004</v>
          </cell>
          <cell r="N714">
            <v>6.7</v>
          </cell>
          <cell r="O714">
            <v>0</v>
          </cell>
          <cell r="P714">
            <v>1.9166000000000001</v>
          </cell>
          <cell r="Q714">
            <v>3.2942</v>
          </cell>
          <cell r="R714" t="str">
            <v>M</v>
          </cell>
          <cell r="T714" t="str">
            <v>M</v>
          </cell>
          <cell r="U714">
            <v>5.12</v>
          </cell>
          <cell r="V714">
            <v>4.6214000000000004</v>
          </cell>
          <cell r="W714">
            <v>4.6214000000000004</v>
          </cell>
          <cell r="X714">
            <v>0</v>
          </cell>
          <cell r="Y714">
            <v>-0.49859999999999971</v>
          </cell>
          <cell r="Z714">
            <v>-9.7382812499999943E-2</v>
          </cell>
        </row>
        <row r="715">
          <cell r="A715" t="str">
            <v>905</v>
          </cell>
          <cell r="B715" t="str">
            <v>SKIN GRAFTS FOR INJURIES W/O CC/MCC</v>
          </cell>
          <cell r="C715">
            <v>1</v>
          </cell>
          <cell r="D715">
            <v>0</v>
          </cell>
          <cell r="E715">
            <v>72119.759999999995</v>
          </cell>
          <cell r="F715">
            <v>0</v>
          </cell>
          <cell r="G715">
            <v>7</v>
          </cell>
          <cell r="I715">
            <v>1</v>
          </cell>
          <cell r="J715">
            <v>72119.759999999995</v>
          </cell>
          <cell r="K715">
            <v>0</v>
          </cell>
          <cell r="L715">
            <v>4.8</v>
          </cell>
          <cell r="M715">
            <v>0</v>
          </cell>
          <cell r="N715">
            <v>3.5</v>
          </cell>
          <cell r="O715">
            <v>0</v>
          </cell>
          <cell r="P715">
            <v>0</v>
          </cell>
          <cell r="Q715">
            <v>1.8065</v>
          </cell>
          <cell r="R715" t="str">
            <v>M</v>
          </cell>
          <cell r="T715" t="str">
            <v>M</v>
          </cell>
          <cell r="U715">
            <v>2.302</v>
          </cell>
          <cell r="V715">
            <v>2.5343</v>
          </cell>
          <cell r="W715">
            <v>2.5343</v>
          </cell>
          <cell r="X715">
            <v>0</v>
          </cell>
          <cell r="Y715">
            <v>0.23229999999999995</v>
          </cell>
          <cell r="Z715">
            <v>0.1009122502172024</v>
          </cell>
        </row>
        <row r="716">
          <cell r="A716" t="str">
            <v>906</v>
          </cell>
          <cell r="B716" t="str">
            <v>HAND PROCEDURES FOR INJURIES</v>
          </cell>
          <cell r="C716">
            <v>18</v>
          </cell>
          <cell r="D716">
            <v>0</v>
          </cell>
          <cell r="E716">
            <v>46794.49</v>
          </cell>
          <cell r="F716">
            <v>43554.28</v>
          </cell>
          <cell r="G716">
            <v>5.22</v>
          </cell>
          <cell r="I716">
            <v>16</v>
          </cell>
          <cell r="J716">
            <v>32513.69</v>
          </cell>
          <cell r="K716">
            <v>17124.53</v>
          </cell>
          <cell r="L716">
            <v>4.13</v>
          </cell>
          <cell r="M716">
            <v>2.42</v>
          </cell>
          <cell r="N716">
            <v>3.36</v>
          </cell>
          <cell r="O716">
            <v>1</v>
          </cell>
          <cell r="P716">
            <v>1.3369</v>
          </cell>
          <cell r="Q716">
            <v>1.3652</v>
          </cell>
          <cell r="R716" t="str">
            <v>A</v>
          </cell>
          <cell r="T716" t="str">
            <v>M</v>
          </cell>
          <cell r="U716">
            <v>2.6255999999999999</v>
          </cell>
          <cell r="V716">
            <v>1.9152</v>
          </cell>
          <cell r="W716">
            <v>1.9152</v>
          </cell>
          <cell r="X716">
            <v>0</v>
          </cell>
          <cell r="Y716">
            <v>-0.71039999999999992</v>
          </cell>
          <cell r="Z716">
            <v>-0.2705667276051188</v>
          </cell>
        </row>
        <row r="717">
          <cell r="A717" t="str">
            <v>907</v>
          </cell>
          <cell r="B717" t="str">
            <v>OTHER O.R. PROCEDURES FOR INJURIES W MCC</v>
          </cell>
          <cell r="C717">
            <v>49</v>
          </cell>
          <cell r="D717">
            <v>6</v>
          </cell>
          <cell r="E717">
            <v>88418.95</v>
          </cell>
          <cell r="F717">
            <v>68850.399999999994</v>
          </cell>
          <cell r="G717">
            <v>11.04</v>
          </cell>
          <cell r="I717">
            <v>44</v>
          </cell>
          <cell r="J717">
            <v>68772.27</v>
          </cell>
          <cell r="K717">
            <v>37644.26</v>
          </cell>
          <cell r="L717">
            <v>8.5</v>
          </cell>
          <cell r="M717">
            <v>5.96</v>
          </cell>
          <cell r="N717">
            <v>6.99</v>
          </cell>
          <cell r="O717">
            <v>1</v>
          </cell>
          <cell r="P717">
            <v>2.8277000000000001</v>
          </cell>
          <cell r="Q717">
            <v>2.6536</v>
          </cell>
          <cell r="R717" t="str">
            <v>A</v>
          </cell>
          <cell r="T717" t="str">
            <v>A</v>
          </cell>
          <cell r="U717">
            <v>5.0259999999999998</v>
          </cell>
          <cell r="V717">
            <v>3.7227000000000001</v>
          </cell>
          <cell r="W717">
            <v>3.7227000000000001</v>
          </cell>
          <cell r="X717">
            <v>0</v>
          </cell>
          <cell r="Y717">
            <v>-1.3032999999999997</v>
          </cell>
          <cell r="Z717">
            <v>-0.25931157978511732</v>
          </cell>
        </row>
        <row r="718">
          <cell r="A718" t="str">
            <v>908</v>
          </cell>
          <cell r="B718" t="str">
            <v>OTHER O.R. PROCEDURES FOR INJURIES W CC</v>
          </cell>
          <cell r="C718">
            <v>89</v>
          </cell>
          <cell r="D718">
            <v>3</v>
          </cell>
          <cell r="E718">
            <v>36300.050000000003</v>
          </cell>
          <cell r="F718">
            <v>18196.580000000002</v>
          </cell>
          <cell r="G718">
            <v>4.13</v>
          </cell>
          <cell r="I718">
            <v>87</v>
          </cell>
          <cell r="J718">
            <v>34604.410000000003</v>
          </cell>
          <cell r="K718">
            <v>14503.19</v>
          </cell>
          <cell r="L718">
            <v>4.0999999999999996</v>
          </cell>
          <cell r="M718">
            <v>2.35</v>
          </cell>
          <cell r="N718">
            <v>3.36</v>
          </cell>
          <cell r="O718">
            <v>1</v>
          </cell>
          <cell r="P718">
            <v>1.4228000000000001</v>
          </cell>
          <cell r="Q718">
            <v>1.4528000000000001</v>
          </cell>
          <cell r="R718" t="str">
            <v>A</v>
          </cell>
          <cell r="T718" t="str">
            <v>A</v>
          </cell>
          <cell r="U718">
            <v>1.9121999999999999</v>
          </cell>
          <cell r="V718">
            <v>2.0381</v>
          </cell>
          <cell r="W718">
            <v>2.0381</v>
          </cell>
          <cell r="X718">
            <v>0</v>
          </cell>
          <cell r="Y718">
            <v>0.12590000000000012</v>
          </cell>
          <cell r="Z718">
            <v>6.5840393264302965E-2</v>
          </cell>
        </row>
        <row r="719">
          <cell r="A719" t="str">
            <v>909</v>
          </cell>
          <cell r="B719" t="str">
            <v>OTHER O.R. PROCEDURES FOR INJURIES W/O CC/MCC</v>
          </cell>
          <cell r="C719">
            <v>56</v>
          </cell>
          <cell r="D719">
            <v>1</v>
          </cell>
          <cell r="E719">
            <v>25845.05</v>
          </cell>
          <cell r="F719">
            <v>21149.25</v>
          </cell>
          <cell r="G719">
            <v>3</v>
          </cell>
          <cell r="I719">
            <v>53</v>
          </cell>
          <cell r="J719">
            <v>21346.69</v>
          </cell>
          <cell r="K719">
            <v>9691.64</v>
          </cell>
          <cell r="L719">
            <v>2.68</v>
          </cell>
          <cell r="M719">
            <v>1.8</v>
          </cell>
          <cell r="N719">
            <v>2.17</v>
          </cell>
          <cell r="O719">
            <v>1</v>
          </cell>
          <cell r="P719">
            <v>0.87770000000000004</v>
          </cell>
          <cell r="Q719">
            <v>0.8962</v>
          </cell>
          <cell r="R719" t="str">
            <v>A</v>
          </cell>
          <cell r="T719" t="str">
            <v>A</v>
          </cell>
          <cell r="U719">
            <v>1.3942000000000001</v>
          </cell>
          <cell r="V719">
            <v>1.2573000000000001</v>
          </cell>
          <cell r="W719">
            <v>1.2573000000000001</v>
          </cell>
          <cell r="X719">
            <v>0</v>
          </cell>
          <cell r="Y719">
            <v>-0.13690000000000002</v>
          </cell>
          <cell r="Z719">
            <v>-9.8192511834743951E-2</v>
          </cell>
        </row>
        <row r="720">
          <cell r="A720" t="str">
            <v>913</v>
          </cell>
          <cell r="B720" t="str">
            <v>TRAUMATIC INJURY W MCC</v>
          </cell>
          <cell r="C720">
            <v>3</v>
          </cell>
          <cell r="D720">
            <v>1</v>
          </cell>
          <cell r="E720">
            <v>27453.4</v>
          </cell>
          <cell r="F720">
            <v>4292.25</v>
          </cell>
          <cell r="G720">
            <v>3</v>
          </cell>
          <cell r="I720">
            <v>3</v>
          </cell>
          <cell r="J720">
            <v>27453.4</v>
          </cell>
          <cell r="K720">
            <v>4292.25</v>
          </cell>
          <cell r="L720">
            <v>5.2</v>
          </cell>
          <cell r="M720">
            <v>0.82</v>
          </cell>
          <cell r="N720">
            <v>3.6</v>
          </cell>
          <cell r="O720">
            <v>0</v>
          </cell>
          <cell r="P720">
            <v>1.1288</v>
          </cell>
          <cell r="Q720">
            <v>1.5029999999999999</v>
          </cell>
          <cell r="R720" t="str">
            <v>M</v>
          </cell>
          <cell r="T720" t="str">
            <v>M</v>
          </cell>
          <cell r="U720">
            <v>2.1734</v>
          </cell>
          <cell r="V720">
            <v>2.1086</v>
          </cell>
          <cell r="W720">
            <v>2.1086</v>
          </cell>
          <cell r="X720">
            <v>0</v>
          </cell>
          <cell r="Y720">
            <v>-6.4799999999999969E-2</v>
          </cell>
          <cell r="Z720">
            <v>-2.9815036348578249E-2</v>
          </cell>
        </row>
        <row r="721">
          <cell r="A721" t="str">
            <v>914</v>
          </cell>
          <cell r="B721" t="str">
            <v>TRAUMATIC INJURY W/O MCC</v>
          </cell>
          <cell r="C721">
            <v>30</v>
          </cell>
          <cell r="D721">
            <v>2</v>
          </cell>
          <cell r="E721">
            <v>16530.400000000001</v>
          </cell>
          <cell r="F721">
            <v>9869.34</v>
          </cell>
          <cell r="G721">
            <v>2.93</v>
          </cell>
          <cell r="I721">
            <v>29</v>
          </cell>
          <cell r="J721">
            <v>15336.88</v>
          </cell>
          <cell r="K721">
            <v>7617.62</v>
          </cell>
          <cell r="L721">
            <v>2.72</v>
          </cell>
          <cell r="M721">
            <v>3.83</v>
          </cell>
          <cell r="N721">
            <v>1.92</v>
          </cell>
          <cell r="O721">
            <v>1</v>
          </cell>
          <cell r="P721">
            <v>0.63060000000000005</v>
          </cell>
          <cell r="Q721">
            <v>0.64390000000000003</v>
          </cell>
          <cell r="R721" t="str">
            <v>A</v>
          </cell>
          <cell r="T721" t="str">
            <v>A</v>
          </cell>
          <cell r="U721">
            <v>0.61609999999999998</v>
          </cell>
          <cell r="V721">
            <v>0.90329999999999999</v>
          </cell>
          <cell r="W721">
            <v>0.90329999999999999</v>
          </cell>
          <cell r="X721">
            <v>0</v>
          </cell>
          <cell r="Y721">
            <v>0.28720000000000001</v>
          </cell>
          <cell r="Z721">
            <v>0.46615809121895802</v>
          </cell>
        </row>
        <row r="722">
          <cell r="A722" t="str">
            <v>915</v>
          </cell>
          <cell r="B722" t="str">
            <v>ALLERGIC REACTIONS W MCC</v>
          </cell>
          <cell r="C722">
            <v>11</v>
          </cell>
          <cell r="D722">
            <v>0</v>
          </cell>
          <cell r="E722">
            <v>31226.73</v>
          </cell>
          <cell r="F722">
            <v>17149.18</v>
          </cell>
          <cell r="G722">
            <v>4.91</v>
          </cell>
          <cell r="I722">
            <v>10</v>
          </cell>
          <cell r="J722">
            <v>26686.62</v>
          </cell>
          <cell r="K722">
            <v>9836.9500000000007</v>
          </cell>
          <cell r="L722">
            <v>4.4000000000000004</v>
          </cell>
          <cell r="M722">
            <v>1.5</v>
          </cell>
          <cell r="N722">
            <v>4.12</v>
          </cell>
          <cell r="O722">
            <v>1</v>
          </cell>
          <cell r="P722">
            <v>1.0972999999999999</v>
          </cell>
          <cell r="Q722">
            <v>1.1205000000000001</v>
          </cell>
          <cell r="R722" t="str">
            <v>A</v>
          </cell>
          <cell r="T722" t="str">
            <v>M</v>
          </cell>
          <cell r="U722">
            <v>2.5486</v>
          </cell>
          <cell r="V722">
            <v>1.5719000000000001</v>
          </cell>
          <cell r="W722">
            <v>1.5719000000000001</v>
          </cell>
          <cell r="X722">
            <v>0</v>
          </cell>
          <cell r="Y722">
            <v>-0.9766999999999999</v>
          </cell>
          <cell r="Z722">
            <v>-0.3832300086321902</v>
          </cell>
        </row>
        <row r="723">
          <cell r="A723" t="str">
            <v>916</v>
          </cell>
          <cell r="B723" t="str">
            <v>ALLERGIC REACTIONS W/O MCC</v>
          </cell>
          <cell r="C723">
            <v>31</v>
          </cell>
          <cell r="D723">
            <v>2</v>
          </cell>
          <cell r="E723">
            <v>13059.63</v>
          </cell>
          <cell r="F723">
            <v>7018.29</v>
          </cell>
          <cell r="G723">
            <v>2.3199999999999998</v>
          </cell>
          <cell r="I723">
            <v>30</v>
          </cell>
          <cell r="J723">
            <v>12555.39</v>
          </cell>
          <cell r="K723">
            <v>6558.66</v>
          </cell>
          <cell r="L723">
            <v>2.33</v>
          </cell>
          <cell r="M723">
            <v>1.47</v>
          </cell>
          <cell r="N723">
            <v>1.98</v>
          </cell>
          <cell r="O723">
            <v>1</v>
          </cell>
          <cell r="P723">
            <v>0.51619999999999999</v>
          </cell>
          <cell r="Q723">
            <v>0.52710000000000001</v>
          </cell>
          <cell r="R723" t="str">
            <v>A</v>
          </cell>
          <cell r="T723" t="str">
            <v>A</v>
          </cell>
          <cell r="U723">
            <v>0.70620000000000005</v>
          </cell>
          <cell r="V723">
            <v>0.73950000000000005</v>
          </cell>
          <cell r="W723">
            <v>0.73950000000000005</v>
          </cell>
          <cell r="X723">
            <v>0</v>
          </cell>
          <cell r="Y723">
            <v>3.3299999999999996E-2</v>
          </cell>
          <cell r="Z723">
            <v>4.7153780798640604E-2</v>
          </cell>
        </row>
        <row r="724">
          <cell r="A724" t="str">
            <v>917</v>
          </cell>
          <cell r="B724" t="str">
            <v>POISONING &amp; TOXIC EFFECTS OF DRUGS W MCC</v>
          </cell>
          <cell r="C724">
            <v>690</v>
          </cell>
          <cell r="D724">
            <v>154</v>
          </cell>
          <cell r="E724">
            <v>29460.1</v>
          </cell>
          <cell r="F724">
            <v>28129.599999999999</v>
          </cell>
          <cell r="G724">
            <v>4.3</v>
          </cell>
          <cell r="I724">
            <v>673</v>
          </cell>
          <cell r="J724">
            <v>26254.78</v>
          </cell>
          <cell r="K724">
            <v>19009.04</v>
          </cell>
          <cell r="L724">
            <v>3.84</v>
          </cell>
          <cell r="M724">
            <v>3.51</v>
          </cell>
          <cell r="N724">
            <v>2.81</v>
          </cell>
          <cell r="O724">
            <v>1</v>
          </cell>
          <cell r="P724">
            <v>1.0794999999999999</v>
          </cell>
          <cell r="Q724">
            <v>1.0421</v>
          </cell>
          <cell r="R724" t="str">
            <v>A</v>
          </cell>
          <cell r="T724" t="str">
            <v>A</v>
          </cell>
          <cell r="U724">
            <v>1.4666999999999999</v>
          </cell>
          <cell r="V724">
            <v>1.462</v>
          </cell>
          <cell r="W724">
            <v>1.462</v>
          </cell>
          <cell r="X724">
            <v>0</v>
          </cell>
          <cell r="Y724">
            <v>-4.6999999999999265E-3</v>
          </cell>
          <cell r="Z724">
            <v>-3.2044726256220952E-3</v>
          </cell>
        </row>
        <row r="725">
          <cell r="A725" t="str">
            <v>918</v>
          </cell>
          <cell r="B725" t="str">
            <v>POISONING &amp; TOXIC EFFECTS OF DRUGS W/O MCC</v>
          </cell>
          <cell r="C725">
            <v>584</v>
          </cell>
          <cell r="D725">
            <v>254</v>
          </cell>
          <cell r="E725">
            <v>11614.96</v>
          </cell>
          <cell r="F725">
            <v>9376.02</v>
          </cell>
          <cell r="G725">
            <v>2.48</v>
          </cell>
          <cell r="I725">
            <v>573</v>
          </cell>
          <cell r="J725">
            <v>10787.76</v>
          </cell>
          <cell r="K725">
            <v>6702.72</v>
          </cell>
          <cell r="L725">
            <v>2.4300000000000002</v>
          </cell>
          <cell r="M725">
            <v>2.2799999999999998</v>
          </cell>
          <cell r="N725">
            <v>1.85</v>
          </cell>
          <cell r="O725">
            <v>1</v>
          </cell>
          <cell r="P725">
            <v>0.44359999999999999</v>
          </cell>
          <cell r="Q725">
            <v>0.45290000000000002</v>
          </cell>
          <cell r="R725" t="str">
            <v>A</v>
          </cell>
          <cell r="T725" t="str">
            <v>A</v>
          </cell>
          <cell r="U725">
            <v>0.627</v>
          </cell>
          <cell r="V725">
            <v>0.63539999999999996</v>
          </cell>
          <cell r="W725">
            <v>0.63539999999999996</v>
          </cell>
          <cell r="X725">
            <v>0</v>
          </cell>
          <cell r="Y725">
            <v>8.3999999999999631E-3</v>
          </cell>
          <cell r="Z725">
            <v>1.3397129186602812E-2</v>
          </cell>
        </row>
        <row r="726">
          <cell r="A726" t="str">
            <v>919</v>
          </cell>
          <cell r="B726" t="str">
            <v>COMPLICATIONS OF TREATMENT W MCC</v>
          </cell>
          <cell r="C726">
            <v>31</v>
          </cell>
          <cell r="D726">
            <v>5</v>
          </cell>
          <cell r="E726">
            <v>26218.57</v>
          </cell>
          <cell r="F726">
            <v>18291.16</v>
          </cell>
          <cell r="G726">
            <v>5.26</v>
          </cell>
          <cell r="I726">
            <v>30</v>
          </cell>
          <cell r="J726">
            <v>24763.74</v>
          </cell>
          <cell r="K726">
            <v>16736.38</v>
          </cell>
          <cell r="L726">
            <v>4.7699999999999996</v>
          </cell>
          <cell r="M726">
            <v>3.26</v>
          </cell>
          <cell r="N726">
            <v>3.82</v>
          </cell>
          <cell r="O726">
            <v>1</v>
          </cell>
          <cell r="P726">
            <v>1.0182</v>
          </cell>
          <cell r="Q726">
            <v>1.0397000000000001</v>
          </cell>
          <cell r="R726" t="str">
            <v>A</v>
          </cell>
          <cell r="T726" t="str">
            <v>A</v>
          </cell>
          <cell r="U726">
            <v>1.5721000000000001</v>
          </cell>
          <cell r="V726">
            <v>1.4585999999999999</v>
          </cell>
          <cell r="W726">
            <v>1.4585999999999999</v>
          </cell>
          <cell r="X726">
            <v>0</v>
          </cell>
          <cell r="Y726">
            <v>-0.11350000000000016</v>
          </cell>
          <cell r="Z726">
            <v>-7.2196425163793751E-2</v>
          </cell>
        </row>
        <row r="727">
          <cell r="A727" t="str">
            <v>920</v>
          </cell>
          <cell r="B727" t="str">
            <v>COMPLICATIONS OF TREATMENT W CC</v>
          </cell>
          <cell r="C727">
            <v>97</v>
          </cell>
          <cell r="D727">
            <v>6</v>
          </cell>
          <cell r="E727">
            <v>19553.38</v>
          </cell>
          <cell r="F727">
            <v>21516.03</v>
          </cell>
          <cell r="G727">
            <v>4.1100000000000003</v>
          </cell>
          <cell r="I727">
            <v>95</v>
          </cell>
          <cell r="J727">
            <v>16909.45</v>
          </cell>
          <cell r="K727">
            <v>11041.45</v>
          </cell>
          <cell r="L727">
            <v>3.77</v>
          </cell>
          <cell r="M727">
            <v>2.57</v>
          </cell>
          <cell r="N727">
            <v>3.03</v>
          </cell>
          <cell r="O727">
            <v>1</v>
          </cell>
          <cell r="P727">
            <v>0.69530000000000003</v>
          </cell>
          <cell r="Q727">
            <v>0.71</v>
          </cell>
          <cell r="R727" t="str">
            <v>A</v>
          </cell>
          <cell r="T727" t="str">
            <v>A</v>
          </cell>
          <cell r="U727">
            <v>0.93430000000000002</v>
          </cell>
          <cell r="V727">
            <v>0.99609999999999999</v>
          </cell>
          <cell r="W727">
            <v>0.99609999999999999</v>
          </cell>
          <cell r="X727">
            <v>0</v>
          </cell>
          <cell r="Y727">
            <v>6.1799999999999966E-2</v>
          </cell>
          <cell r="Z727">
            <v>6.6145777587498622E-2</v>
          </cell>
        </row>
        <row r="728">
          <cell r="A728" t="str">
            <v>921</v>
          </cell>
          <cell r="B728" t="str">
            <v>COMPLICATIONS OF TREATMENT W/O CC/MCC</v>
          </cell>
          <cell r="C728">
            <v>35</v>
          </cell>
          <cell r="D728">
            <v>3</v>
          </cell>
          <cell r="E728">
            <v>14405.7</v>
          </cell>
          <cell r="F728">
            <v>9631.83</v>
          </cell>
          <cell r="G728">
            <v>2.97</v>
          </cell>
          <cell r="I728">
            <v>33</v>
          </cell>
          <cell r="J728">
            <v>12878.92</v>
          </cell>
          <cell r="K728">
            <v>7535.98</v>
          </cell>
          <cell r="L728">
            <v>2.85</v>
          </cell>
          <cell r="M728">
            <v>1.62</v>
          </cell>
          <cell r="N728">
            <v>2.38</v>
          </cell>
          <cell r="O728">
            <v>1</v>
          </cell>
          <cell r="P728">
            <v>0.52949999999999997</v>
          </cell>
          <cell r="Q728">
            <v>0.54069999999999996</v>
          </cell>
          <cell r="R728" t="str">
            <v>A</v>
          </cell>
          <cell r="T728" t="str">
            <v>A</v>
          </cell>
          <cell r="U728">
            <v>0.66969999999999996</v>
          </cell>
          <cell r="V728">
            <v>0.75849999999999995</v>
          </cell>
          <cell r="W728">
            <v>0.75849999999999995</v>
          </cell>
          <cell r="X728">
            <v>0</v>
          </cell>
          <cell r="Y728">
            <v>8.879999999999999E-2</v>
          </cell>
          <cell r="Z728">
            <v>0.13259668508287292</v>
          </cell>
        </row>
        <row r="729">
          <cell r="A729" t="str">
            <v>922</v>
          </cell>
          <cell r="B729" t="str">
            <v>OTHER INJURY, POISONING &amp; TOXIC EFFECT DIAG W MCC</v>
          </cell>
          <cell r="C729">
            <v>12</v>
          </cell>
          <cell r="D729">
            <v>4</v>
          </cell>
          <cell r="E729">
            <v>27070.81</v>
          </cell>
          <cell r="F729">
            <v>18028.88</v>
          </cell>
          <cell r="G729">
            <v>2.83</v>
          </cell>
          <cell r="I729">
            <v>11</v>
          </cell>
          <cell r="J729">
            <v>23332.73</v>
          </cell>
          <cell r="K729">
            <v>13671.51</v>
          </cell>
          <cell r="L729">
            <v>2.4500000000000002</v>
          </cell>
          <cell r="M729">
            <v>1.67</v>
          </cell>
          <cell r="N729">
            <v>1.99</v>
          </cell>
          <cell r="O729">
            <v>1</v>
          </cell>
          <cell r="P729">
            <v>0.95940000000000003</v>
          </cell>
          <cell r="Q729">
            <v>0.97970000000000002</v>
          </cell>
          <cell r="R729" t="str">
            <v>A</v>
          </cell>
          <cell r="T729" t="str">
            <v>A</v>
          </cell>
          <cell r="U729">
            <v>1.4716</v>
          </cell>
          <cell r="V729">
            <v>1.3744000000000001</v>
          </cell>
          <cell r="W729">
            <v>1.3744000000000001</v>
          </cell>
          <cell r="X729">
            <v>0</v>
          </cell>
          <cell r="Y729">
            <v>-9.7199999999999953E-2</v>
          </cell>
          <cell r="Z729">
            <v>-6.6050557216634928E-2</v>
          </cell>
        </row>
        <row r="730">
          <cell r="A730" t="str">
            <v>923</v>
          </cell>
          <cell r="B730" t="str">
            <v>OTHER INJURY, POISONING &amp; TOXIC EFFECT DIAG W/O MCC</v>
          </cell>
          <cell r="C730">
            <v>33</v>
          </cell>
          <cell r="D730">
            <v>4</v>
          </cell>
          <cell r="E730">
            <v>18197.650000000001</v>
          </cell>
          <cell r="F730">
            <v>39403.410000000003</v>
          </cell>
          <cell r="G730">
            <v>6.42</v>
          </cell>
          <cell r="I730">
            <v>31</v>
          </cell>
          <cell r="J730">
            <v>8435.18</v>
          </cell>
          <cell r="K730">
            <v>7887.96</v>
          </cell>
          <cell r="L730">
            <v>1.32</v>
          </cell>
          <cell r="M730">
            <v>0.86</v>
          </cell>
          <cell r="N730">
            <v>1.18</v>
          </cell>
          <cell r="O730">
            <v>1</v>
          </cell>
          <cell r="P730">
            <v>0.3468</v>
          </cell>
          <cell r="Q730">
            <v>0.3528</v>
          </cell>
          <cell r="R730" t="str">
            <v>A</v>
          </cell>
          <cell r="T730" t="str">
            <v>A</v>
          </cell>
          <cell r="U730">
            <v>0.67679999999999996</v>
          </cell>
          <cell r="V730">
            <v>0.49490000000000001</v>
          </cell>
          <cell r="W730">
            <v>0.49490000000000001</v>
          </cell>
          <cell r="X730">
            <v>0</v>
          </cell>
          <cell r="Y730">
            <v>-0.18189999999999995</v>
          </cell>
          <cell r="Z730">
            <v>-0.26876477541371152</v>
          </cell>
        </row>
        <row r="731">
          <cell r="A731" t="str">
            <v>927</v>
          </cell>
          <cell r="B731" t="str">
            <v>EXTENSIVE BURNS OR FULL THICKNESS BURNS W MV &gt;96 HRS W SKIN GRAFT</v>
          </cell>
          <cell r="C731">
            <v>2</v>
          </cell>
          <cell r="D731">
            <v>2</v>
          </cell>
          <cell r="E731">
            <v>481571.21</v>
          </cell>
          <cell r="F731">
            <v>327820.67</v>
          </cell>
          <cell r="G731">
            <v>48.5</v>
          </cell>
          <cell r="I731">
            <v>2</v>
          </cell>
          <cell r="J731">
            <v>481571.21</v>
          </cell>
          <cell r="K731">
            <v>327820.67</v>
          </cell>
          <cell r="L731">
            <v>29</v>
          </cell>
          <cell r="M731">
            <v>18.5</v>
          </cell>
          <cell r="N731">
            <v>22.2</v>
          </cell>
          <cell r="O731">
            <v>0</v>
          </cell>
          <cell r="P731">
            <v>0</v>
          </cell>
          <cell r="Q731">
            <v>15.5099</v>
          </cell>
          <cell r="R731" t="str">
            <v>M</v>
          </cell>
          <cell r="T731" t="str">
            <v>M</v>
          </cell>
          <cell r="U731">
            <v>20.3689</v>
          </cell>
          <cell r="V731">
            <v>21.758800000000001</v>
          </cell>
          <cell r="W731">
            <v>21.758800000000001</v>
          </cell>
          <cell r="X731">
            <v>0</v>
          </cell>
          <cell r="Y731">
            <v>1.3899000000000008</v>
          </cell>
          <cell r="Z731">
            <v>6.8236379971427064E-2</v>
          </cell>
        </row>
        <row r="732">
          <cell r="A732" t="str">
            <v>928</v>
          </cell>
          <cell r="B732" t="str">
            <v>FULL THICKNESS BURN W SKIN GRAFT OR INHAL INJ W CC/MCC</v>
          </cell>
          <cell r="C732">
            <v>17</v>
          </cell>
          <cell r="D732">
            <v>1</v>
          </cell>
          <cell r="E732">
            <v>134646.51</v>
          </cell>
          <cell r="F732">
            <v>92339.76</v>
          </cell>
          <cell r="G732">
            <v>14.82</v>
          </cell>
          <cell r="I732">
            <v>16</v>
          </cell>
          <cell r="J732">
            <v>123096.7</v>
          </cell>
          <cell r="K732">
            <v>82412.23</v>
          </cell>
          <cell r="L732">
            <v>13.5</v>
          </cell>
          <cell r="M732">
            <v>7.97</v>
          </cell>
          <cell r="N732">
            <v>11.1</v>
          </cell>
          <cell r="O732">
            <v>1</v>
          </cell>
          <cell r="P732">
            <v>5.0613999999999999</v>
          </cell>
          <cell r="Q732">
            <v>5.008</v>
          </cell>
          <cell r="R732" t="str">
            <v>A</v>
          </cell>
          <cell r="T732" t="str">
            <v>M</v>
          </cell>
          <cell r="U732">
            <v>8.9853000000000005</v>
          </cell>
          <cell r="V732">
            <v>7.0256999999999996</v>
          </cell>
          <cell r="W732">
            <v>7.0256999999999996</v>
          </cell>
          <cell r="X732">
            <v>0</v>
          </cell>
          <cell r="Y732">
            <v>-1.9596000000000009</v>
          </cell>
          <cell r="Z732">
            <v>-0.2180895462588896</v>
          </cell>
        </row>
        <row r="733">
          <cell r="A733" t="str">
            <v>929</v>
          </cell>
          <cell r="B733" t="str">
            <v>FULL THICKNESS BURN W SKIN GRAFT OR INHAL INJ W/O CC/MCC</v>
          </cell>
          <cell r="C733">
            <v>9</v>
          </cell>
          <cell r="D733">
            <v>1</v>
          </cell>
          <cell r="E733">
            <v>57169.62</v>
          </cell>
          <cell r="F733">
            <v>42411.5</v>
          </cell>
          <cell r="G733">
            <v>8.33</v>
          </cell>
          <cell r="I733">
            <v>8</v>
          </cell>
          <cell r="J733">
            <v>44961.11</v>
          </cell>
          <cell r="K733">
            <v>26117.93</v>
          </cell>
          <cell r="L733">
            <v>7.9</v>
          </cell>
          <cell r="M733">
            <v>2.77</v>
          </cell>
          <cell r="N733">
            <v>5.8</v>
          </cell>
          <cell r="O733">
            <v>0</v>
          </cell>
          <cell r="P733">
            <v>1.8487</v>
          </cell>
          <cell r="Q733">
            <v>3.0350000000000001</v>
          </cell>
          <cell r="R733" t="str">
            <v>M</v>
          </cell>
          <cell r="T733" t="str">
            <v>M</v>
          </cell>
          <cell r="U733">
            <v>4.1509999999999998</v>
          </cell>
          <cell r="V733">
            <v>4.2577999999999996</v>
          </cell>
          <cell r="W733">
            <v>4.2577999999999996</v>
          </cell>
          <cell r="X733">
            <v>0</v>
          </cell>
          <cell r="Y733">
            <v>0.10679999999999978</v>
          </cell>
          <cell r="Z733">
            <v>2.5728740062635459E-2</v>
          </cell>
        </row>
        <row r="734">
          <cell r="A734" t="str">
            <v>933</v>
          </cell>
          <cell r="B734" t="str">
            <v>EXTENSIVE BURNS OR FULL THICKNESS BURNS W MV &gt;96 HRS W/O SKIN GRAFT</v>
          </cell>
          <cell r="C734">
            <v>1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4.5</v>
          </cell>
          <cell r="M734">
            <v>0</v>
          </cell>
          <cell r="N734">
            <v>2.6</v>
          </cell>
          <cell r="O734">
            <v>0</v>
          </cell>
          <cell r="P734">
            <v>0</v>
          </cell>
          <cell r="Q734">
            <v>0.73229999999999995</v>
          </cell>
          <cell r="R734" t="str">
            <v>M</v>
          </cell>
          <cell r="T734" t="str">
            <v>M</v>
          </cell>
          <cell r="U734">
            <v>5.1289999999999996</v>
          </cell>
          <cell r="V734">
            <v>1.0273000000000001</v>
          </cell>
          <cell r="W734">
            <v>1.0273000000000001</v>
          </cell>
          <cell r="X734">
            <v>0</v>
          </cell>
          <cell r="Y734">
            <v>-4.1016999999999992</v>
          </cell>
          <cell r="Z734">
            <v>-0.79970754533047372</v>
          </cell>
        </row>
        <row r="735">
          <cell r="A735" t="str">
            <v>934</v>
          </cell>
          <cell r="B735" t="str">
            <v>FULL THICKNESS BURN W/O SKIN GRAFT OR INHAL INJ</v>
          </cell>
          <cell r="C735">
            <v>21</v>
          </cell>
          <cell r="D735">
            <v>0</v>
          </cell>
          <cell r="E735">
            <v>62058.720000000001</v>
          </cell>
          <cell r="F735">
            <v>42052.28</v>
          </cell>
          <cell r="G735">
            <v>7.43</v>
          </cell>
          <cell r="I735">
            <v>19</v>
          </cell>
          <cell r="J735">
            <v>50529.38</v>
          </cell>
          <cell r="K735">
            <v>23604.07</v>
          </cell>
          <cell r="L735">
            <v>6.11</v>
          </cell>
          <cell r="M735">
            <v>2.0499999999999998</v>
          </cell>
          <cell r="N735">
            <v>5.71</v>
          </cell>
          <cell r="O735">
            <v>1</v>
          </cell>
          <cell r="P735">
            <v>2.0775999999999999</v>
          </cell>
          <cell r="Q735">
            <v>2.1215000000000002</v>
          </cell>
          <cell r="R735" t="str">
            <v>A</v>
          </cell>
          <cell r="T735" t="str">
            <v>A</v>
          </cell>
          <cell r="U735">
            <v>2.4782000000000002</v>
          </cell>
          <cell r="V735">
            <v>2.9763000000000002</v>
          </cell>
          <cell r="W735">
            <v>2.9763000000000002</v>
          </cell>
          <cell r="X735">
            <v>0</v>
          </cell>
          <cell r="Y735">
            <v>0.49809999999999999</v>
          </cell>
          <cell r="Z735">
            <v>0.20099265595997093</v>
          </cell>
        </row>
        <row r="736">
          <cell r="A736" t="str">
            <v>935</v>
          </cell>
          <cell r="B736" t="str">
            <v>NON-EXTENSIVE BURNS</v>
          </cell>
          <cell r="C736">
            <v>45</v>
          </cell>
          <cell r="D736">
            <v>5</v>
          </cell>
          <cell r="E736">
            <v>43324.14</v>
          </cell>
          <cell r="F736">
            <v>61499.32</v>
          </cell>
          <cell r="G736">
            <v>5.22</v>
          </cell>
          <cell r="I736">
            <v>43</v>
          </cell>
          <cell r="J736">
            <v>31707.39</v>
          </cell>
          <cell r="K736">
            <v>27701.05</v>
          </cell>
          <cell r="L736">
            <v>4.3499999999999996</v>
          </cell>
          <cell r="M736">
            <v>3.05</v>
          </cell>
          <cell r="N736">
            <v>3.33</v>
          </cell>
          <cell r="O736">
            <v>1</v>
          </cell>
          <cell r="P736">
            <v>1.3037000000000001</v>
          </cell>
          <cell r="Q736">
            <v>1.1913</v>
          </cell>
          <cell r="R736" t="str">
            <v>A</v>
          </cell>
          <cell r="T736" t="str">
            <v>A</v>
          </cell>
          <cell r="U736">
            <v>1.5621</v>
          </cell>
          <cell r="V736">
            <v>1.6713</v>
          </cell>
          <cell r="W736">
            <v>1.6713</v>
          </cell>
          <cell r="X736">
            <v>0</v>
          </cell>
          <cell r="Y736">
            <v>0.10919999999999996</v>
          </cell>
          <cell r="Z736">
            <v>6.9905895909352769E-2</v>
          </cell>
        </row>
        <row r="737">
          <cell r="A737" t="str">
            <v>939</v>
          </cell>
          <cell r="B737" t="str">
            <v>O.R. PROC W DIAGNOSES OF OTHER CONTACT W HEALTH SERVICES W MCC</v>
          </cell>
          <cell r="C737">
            <v>6</v>
          </cell>
          <cell r="D737">
            <v>2</v>
          </cell>
          <cell r="E737">
            <v>96090.84</v>
          </cell>
          <cell r="F737">
            <v>63877.73</v>
          </cell>
          <cell r="G737">
            <v>11.17</v>
          </cell>
          <cell r="I737">
            <v>6</v>
          </cell>
          <cell r="J737">
            <v>96090.84</v>
          </cell>
          <cell r="K737">
            <v>63877.73</v>
          </cell>
          <cell r="L737">
            <v>9.4</v>
          </cell>
          <cell r="M737">
            <v>9.8699999999999992</v>
          </cell>
          <cell r="N737">
            <v>6.5</v>
          </cell>
          <cell r="O737">
            <v>0</v>
          </cell>
          <cell r="P737">
            <v>3.9510000000000001</v>
          </cell>
          <cell r="Q737">
            <v>3.3479999999999999</v>
          </cell>
          <cell r="R737" t="str">
            <v>M</v>
          </cell>
          <cell r="T737" t="str">
            <v>M</v>
          </cell>
          <cell r="U737">
            <v>5.4831000000000003</v>
          </cell>
          <cell r="V737">
            <v>4.6969000000000003</v>
          </cell>
          <cell r="W737">
            <v>4.6969000000000003</v>
          </cell>
          <cell r="X737">
            <v>0</v>
          </cell>
          <cell r="Y737">
            <v>-0.78620000000000001</v>
          </cell>
          <cell r="Z737">
            <v>-0.1433860407433751</v>
          </cell>
        </row>
        <row r="738">
          <cell r="A738" t="str">
            <v>940</v>
          </cell>
          <cell r="B738" t="str">
            <v>O.R. PROC W DIAGNOSES OF OTHER CONTACT W HEALTH SERVICES W CC</v>
          </cell>
          <cell r="C738">
            <v>32</v>
          </cell>
          <cell r="D738">
            <v>1</v>
          </cell>
          <cell r="E738">
            <v>51304.97</v>
          </cell>
          <cell r="F738">
            <v>54184.58</v>
          </cell>
          <cell r="G738">
            <v>7.09</v>
          </cell>
          <cell r="I738">
            <v>30</v>
          </cell>
          <cell r="J738">
            <v>40160.47</v>
          </cell>
          <cell r="K738">
            <v>32154.42</v>
          </cell>
          <cell r="L738">
            <v>6.2</v>
          </cell>
          <cell r="M738">
            <v>9.5500000000000007</v>
          </cell>
          <cell r="N738">
            <v>3.89</v>
          </cell>
          <cell r="O738">
            <v>1</v>
          </cell>
          <cell r="P738">
            <v>1.6513</v>
          </cell>
          <cell r="Q738">
            <v>1.8378000000000001</v>
          </cell>
          <cell r="R738" t="str">
            <v>AP</v>
          </cell>
          <cell r="T738" t="str">
            <v>A</v>
          </cell>
          <cell r="U738">
            <v>2.7606000000000002</v>
          </cell>
          <cell r="V738">
            <v>2.5781999999999998</v>
          </cell>
          <cell r="W738">
            <v>2.5781999999999998</v>
          </cell>
          <cell r="X738">
            <v>0</v>
          </cell>
          <cell r="Y738">
            <v>-0.18240000000000034</v>
          </cell>
          <cell r="Z738">
            <v>-6.6072592914583908E-2</v>
          </cell>
        </row>
        <row r="739">
          <cell r="A739" t="str">
            <v>941</v>
          </cell>
          <cell r="B739" t="str">
            <v>O.R. PROC W DIAGNOSES OF OTHER CONTACT W HEALTH SERVICES W/O CC/MCC</v>
          </cell>
          <cell r="C739">
            <v>17</v>
          </cell>
          <cell r="D739">
            <v>0</v>
          </cell>
          <cell r="E739">
            <v>44911.29</v>
          </cell>
          <cell r="F739">
            <v>27674.71</v>
          </cell>
          <cell r="G739">
            <v>3.71</v>
          </cell>
          <cell r="I739">
            <v>16</v>
          </cell>
          <cell r="J739">
            <v>41201.81</v>
          </cell>
          <cell r="K739">
            <v>24079.72</v>
          </cell>
          <cell r="L739">
            <v>3.5</v>
          </cell>
          <cell r="M739">
            <v>3.06</v>
          </cell>
          <cell r="N739">
            <v>2.75</v>
          </cell>
          <cell r="O739">
            <v>1</v>
          </cell>
          <cell r="P739">
            <v>1.6940999999999999</v>
          </cell>
          <cell r="Q739">
            <v>1.341</v>
          </cell>
          <cell r="R739" t="str">
            <v>AP</v>
          </cell>
          <cell r="T739" t="str">
            <v>M</v>
          </cell>
          <cell r="U739">
            <v>1.9787999999999999</v>
          </cell>
          <cell r="V739">
            <v>1.8813</v>
          </cell>
          <cell r="W739">
            <v>1.8813</v>
          </cell>
          <cell r="X739">
            <v>0</v>
          </cell>
          <cell r="Y739">
            <v>-9.749999999999992E-2</v>
          </cell>
          <cell r="Z739">
            <v>-4.9272286234081225E-2</v>
          </cell>
        </row>
        <row r="740">
          <cell r="A740" t="str">
            <v>945</v>
          </cell>
          <cell r="B740" t="str">
            <v>REHABILITATION W CC/MCC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 t="str">
            <v>X</v>
          </cell>
          <cell r="T740" t="str">
            <v/>
          </cell>
          <cell r="U740" t="str">
            <v/>
          </cell>
          <cell r="V740">
            <v>0</v>
          </cell>
          <cell r="W740">
            <v>0</v>
          </cell>
          <cell r="X740">
            <v>0</v>
          </cell>
          <cell r="Y740" t="str">
            <v/>
          </cell>
          <cell r="Z740" t="str">
            <v/>
          </cell>
        </row>
        <row r="741">
          <cell r="A741" t="str">
            <v>946</v>
          </cell>
          <cell r="B741" t="str">
            <v>REHABILITATION W/O CC/MCC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 t="str">
            <v>X</v>
          </cell>
          <cell r="T741" t="str">
            <v/>
          </cell>
          <cell r="U741" t="str">
            <v/>
          </cell>
          <cell r="V741">
            <v>0</v>
          </cell>
          <cell r="W741">
            <v>0</v>
          </cell>
          <cell r="X741">
            <v>0</v>
          </cell>
          <cell r="Y741" t="str">
            <v/>
          </cell>
          <cell r="Z741" t="str">
            <v/>
          </cell>
        </row>
        <row r="742">
          <cell r="A742" t="str">
            <v>947</v>
          </cell>
          <cell r="B742" t="str">
            <v>SIGNS &amp; SYMPTOMS W MCC</v>
          </cell>
          <cell r="C742">
            <v>52</v>
          </cell>
          <cell r="D742">
            <v>6</v>
          </cell>
          <cell r="E742">
            <v>28596.17</v>
          </cell>
          <cell r="F742">
            <v>18737.41</v>
          </cell>
          <cell r="G742">
            <v>6.48</v>
          </cell>
          <cell r="I742">
            <v>51</v>
          </cell>
          <cell r="J742">
            <v>27300.880000000001</v>
          </cell>
          <cell r="K742">
            <v>16453.89</v>
          </cell>
          <cell r="L742">
            <v>5.45</v>
          </cell>
          <cell r="M742">
            <v>4.67</v>
          </cell>
          <cell r="N742">
            <v>4.17</v>
          </cell>
          <cell r="O742">
            <v>1</v>
          </cell>
          <cell r="P742">
            <v>1.1225000000000001</v>
          </cell>
          <cell r="Q742">
            <v>1.1463000000000001</v>
          </cell>
          <cell r="R742" t="str">
            <v>A</v>
          </cell>
          <cell r="T742" t="str">
            <v>A</v>
          </cell>
          <cell r="U742">
            <v>1.5592999999999999</v>
          </cell>
          <cell r="V742">
            <v>1.6081000000000001</v>
          </cell>
          <cell r="W742">
            <v>1.6081000000000001</v>
          </cell>
          <cell r="X742">
            <v>0</v>
          </cell>
          <cell r="Y742">
            <v>4.8800000000000177E-2</v>
          </cell>
          <cell r="Z742">
            <v>3.1296094401334046E-2</v>
          </cell>
        </row>
        <row r="743">
          <cell r="A743" t="str">
            <v>948</v>
          </cell>
          <cell r="B743" t="str">
            <v>SIGNS &amp; SYMPTOMS W/O MCC</v>
          </cell>
          <cell r="C743">
            <v>241</v>
          </cell>
          <cell r="D743">
            <v>14</v>
          </cell>
          <cell r="E743">
            <v>15290.75</v>
          </cell>
          <cell r="F743">
            <v>11884.41</v>
          </cell>
          <cell r="G743">
            <v>3.19</v>
          </cell>
          <cell r="I743">
            <v>236</v>
          </cell>
          <cell r="J743">
            <v>14208.52</v>
          </cell>
          <cell r="K743">
            <v>9281.5</v>
          </cell>
          <cell r="L743">
            <v>3.02</v>
          </cell>
          <cell r="M743">
            <v>2.17</v>
          </cell>
          <cell r="N743">
            <v>2.42</v>
          </cell>
          <cell r="O743">
            <v>1</v>
          </cell>
          <cell r="P743">
            <v>0.58420000000000005</v>
          </cell>
          <cell r="Q743">
            <v>0.59650000000000003</v>
          </cell>
          <cell r="R743" t="str">
            <v>A</v>
          </cell>
          <cell r="T743" t="str">
            <v>A</v>
          </cell>
          <cell r="U743">
            <v>0.85060000000000002</v>
          </cell>
          <cell r="V743">
            <v>0.83679999999999999</v>
          </cell>
          <cell r="W743">
            <v>0.83679999999999999</v>
          </cell>
          <cell r="X743">
            <v>0</v>
          </cell>
          <cell r="Y743">
            <v>-1.3800000000000034E-2</v>
          </cell>
          <cell r="Z743">
            <v>-1.6223841993886708E-2</v>
          </cell>
        </row>
        <row r="744">
          <cell r="A744" t="str">
            <v>949</v>
          </cell>
          <cell r="B744" t="str">
            <v>AFTERCARE W CC/MCC</v>
          </cell>
          <cell r="C744">
            <v>22</v>
          </cell>
          <cell r="D744">
            <v>1</v>
          </cell>
          <cell r="E744">
            <v>27418.76</v>
          </cell>
          <cell r="F744">
            <v>32088.84</v>
          </cell>
          <cell r="G744">
            <v>6.82</v>
          </cell>
          <cell r="I744">
            <v>21</v>
          </cell>
          <cell r="J744">
            <v>21698.58</v>
          </cell>
          <cell r="K744">
            <v>18944.02</v>
          </cell>
          <cell r="L744">
            <v>5.62</v>
          </cell>
          <cell r="M744">
            <v>4.76</v>
          </cell>
          <cell r="N744">
            <v>4.01</v>
          </cell>
          <cell r="O744">
            <v>1</v>
          </cell>
          <cell r="P744">
            <v>0.89219999999999999</v>
          </cell>
          <cell r="Q744">
            <v>0.91100000000000003</v>
          </cell>
          <cell r="R744" t="str">
            <v>A</v>
          </cell>
          <cell r="T744" t="str">
            <v>A</v>
          </cell>
          <cell r="U744">
            <v>1.0784</v>
          </cell>
          <cell r="V744">
            <v>1.278</v>
          </cell>
          <cell r="W744">
            <v>1.278</v>
          </cell>
          <cell r="X744">
            <v>0</v>
          </cell>
          <cell r="Y744">
            <v>0.1996</v>
          </cell>
          <cell r="Z744">
            <v>0.18508902077151335</v>
          </cell>
        </row>
        <row r="745">
          <cell r="A745" t="str">
            <v>950</v>
          </cell>
          <cell r="B745" t="str">
            <v>AFTERCARE W/O CC/MCC</v>
          </cell>
          <cell r="C745">
            <v>4</v>
          </cell>
          <cell r="D745">
            <v>0</v>
          </cell>
          <cell r="E745">
            <v>16836.740000000002</v>
          </cell>
          <cell r="F745">
            <v>9066.2900000000009</v>
          </cell>
          <cell r="G745">
            <v>8.25</v>
          </cell>
          <cell r="I745">
            <v>4</v>
          </cell>
          <cell r="J745">
            <v>16836.740000000002</v>
          </cell>
          <cell r="K745">
            <v>9066.2900000000009</v>
          </cell>
          <cell r="L745">
            <v>4.8</v>
          </cell>
          <cell r="M745">
            <v>3.96</v>
          </cell>
          <cell r="N745">
            <v>3.4</v>
          </cell>
          <cell r="O745">
            <v>0</v>
          </cell>
          <cell r="P745">
            <v>0.69230000000000003</v>
          </cell>
          <cell r="Q745">
            <v>0.76060000000000005</v>
          </cell>
          <cell r="R745" t="str">
            <v>M</v>
          </cell>
          <cell r="T745" t="str">
            <v>M</v>
          </cell>
          <cell r="U745">
            <v>0.68089999999999995</v>
          </cell>
          <cell r="V745">
            <v>1.0669999999999999</v>
          </cell>
          <cell r="W745">
            <v>1.0669999999999999</v>
          </cell>
          <cell r="X745">
            <v>0</v>
          </cell>
          <cell r="Y745">
            <v>0.3861</v>
          </cell>
          <cell r="Z745">
            <v>0.56704361873990305</v>
          </cell>
        </row>
        <row r="746">
          <cell r="A746" t="str">
            <v>951</v>
          </cell>
          <cell r="B746" t="str">
            <v>OTHER FACTORS INFLUENCING HEALTH STATUS</v>
          </cell>
          <cell r="C746">
            <v>40</v>
          </cell>
          <cell r="D746">
            <v>0</v>
          </cell>
          <cell r="E746">
            <v>38465.410000000003</v>
          </cell>
          <cell r="F746">
            <v>175625.29</v>
          </cell>
          <cell r="G746">
            <v>6.83</v>
          </cell>
          <cell r="I746">
            <v>39</v>
          </cell>
          <cell r="J746">
            <v>10404.24</v>
          </cell>
          <cell r="K746">
            <v>11745.08</v>
          </cell>
          <cell r="L746">
            <v>2.9</v>
          </cell>
          <cell r="M746">
            <v>3.36</v>
          </cell>
          <cell r="N746">
            <v>2.16</v>
          </cell>
          <cell r="O746">
            <v>1</v>
          </cell>
          <cell r="P746">
            <v>0.42780000000000001</v>
          </cell>
          <cell r="Q746">
            <v>0.1171</v>
          </cell>
          <cell r="R746" t="str">
            <v>A</v>
          </cell>
          <cell r="T746" t="str">
            <v>A</v>
          </cell>
          <cell r="U746">
            <v>7.3700000000000002E-2</v>
          </cell>
          <cell r="V746">
            <v>0.1643</v>
          </cell>
          <cell r="W746">
            <v>0.1643</v>
          </cell>
          <cell r="X746">
            <v>0</v>
          </cell>
          <cell r="Y746">
            <v>9.06E-2</v>
          </cell>
          <cell r="Z746">
            <v>1.2293080054274084</v>
          </cell>
        </row>
        <row r="747">
          <cell r="A747" t="str">
            <v>955</v>
          </cell>
          <cell r="B747" t="str">
            <v>CRANIOTOMY FOR MULTIPLE SIGNIFICANT TRAUMA</v>
          </cell>
          <cell r="C747">
            <v>16</v>
          </cell>
          <cell r="D747">
            <v>5</v>
          </cell>
          <cell r="E747">
            <v>138954.85</v>
          </cell>
          <cell r="F747">
            <v>74627.86</v>
          </cell>
          <cell r="G747">
            <v>16.059999999999999</v>
          </cell>
          <cell r="I747">
            <v>15</v>
          </cell>
          <cell r="J747">
            <v>124884.92</v>
          </cell>
          <cell r="K747">
            <v>52661.18</v>
          </cell>
          <cell r="L747">
            <v>13.73</v>
          </cell>
          <cell r="M747">
            <v>12.78</v>
          </cell>
          <cell r="N747">
            <v>8.5399999999999991</v>
          </cell>
          <cell r="O747">
            <v>1</v>
          </cell>
          <cell r="P747">
            <v>5.1349</v>
          </cell>
          <cell r="Q747">
            <v>4.7751000000000001</v>
          </cell>
          <cell r="R747" t="str">
            <v>A</v>
          </cell>
          <cell r="T747" t="str">
            <v>A</v>
          </cell>
          <cell r="U747">
            <v>7.6360000000000001</v>
          </cell>
          <cell r="V747">
            <v>6.6989999999999998</v>
          </cell>
          <cell r="W747">
            <v>6.6989999999999998</v>
          </cell>
          <cell r="X747">
            <v>0</v>
          </cell>
          <cell r="Y747">
            <v>-0.93700000000000028</v>
          </cell>
          <cell r="Z747">
            <v>-0.12270822420115247</v>
          </cell>
        </row>
        <row r="748">
          <cell r="A748" t="str">
            <v>956</v>
          </cell>
          <cell r="B748" t="str">
            <v>LIMB REATTACHMENT, HIP &amp; FEMUR PROC FOR MULTIPLE SIGNIFICANT TRAUMA</v>
          </cell>
          <cell r="C748">
            <v>55</v>
          </cell>
          <cell r="D748">
            <v>10</v>
          </cell>
          <cell r="E748">
            <v>149561.09</v>
          </cell>
          <cell r="F748">
            <v>100413.48</v>
          </cell>
          <cell r="G748">
            <v>14.09</v>
          </cell>
          <cell r="I748">
            <v>54</v>
          </cell>
          <cell r="J748">
            <v>142426.94</v>
          </cell>
          <cell r="K748">
            <v>86430.88</v>
          </cell>
          <cell r="L748">
            <v>13.11</v>
          </cell>
          <cell r="M748">
            <v>9.48</v>
          </cell>
          <cell r="N748">
            <v>10.09</v>
          </cell>
          <cell r="O748">
            <v>1</v>
          </cell>
          <cell r="P748">
            <v>5.8562000000000003</v>
          </cell>
          <cell r="Q748">
            <v>5.59</v>
          </cell>
          <cell r="R748" t="str">
            <v>A</v>
          </cell>
          <cell r="T748" t="str">
            <v>A</v>
          </cell>
          <cell r="U748">
            <v>5.1849999999999996</v>
          </cell>
          <cell r="V748">
            <v>7.8422000000000001</v>
          </cell>
          <cell r="W748">
            <v>7.8422000000000001</v>
          </cell>
          <cell r="X748">
            <v>0</v>
          </cell>
          <cell r="Y748">
            <v>2.6572000000000005</v>
          </cell>
          <cell r="Z748">
            <v>0.51247830279652862</v>
          </cell>
        </row>
        <row r="749">
          <cell r="A749" t="str">
            <v>957</v>
          </cell>
          <cell r="B749" t="str">
            <v>OTHER O.R. PROCEDURES FOR MULTIPLE SIGNIFICANT TRAUMA W MCC</v>
          </cell>
          <cell r="C749">
            <v>43</v>
          </cell>
          <cell r="D749">
            <v>7</v>
          </cell>
          <cell r="E749">
            <v>132767.48000000001</v>
          </cell>
          <cell r="F749">
            <v>86804.43</v>
          </cell>
          <cell r="G749">
            <v>14.79</v>
          </cell>
          <cell r="I749">
            <v>41</v>
          </cell>
          <cell r="J749">
            <v>120704.54</v>
          </cell>
          <cell r="K749">
            <v>68672.11</v>
          </cell>
          <cell r="L749">
            <v>13.27</v>
          </cell>
          <cell r="M749">
            <v>10.65</v>
          </cell>
          <cell r="N749">
            <v>9.8000000000000007</v>
          </cell>
          <cell r="O749">
            <v>1</v>
          </cell>
          <cell r="P749">
            <v>4.9630000000000001</v>
          </cell>
          <cell r="Q749">
            <v>4.5364000000000004</v>
          </cell>
          <cell r="R749" t="str">
            <v>A</v>
          </cell>
          <cell r="T749" t="str">
            <v>A</v>
          </cell>
          <cell r="U749">
            <v>7.4391999999999996</v>
          </cell>
          <cell r="V749">
            <v>6.3640999999999996</v>
          </cell>
          <cell r="W749">
            <v>6.3640999999999996</v>
          </cell>
          <cell r="X749">
            <v>0</v>
          </cell>
          <cell r="Y749">
            <v>-1.0750999999999999</v>
          </cell>
          <cell r="Z749">
            <v>-0.1445182277664265</v>
          </cell>
        </row>
        <row r="750">
          <cell r="A750" t="str">
            <v>958</v>
          </cell>
          <cell r="B750" t="str">
            <v>OTHER O.R. PROCEDURES FOR MULTIPLE SIGNIFICANT TRAUMA W CC</v>
          </cell>
          <cell r="C750">
            <v>60</v>
          </cell>
          <cell r="D750">
            <v>12</v>
          </cell>
          <cell r="E750">
            <v>86344.11</v>
          </cell>
          <cell r="F750">
            <v>44773.85</v>
          </cell>
          <cell r="G750">
            <v>8.08</v>
          </cell>
          <cell r="I750">
            <v>59</v>
          </cell>
          <cell r="J750">
            <v>83081.38</v>
          </cell>
          <cell r="K750">
            <v>37415.879999999997</v>
          </cell>
          <cell r="L750">
            <v>7.83</v>
          </cell>
          <cell r="M750">
            <v>4.05</v>
          </cell>
          <cell r="N750">
            <v>6.7</v>
          </cell>
          <cell r="O750">
            <v>1</v>
          </cell>
          <cell r="P750">
            <v>3.4161000000000001</v>
          </cell>
          <cell r="Q750">
            <v>3.3435999999999999</v>
          </cell>
          <cell r="R750" t="str">
            <v>A</v>
          </cell>
          <cell r="T750" t="str">
            <v>A</v>
          </cell>
          <cell r="U750">
            <v>4.3475000000000001</v>
          </cell>
          <cell r="V750">
            <v>4.6906999999999996</v>
          </cell>
          <cell r="W750">
            <v>4.6906999999999996</v>
          </cell>
          <cell r="X750">
            <v>0</v>
          </cell>
          <cell r="Y750">
            <v>0.34319999999999951</v>
          </cell>
          <cell r="Z750">
            <v>7.8941920644048189E-2</v>
          </cell>
        </row>
        <row r="751">
          <cell r="A751" t="str">
            <v>959</v>
          </cell>
          <cell r="B751" t="str">
            <v>OTHER O.R. PROCEDURES FOR MULTIPLE SIGNIFICANT TRAUMA W/O CC/MCC</v>
          </cell>
          <cell r="C751">
            <v>5</v>
          </cell>
          <cell r="D751">
            <v>2</v>
          </cell>
          <cell r="E751">
            <v>50082.400000000001</v>
          </cell>
          <cell r="F751">
            <v>17441.91</v>
          </cell>
          <cell r="G751">
            <v>4</v>
          </cell>
          <cell r="I751">
            <v>5</v>
          </cell>
          <cell r="J751">
            <v>50082.400000000001</v>
          </cell>
          <cell r="K751">
            <v>17441.91</v>
          </cell>
          <cell r="L751">
            <v>4.7</v>
          </cell>
          <cell r="M751">
            <v>0.89</v>
          </cell>
          <cell r="N751">
            <v>3.8</v>
          </cell>
          <cell r="O751">
            <v>0</v>
          </cell>
          <cell r="P751">
            <v>2.0592000000000001</v>
          </cell>
          <cell r="Q751">
            <v>2.5024999999999999</v>
          </cell>
          <cell r="R751" t="str">
            <v>M</v>
          </cell>
          <cell r="T751" t="str">
            <v>A</v>
          </cell>
          <cell r="U751">
            <v>3.2376999999999998</v>
          </cell>
          <cell r="V751">
            <v>3.5108000000000001</v>
          </cell>
          <cell r="W751">
            <v>3.5108000000000001</v>
          </cell>
          <cell r="X751">
            <v>0</v>
          </cell>
          <cell r="Y751">
            <v>0.27310000000000034</v>
          </cell>
          <cell r="Z751">
            <v>8.4350001544306261E-2</v>
          </cell>
        </row>
        <row r="752">
          <cell r="A752" t="str">
            <v>963</v>
          </cell>
          <cell r="B752" t="str">
            <v>OTHER MULTIPLE SIGNIFICANT TRAUMA W MCC</v>
          </cell>
          <cell r="C752">
            <v>20</v>
          </cell>
          <cell r="D752">
            <v>8</v>
          </cell>
          <cell r="E752">
            <v>75708.259999999995</v>
          </cell>
          <cell r="F752">
            <v>57478.77</v>
          </cell>
          <cell r="G752">
            <v>14.35</v>
          </cell>
          <cell r="I752">
            <v>19</v>
          </cell>
          <cell r="J752">
            <v>65358.44</v>
          </cell>
          <cell r="K752">
            <v>36542.01</v>
          </cell>
          <cell r="L752">
            <v>10.79</v>
          </cell>
          <cell r="M752">
            <v>6.53</v>
          </cell>
          <cell r="N752">
            <v>8.23</v>
          </cell>
          <cell r="O752">
            <v>1</v>
          </cell>
          <cell r="P752">
            <v>2.6873999999999998</v>
          </cell>
          <cell r="Q752">
            <v>2.6577999999999999</v>
          </cell>
          <cell r="R752" t="str">
            <v>A</v>
          </cell>
          <cell r="T752" t="str">
            <v>A</v>
          </cell>
          <cell r="U752">
            <v>3.2195</v>
          </cell>
          <cell r="V752">
            <v>3.7286000000000001</v>
          </cell>
          <cell r="W752">
            <v>3.7286000000000001</v>
          </cell>
          <cell r="X752">
            <v>0</v>
          </cell>
          <cell r="Y752">
            <v>0.50910000000000011</v>
          </cell>
          <cell r="Z752">
            <v>0.15813014443236531</v>
          </cell>
        </row>
        <row r="753">
          <cell r="A753" t="str">
            <v>964</v>
          </cell>
          <cell r="B753" t="str">
            <v>OTHER MULTIPLE SIGNIFICANT TRAUMA W CC</v>
          </cell>
          <cell r="C753">
            <v>45</v>
          </cell>
          <cell r="D753">
            <v>2</v>
          </cell>
          <cell r="E753">
            <v>30304.48</v>
          </cell>
          <cell r="F753">
            <v>15104.08</v>
          </cell>
          <cell r="G753">
            <v>4.7300000000000004</v>
          </cell>
          <cell r="I753">
            <v>43</v>
          </cell>
          <cell r="J753">
            <v>28430.81</v>
          </cell>
          <cell r="K753">
            <v>12615.72</v>
          </cell>
          <cell r="L753">
            <v>4.37</v>
          </cell>
          <cell r="M753">
            <v>2.2400000000000002</v>
          </cell>
          <cell r="N753">
            <v>3.83</v>
          </cell>
          <cell r="O753">
            <v>1</v>
          </cell>
          <cell r="P753">
            <v>1.169</v>
          </cell>
          <cell r="Q753">
            <v>1.1937</v>
          </cell>
          <cell r="R753" t="str">
            <v>A</v>
          </cell>
          <cell r="T753" t="str">
            <v>A</v>
          </cell>
          <cell r="U753">
            <v>1.833</v>
          </cell>
          <cell r="V753">
            <v>1.6746000000000001</v>
          </cell>
          <cell r="W753">
            <v>1.6746000000000001</v>
          </cell>
          <cell r="X753">
            <v>0</v>
          </cell>
          <cell r="Y753">
            <v>-0.15839999999999987</v>
          </cell>
          <cell r="Z753">
            <v>-8.6415711947626775E-2</v>
          </cell>
        </row>
        <row r="754">
          <cell r="A754" t="str">
            <v>965</v>
          </cell>
          <cell r="B754" t="str">
            <v>OTHER MULTIPLE SIGNIFICANT TRAUMA W/O CC/MCC</v>
          </cell>
          <cell r="C754">
            <v>15</v>
          </cell>
          <cell r="D754">
            <v>1</v>
          </cell>
          <cell r="E754">
            <v>20623.310000000001</v>
          </cell>
          <cell r="F754">
            <v>8926.83</v>
          </cell>
          <cell r="G754">
            <v>3.67</v>
          </cell>
          <cell r="I754">
            <v>14</v>
          </cell>
          <cell r="J754">
            <v>19319.900000000001</v>
          </cell>
          <cell r="K754">
            <v>7739.33</v>
          </cell>
          <cell r="L754">
            <v>3.36</v>
          </cell>
          <cell r="M754">
            <v>1.49</v>
          </cell>
          <cell r="N754">
            <v>2.96</v>
          </cell>
          <cell r="O754">
            <v>1</v>
          </cell>
          <cell r="P754">
            <v>0.7944</v>
          </cell>
          <cell r="Q754">
            <v>0.81120000000000003</v>
          </cell>
          <cell r="R754" t="str">
            <v>A</v>
          </cell>
          <cell r="T754" t="str">
            <v>A</v>
          </cell>
          <cell r="U754">
            <v>1.1677</v>
          </cell>
          <cell r="V754">
            <v>1.1379999999999999</v>
          </cell>
          <cell r="W754">
            <v>1.1379999999999999</v>
          </cell>
          <cell r="X754">
            <v>0</v>
          </cell>
          <cell r="Y754">
            <v>-2.970000000000006E-2</v>
          </cell>
          <cell r="Z754">
            <v>-2.5434615055236844E-2</v>
          </cell>
        </row>
        <row r="755">
          <cell r="A755" t="str">
            <v>969</v>
          </cell>
          <cell r="B755" t="str">
            <v>HIV W EXTENSIVE O.R. PROCEDURE W MCC</v>
          </cell>
          <cell r="C755">
            <v>3</v>
          </cell>
          <cell r="D755">
            <v>0</v>
          </cell>
          <cell r="E755">
            <v>95368.58</v>
          </cell>
          <cell r="F755">
            <v>77161.67</v>
          </cell>
          <cell r="G755">
            <v>11.67</v>
          </cell>
          <cell r="I755">
            <v>3</v>
          </cell>
          <cell r="J755">
            <v>95368.58</v>
          </cell>
          <cell r="K755">
            <v>77161.67</v>
          </cell>
          <cell r="L755">
            <v>15.9</v>
          </cell>
          <cell r="M755">
            <v>8.65</v>
          </cell>
          <cell r="N755">
            <v>11.7</v>
          </cell>
          <cell r="O755">
            <v>0</v>
          </cell>
          <cell r="P755">
            <v>3.9213</v>
          </cell>
          <cell r="Q755">
            <v>5.7169999999999996</v>
          </cell>
          <cell r="R755" t="str">
            <v>M</v>
          </cell>
          <cell r="T755" t="str">
            <v>M</v>
          </cell>
          <cell r="U755">
            <v>8.5739000000000001</v>
          </cell>
          <cell r="V755">
            <v>8.0204000000000004</v>
          </cell>
          <cell r="W755">
            <v>8.0204000000000004</v>
          </cell>
          <cell r="X755">
            <v>0</v>
          </cell>
          <cell r="Y755">
            <v>-0.55349999999999966</v>
          </cell>
          <cell r="Z755">
            <v>-6.4556386241966857E-2</v>
          </cell>
        </row>
        <row r="756">
          <cell r="A756" t="str">
            <v>970</v>
          </cell>
          <cell r="B756" t="str">
            <v>HIV W EXTENSIVE O.R. PROCEDURE W/O MCC</v>
          </cell>
          <cell r="C756">
            <v>1</v>
          </cell>
          <cell r="D756">
            <v>0</v>
          </cell>
          <cell r="E756">
            <v>30656.13</v>
          </cell>
          <cell r="F756">
            <v>0</v>
          </cell>
          <cell r="G756">
            <v>5</v>
          </cell>
          <cell r="I756">
            <v>1</v>
          </cell>
          <cell r="J756">
            <v>30656.13</v>
          </cell>
          <cell r="K756">
            <v>0</v>
          </cell>
          <cell r="L756">
            <v>8.6999999999999993</v>
          </cell>
          <cell r="M756">
            <v>0</v>
          </cell>
          <cell r="N756">
            <v>6.5</v>
          </cell>
          <cell r="O756">
            <v>0</v>
          </cell>
          <cell r="P756">
            <v>0</v>
          </cell>
          <cell r="Q756">
            <v>2.8466999999999998</v>
          </cell>
          <cell r="R756" t="str">
            <v>M</v>
          </cell>
          <cell r="T756" t="str">
            <v>M</v>
          </cell>
          <cell r="U756">
            <v>4.048</v>
          </cell>
          <cell r="V756">
            <v>3.9935999999999998</v>
          </cell>
          <cell r="W756">
            <v>3.9935999999999998</v>
          </cell>
          <cell r="X756">
            <v>0</v>
          </cell>
          <cell r="Y756">
            <v>-5.4400000000000226E-2</v>
          </cell>
          <cell r="Z756">
            <v>-1.3438735177865669E-2</v>
          </cell>
        </row>
        <row r="757">
          <cell r="A757" t="str">
            <v>974</v>
          </cell>
          <cell r="B757" t="str">
            <v>HIV W MAJOR RELATED CONDITION W MCC</v>
          </cell>
          <cell r="C757">
            <v>19</v>
          </cell>
          <cell r="D757">
            <v>5</v>
          </cell>
          <cell r="E757">
            <v>63550.879999999997</v>
          </cell>
          <cell r="F757">
            <v>34869.07</v>
          </cell>
          <cell r="G757">
            <v>11.05</v>
          </cell>
          <cell r="I757">
            <v>18</v>
          </cell>
          <cell r="J757">
            <v>59098.44</v>
          </cell>
          <cell r="K757">
            <v>30112.1</v>
          </cell>
          <cell r="L757">
            <v>10.17</v>
          </cell>
          <cell r="M757">
            <v>6.64</v>
          </cell>
          <cell r="N757">
            <v>8.27</v>
          </cell>
          <cell r="O757">
            <v>1</v>
          </cell>
          <cell r="P757">
            <v>2.4300000000000002</v>
          </cell>
          <cell r="Q757">
            <v>2.3776999999999999</v>
          </cell>
          <cell r="R757" t="str">
            <v>A</v>
          </cell>
          <cell r="T757" t="str">
            <v>A</v>
          </cell>
          <cell r="U757">
            <v>2.3978000000000002</v>
          </cell>
          <cell r="V757">
            <v>3.3357000000000001</v>
          </cell>
          <cell r="W757">
            <v>3.3357000000000001</v>
          </cell>
          <cell r="X757">
            <v>0</v>
          </cell>
          <cell r="Y757">
            <v>0.93789999999999996</v>
          </cell>
          <cell r="Z757">
            <v>0.3911502210359496</v>
          </cell>
        </row>
        <row r="758">
          <cell r="A758" t="str">
            <v>975</v>
          </cell>
          <cell r="B758" t="str">
            <v>HIV W MAJOR RELATED CONDITION W CC</v>
          </cell>
          <cell r="C758">
            <v>18</v>
          </cell>
          <cell r="D758">
            <v>1</v>
          </cell>
          <cell r="E758">
            <v>24924.13</v>
          </cell>
          <cell r="F758">
            <v>12689.92</v>
          </cell>
          <cell r="G758">
            <v>5.22</v>
          </cell>
          <cell r="I758">
            <v>16</v>
          </cell>
          <cell r="J758">
            <v>21346.06</v>
          </cell>
          <cell r="K758">
            <v>8115.16</v>
          </cell>
          <cell r="L758">
            <v>4.25</v>
          </cell>
          <cell r="M758">
            <v>2.08</v>
          </cell>
          <cell r="N758">
            <v>3.61</v>
          </cell>
          <cell r="O758">
            <v>1</v>
          </cell>
          <cell r="P758">
            <v>0.87770000000000004</v>
          </cell>
          <cell r="Q758">
            <v>0.94979999999999998</v>
          </cell>
          <cell r="R758" t="str">
            <v>AP</v>
          </cell>
          <cell r="T758" t="str">
            <v>A</v>
          </cell>
          <cell r="U758">
            <v>1.6021000000000001</v>
          </cell>
          <cell r="V758">
            <v>1.3325</v>
          </cell>
          <cell r="W758">
            <v>1.3325</v>
          </cell>
          <cell r="X758">
            <v>0</v>
          </cell>
          <cell r="Y758">
            <v>-0.26960000000000006</v>
          </cell>
          <cell r="Z758">
            <v>-0.16827913363710134</v>
          </cell>
        </row>
        <row r="759">
          <cell r="A759" t="str">
            <v>976</v>
          </cell>
          <cell r="B759" t="str">
            <v>HIV W MAJOR RELATED CONDITION W/O CC/MCC</v>
          </cell>
          <cell r="C759">
            <v>3</v>
          </cell>
          <cell r="D759">
            <v>0</v>
          </cell>
          <cell r="E759">
            <v>26314.71</v>
          </cell>
          <cell r="F759">
            <v>14170.39</v>
          </cell>
          <cell r="G759">
            <v>9.67</v>
          </cell>
          <cell r="I759">
            <v>3</v>
          </cell>
          <cell r="J759">
            <v>26314.71</v>
          </cell>
          <cell r="K759">
            <v>14170.39</v>
          </cell>
          <cell r="L759">
            <v>3.9</v>
          </cell>
          <cell r="M759">
            <v>5.31</v>
          </cell>
          <cell r="N759">
            <v>3.1</v>
          </cell>
          <cell r="O759">
            <v>0</v>
          </cell>
          <cell r="P759">
            <v>1.0820000000000001</v>
          </cell>
          <cell r="Q759">
            <v>0.67269999999999996</v>
          </cell>
          <cell r="R759" t="str">
            <v>MP</v>
          </cell>
          <cell r="T759" t="str">
            <v>M</v>
          </cell>
          <cell r="U759">
            <v>1.1484000000000001</v>
          </cell>
          <cell r="V759">
            <v>0.94369999999999998</v>
          </cell>
          <cell r="W759">
            <v>0.94369999999999998</v>
          </cell>
          <cell r="X759">
            <v>0</v>
          </cell>
          <cell r="Y759">
            <v>-0.2047000000000001</v>
          </cell>
          <cell r="Z759">
            <v>-0.17824799721351453</v>
          </cell>
        </row>
        <row r="760">
          <cell r="A760" t="str">
            <v>977</v>
          </cell>
          <cell r="B760" t="str">
            <v>HIV W OR W/O OTHER RELATED CONDITION</v>
          </cell>
          <cell r="C760">
            <v>7</v>
          </cell>
          <cell r="D760">
            <v>4</v>
          </cell>
          <cell r="E760">
            <v>52883.14</v>
          </cell>
          <cell r="F760">
            <v>65935.42</v>
          </cell>
          <cell r="G760">
            <v>10.43</v>
          </cell>
          <cell r="I760">
            <v>6</v>
          </cell>
          <cell r="J760">
            <v>26198.25</v>
          </cell>
          <cell r="K760">
            <v>9352.8700000000008</v>
          </cell>
          <cell r="L760">
            <v>4.5999999999999996</v>
          </cell>
          <cell r="M760">
            <v>2.11</v>
          </cell>
          <cell r="N760">
            <v>3.4</v>
          </cell>
          <cell r="O760">
            <v>0</v>
          </cell>
          <cell r="P760">
            <v>1.0771999999999999</v>
          </cell>
          <cell r="Q760">
            <v>1.1853</v>
          </cell>
          <cell r="R760" t="str">
            <v>M</v>
          </cell>
          <cell r="T760" t="str">
            <v>M</v>
          </cell>
          <cell r="U760">
            <v>2.0472999999999999</v>
          </cell>
          <cell r="V760">
            <v>1.6629</v>
          </cell>
          <cell r="W760">
            <v>1.6629</v>
          </cell>
          <cell r="X760">
            <v>0</v>
          </cell>
          <cell r="Y760">
            <v>-0.38439999999999985</v>
          </cell>
          <cell r="Z760">
            <v>-0.18775948810628626</v>
          </cell>
        </row>
        <row r="761">
          <cell r="A761" t="str">
            <v>981</v>
          </cell>
          <cell r="B761" t="str">
            <v>EXTENSIVE O.R. PROCEDURE UNRELATED TO PRINCIPAL DIAGNOSIS W MCC</v>
          </cell>
          <cell r="C761">
            <v>124</v>
          </cell>
          <cell r="D761">
            <v>17</v>
          </cell>
          <cell r="E761">
            <v>133944.84</v>
          </cell>
          <cell r="F761">
            <v>171324.82</v>
          </cell>
          <cell r="G761">
            <v>19.61</v>
          </cell>
          <cell r="I761">
            <v>120</v>
          </cell>
          <cell r="J761">
            <v>109643.43</v>
          </cell>
          <cell r="K761">
            <v>108726.78</v>
          </cell>
          <cell r="L761">
            <v>16.670000000000002</v>
          </cell>
          <cell r="M761">
            <v>21.76</v>
          </cell>
          <cell r="N761">
            <v>10.29</v>
          </cell>
          <cell r="O761">
            <v>1</v>
          </cell>
          <cell r="P761">
            <v>4.5082000000000004</v>
          </cell>
          <cell r="Q761">
            <v>3.4622999999999999</v>
          </cell>
          <cell r="R761" t="str">
            <v>A</v>
          </cell>
          <cell r="T761" t="str">
            <v>A</v>
          </cell>
          <cell r="U761">
            <v>3.6966999999999999</v>
          </cell>
          <cell r="V761">
            <v>4.8573000000000004</v>
          </cell>
          <cell r="W761">
            <v>4.8573000000000004</v>
          </cell>
          <cell r="X761">
            <v>0</v>
          </cell>
          <cell r="Y761">
            <v>1.1606000000000005</v>
          </cell>
          <cell r="Z761">
            <v>0.3139556902101876</v>
          </cell>
        </row>
        <row r="762">
          <cell r="A762" t="str">
            <v>982</v>
          </cell>
          <cell r="B762" t="str">
            <v>EXTENSIVE O.R. PROCEDURE UNRELATED TO PRINCIPAL DIAGNOSIS W CC</v>
          </cell>
          <cell r="C762">
            <v>104</v>
          </cell>
          <cell r="D762">
            <v>7</v>
          </cell>
          <cell r="E762">
            <v>47441.09</v>
          </cell>
          <cell r="F762">
            <v>31801.37</v>
          </cell>
          <cell r="G762">
            <v>6.27</v>
          </cell>
          <cell r="I762">
            <v>101</v>
          </cell>
          <cell r="J762">
            <v>44301.98</v>
          </cell>
          <cell r="K762">
            <v>26422.959999999999</v>
          </cell>
          <cell r="L762">
            <v>6.06</v>
          </cell>
          <cell r="M762">
            <v>4.84</v>
          </cell>
          <cell r="N762">
            <v>4.62</v>
          </cell>
          <cell r="O762">
            <v>1</v>
          </cell>
          <cell r="P762">
            <v>1.8216000000000001</v>
          </cell>
          <cell r="Q762">
            <v>1.8601000000000001</v>
          </cell>
          <cell r="R762" t="str">
            <v>A</v>
          </cell>
          <cell r="T762" t="str">
            <v>A</v>
          </cell>
          <cell r="U762">
            <v>2.7524000000000002</v>
          </cell>
          <cell r="V762">
            <v>2.6095000000000002</v>
          </cell>
          <cell r="W762">
            <v>2.6095000000000002</v>
          </cell>
          <cell r="X762">
            <v>0</v>
          </cell>
          <cell r="Y762">
            <v>-0.14290000000000003</v>
          </cell>
          <cell r="Z762">
            <v>-5.1918325824734782E-2</v>
          </cell>
        </row>
        <row r="763">
          <cell r="A763" t="str">
            <v>983</v>
          </cell>
          <cell r="B763" t="str">
            <v>EXTENSIVE O.R. PROCEDURE UNRELATED TO PRINCIPAL DIAGNOSIS W/O CC/MCC</v>
          </cell>
          <cell r="C763">
            <v>61</v>
          </cell>
          <cell r="D763">
            <v>0</v>
          </cell>
          <cell r="E763">
            <v>29409.1</v>
          </cell>
          <cell r="F763">
            <v>20478.150000000001</v>
          </cell>
          <cell r="G763">
            <v>3.02</v>
          </cell>
          <cell r="I763">
            <v>60</v>
          </cell>
          <cell r="J763">
            <v>28182.84</v>
          </cell>
          <cell r="K763">
            <v>18292.57</v>
          </cell>
          <cell r="L763">
            <v>2.92</v>
          </cell>
          <cell r="M763">
            <v>2.6</v>
          </cell>
          <cell r="N763">
            <v>2.1800000000000002</v>
          </cell>
          <cell r="O763">
            <v>1</v>
          </cell>
          <cell r="P763">
            <v>1.1588000000000001</v>
          </cell>
          <cell r="Q763">
            <v>1.1833</v>
          </cell>
          <cell r="R763" t="str">
            <v>A</v>
          </cell>
          <cell r="T763" t="str">
            <v>A</v>
          </cell>
          <cell r="U763">
            <v>1.6053999999999999</v>
          </cell>
          <cell r="V763">
            <v>1.6600999999999999</v>
          </cell>
          <cell r="W763">
            <v>1.6600999999999999</v>
          </cell>
          <cell r="X763">
            <v>0</v>
          </cell>
          <cell r="Y763">
            <v>5.4699999999999971E-2</v>
          </cell>
          <cell r="Z763">
            <v>3.4072505294630608E-2</v>
          </cell>
        </row>
        <row r="764">
          <cell r="A764" t="str">
            <v>987</v>
          </cell>
          <cell r="B764" t="str">
            <v>NON-EXTENSIVE O.R. PROC UNRELATED TO PRINCIPAL DIAGNOSIS W MCC</v>
          </cell>
          <cell r="C764">
            <v>63</v>
          </cell>
          <cell r="D764">
            <v>6</v>
          </cell>
          <cell r="E764">
            <v>88907.81</v>
          </cell>
          <cell r="F764">
            <v>132767.67999999999</v>
          </cell>
          <cell r="G764">
            <v>9.92</v>
          </cell>
          <cell r="I764">
            <v>62</v>
          </cell>
          <cell r="J764">
            <v>76074.8</v>
          </cell>
          <cell r="K764">
            <v>86812.14</v>
          </cell>
          <cell r="L764">
            <v>9.7100000000000009</v>
          </cell>
          <cell r="M764">
            <v>6.7</v>
          </cell>
          <cell r="N764">
            <v>7.68</v>
          </cell>
          <cell r="O764">
            <v>1</v>
          </cell>
          <cell r="P764">
            <v>3.1280000000000001</v>
          </cell>
          <cell r="Q764">
            <v>2.5055999999999998</v>
          </cell>
          <cell r="R764" t="str">
            <v>A</v>
          </cell>
          <cell r="T764" t="str">
            <v>A</v>
          </cell>
          <cell r="U764">
            <v>3.4459</v>
          </cell>
          <cell r="V764">
            <v>3.5150999999999999</v>
          </cell>
          <cell r="W764">
            <v>3.5150999999999999</v>
          </cell>
          <cell r="X764">
            <v>0</v>
          </cell>
          <cell r="Y764">
            <v>6.9199999999999928E-2</v>
          </cell>
          <cell r="Z764">
            <v>2.008183638526943E-2</v>
          </cell>
        </row>
        <row r="765">
          <cell r="A765" t="str">
            <v>988</v>
          </cell>
          <cell r="B765" t="str">
            <v>NON-EXTENSIVE O.R. PROC UNRELATED TO PRINCIPAL DIAGNOSIS W CC</v>
          </cell>
          <cell r="C765">
            <v>75</v>
          </cell>
          <cell r="D765">
            <v>6</v>
          </cell>
          <cell r="E765">
            <v>37766.25</v>
          </cell>
          <cell r="F765">
            <v>22162.34</v>
          </cell>
          <cell r="G765">
            <v>5.96</v>
          </cell>
          <cell r="I765">
            <v>75</v>
          </cell>
          <cell r="J765">
            <v>37766.25</v>
          </cell>
          <cell r="K765">
            <v>22162.34</v>
          </cell>
          <cell r="L765">
            <v>5.96</v>
          </cell>
          <cell r="M765">
            <v>4.43</v>
          </cell>
          <cell r="N765">
            <v>4.67</v>
          </cell>
          <cell r="O765">
            <v>1</v>
          </cell>
          <cell r="P765">
            <v>1.5528</v>
          </cell>
          <cell r="Q765">
            <v>1.5857000000000001</v>
          </cell>
          <cell r="R765" t="str">
            <v>A</v>
          </cell>
          <cell r="T765" t="str">
            <v>A</v>
          </cell>
          <cell r="U765">
            <v>1.8796999999999999</v>
          </cell>
          <cell r="V765">
            <v>2.2246000000000001</v>
          </cell>
          <cell r="W765">
            <v>2.2246000000000001</v>
          </cell>
          <cell r="X765">
            <v>0</v>
          </cell>
          <cell r="Y765">
            <v>0.34490000000000021</v>
          </cell>
          <cell r="Z765">
            <v>0.18348672660530949</v>
          </cell>
        </row>
        <row r="766">
          <cell r="A766" t="str">
            <v>989</v>
          </cell>
          <cell r="B766" t="str">
            <v>NON-EXTENSIVE O.R. PROC UNRELATED TO PRINCIPAL DIAGNOSIS W/O CC/MCC</v>
          </cell>
          <cell r="C766">
            <v>32</v>
          </cell>
          <cell r="D766">
            <v>1</v>
          </cell>
          <cell r="E766">
            <v>19971.990000000002</v>
          </cell>
          <cell r="F766">
            <v>10690.8</v>
          </cell>
          <cell r="G766">
            <v>2.66</v>
          </cell>
          <cell r="I766">
            <v>30</v>
          </cell>
          <cell r="J766">
            <v>17759.73</v>
          </cell>
          <cell r="K766">
            <v>6567.21</v>
          </cell>
          <cell r="L766">
            <v>2.7</v>
          </cell>
          <cell r="M766">
            <v>1.7</v>
          </cell>
          <cell r="N766">
            <v>2.19</v>
          </cell>
          <cell r="O766">
            <v>1</v>
          </cell>
          <cell r="P766">
            <v>0.73019999999999996</v>
          </cell>
          <cell r="Q766">
            <v>0.74560000000000004</v>
          </cell>
          <cell r="R766" t="str">
            <v>A</v>
          </cell>
          <cell r="T766" t="str">
            <v>A</v>
          </cell>
          <cell r="U766">
            <v>1.1576</v>
          </cell>
          <cell r="V766">
            <v>1.046</v>
          </cell>
          <cell r="W766">
            <v>1.046</v>
          </cell>
          <cell r="X766">
            <v>0</v>
          </cell>
          <cell r="Y766">
            <v>-0.11159999999999992</v>
          </cell>
          <cell r="Z766">
            <v>-9.6406357982031732E-2</v>
          </cell>
        </row>
        <row r="767">
          <cell r="A767" t="str">
            <v>998</v>
          </cell>
          <cell r="B767" t="str">
            <v>PRINCIPAL DIAGNOSIS INVALID AS DISCHARGE DIAGNOSIS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 t="str">
            <v>X</v>
          </cell>
          <cell r="T767" t="str">
            <v/>
          </cell>
          <cell r="U767" t="str">
            <v/>
          </cell>
          <cell r="V767">
            <v>0</v>
          </cell>
          <cell r="W767">
            <v>0</v>
          </cell>
          <cell r="X767">
            <v>0</v>
          </cell>
          <cell r="Y767" t="str">
            <v/>
          </cell>
          <cell r="Z767" t="str">
            <v/>
          </cell>
        </row>
        <row r="768">
          <cell r="A768" t="str">
            <v>999</v>
          </cell>
          <cell r="B768" t="str">
            <v>UNGROUPABLE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 t="str">
            <v>X</v>
          </cell>
          <cell r="T768" t="str">
            <v/>
          </cell>
          <cell r="U768" t="str">
            <v/>
          </cell>
          <cell r="V768">
            <v>0</v>
          </cell>
          <cell r="W768">
            <v>0</v>
          </cell>
          <cell r="X768">
            <v>0</v>
          </cell>
          <cell r="Y768" t="str">
            <v/>
          </cell>
          <cell r="Z768" t="str">
            <v/>
          </cell>
        </row>
        <row r="769">
          <cell r="A769" t="str">
            <v>N89</v>
          </cell>
          <cell r="B769" t="str">
            <v>Level III: Neonates, Died or Transferred to Another Acute Care Facility</v>
          </cell>
          <cell r="C769">
            <v>84</v>
          </cell>
          <cell r="D769">
            <v>0</v>
          </cell>
          <cell r="E769">
            <v>251184.05</v>
          </cell>
          <cell r="F769">
            <v>392327.35</v>
          </cell>
          <cell r="G769">
            <v>35.5</v>
          </cell>
          <cell r="I769">
            <v>83</v>
          </cell>
          <cell r="J769">
            <v>223765.71</v>
          </cell>
          <cell r="K769">
            <v>304346.71999999997</v>
          </cell>
          <cell r="L769">
            <v>31.3</v>
          </cell>
          <cell r="M769">
            <v>47.19</v>
          </cell>
          <cell r="N769">
            <v>9.35</v>
          </cell>
          <cell r="O769">
            <v>1</v>
          </cell>
          <cell r="P769">
            <v>9.2005999999999997</v>
          </cell>
          <cell r="Q769">
            <v>5.8301999999999996</v>
          </cell>
          <cell r="R769" t="str">
            <v>A</v>
          </cell>
          <cell r="T769" t="str">
            <v>A</v>
          </cell>
          <cell r="U769">
            <v>7.9471999999999996</v>
          </cell>
          <cell r="V769">
            <v>8.1791999999999998</v>
          </cell>
          <cell r="W769">
            <v>8.1791999999999998</v>
          </cell>
          <cell r="X769">
            <v>0</v>
          </cell>
          <cell r="Y769">
            <v>0.23200000000000021</v>
          </cell>
          <cell r="Z769">
            <v>2.9192671632776352E-2</v>
          </cell>
        </row>
        <row r="770">
          <cell r="A770" t="str">
            <v>N90</v>
          </cell>
          <cell r="B770" t="str">
            <v>Level III: Extreme Immaturity or Respiratory Distress Syndrome, Neonate</v>
          </cell>
          <cell r="C770">
            <v>409</v>
          </cell>
          <cell r="D770">
            <v>0</v>
          </cell>
          <cell r="E770">
            <v>156304.1</v>
          </cell>
          <cell r="F770">
            <v>280502.96000000002</v>
          </cell>
          <cell r="G770">
            <v>30.08</v>
          </cell>
          <cell r="I770">
            <v>400</v>
          </cell>
          <cell r="J770">
            <v>120886.22</v>
          </cell>
          <cell r="K770">
            <v>127732.58</v>
          </cell>
          <cell r="L770">
            <v>26.11</v>
          </cell>
          <cell r="M770">
            <v>24.26</v>
          </cell>
          <cell r="N770">
            <v>17.43</v>
          </cell>
          <cell r="O770">
            <v>1</v>
          </cell>
          <cell r="P770">
            <v>4.9705000000000004</v>
          </cell>
          <cell r="Q770">
            <v>3.4531999999999998</v>
          </cell>
          <cell r="R770" t="str">
            <v>A</v>
          </cell>
          <cell r="T770" t="str">
            <v>A</v>
          </cell>
          <cell r="U770">
            <v>5.7763</v>
          </cell>
          <cell r="V770">
            <v>4.8445</v>
          </cell>
          <cell r="W770">
            <v>4.8445</v>
          </cell>
          <cell r="X770">
            <v>0</v>
          </cell>
          <cell r="Y770">
            <v>-0.93179999999999996</v>
          </cell>
          <cell r="Z770">
            <v>-0.16131433616675034</v>
          </cell>
        </row>
        <row r="771">
          <cell r="A771" t="str">
            <v>N91</v>
          </cell>
          <cell r="B771" t="str">
            <v>Level III: Prematurity W Major Problems</v>
          </cell>
          <cell r="C771">
            <v>358</v>
          </cell>
          <cell r="D771">
            <v>0</v>
          </cell>
          <cell r="E771">
            <v>69264.88</v>
          </cell>
          <cell r="F771">
            <v>75915.360000000001</v>
          </cell>
          <cell r="G771">
            <v>16.46</v>
          </cell>
          <cell r="I771">
            <v>348</v>
          </cell>
          <cell r="J771">
            <v>60213.79</v>
          </cell>
          <cell r="K771">
            <v>52550.12</v>
          </cell>
          <cell r="L771">
            <v>14.79</v>
          </cell>
          <cell r="M771">
            <v>11.23</v>
          </cell>
          <cell r="N771">
            <v>10.92</v>
          </cell>
          <cell r="O771">
            <v>1</v>
          </cell>
          <cell r="P771">
            <v>2.4758</v>
          </cell>
          <cell r="Q771">
            <v>2.3149000000000002</v>
          </cell>
          <cell r="R771" t="str">
            <v>A</v>
          </cell>
          <cell r="T771" t="str">
            <v>A</v>
          </cell>
          <cell r="U771">
            <v>3.1442000000000001</v>
          </cell>
          <cell r="V771">
            <v>3.2475999999999998</v>
          </cell>
          <cell r="W771">
            <v>3.2475999999999998</v>
          </cell>
          <cell r="X771">
            <v>0</v>
          </cell>
          <cell r="Y771">
            <v>0.10339999999999971</v>
          </cell>
          <cell r="Z771">
            <v>3.2885948730996664E-2</v>
          </cell>
        </row>
        <row r="772">
          <cell r="A772" t="str">
            <v>N92</v>
          </cell>
          <cell r="B772" t="str">
            <v>Level III: Prematurity W/O Major Problems</v>
          </cell>
          <cell r="C772">
            <v>322</v>
          </cell>
          <cell r="D772">
            <v>0</v>
          </cell>
          <cell r="E772">
            <v>22393.96</v>
          </cell>
          <cell r="F772">
            <v>25084.32</v>
          </cell>
          <cell r="G772">
            <v>6.91</v>
          </cell>
          <cell r="I772">
            <v>316</v>
          </cell>
          <cell r="J772">
            <v>20441.32</v>
          </cell>
          <cell r="K772">
            <v>20748.39</v>
          </cell>
          <cell r="L772">
            <v>6.45</v>
          </cell>
          <cell r="M772">
            <v>5.14</v>
          </cell>
          <cell r="N772">
            <v>4.87</v>
          </cell>
          <cell r="O772">
            <v>1</v>
          </cell>
          <cell r="P772">
            <v>0.84050000000000002</v>
          </cell>
          <cell r="Q772">
            <v>0.85829999999999995</v>
          </cell>
          <cell r="R772" t="str">
            <v>A</v>
          </cell>
          <cell r="T772" t="str">
            <v>A</v>
          </cell>
          <cell r="U772">
            <v>1.121</v>
          </cell>
          <cell r="V772">
            <v>1.2040999999999999</v>
          </cell>
          <cell r="W772">
            <v>1.2040999999999999</v>
          </cell>
          <cell r="X772">
            <v>0</v>
          </cell>
          <cell r="Y772">
            <v>8.3099999999999952E-2</v>
          </cell>
          <cell r="Z772">
            <v>7.4130240856378191E-2</v>
          </cell>
        </row>
        <row r="773">
          <cell r="A773" t="str">
            <v>N93</v>
          </cell>
          <cell r="B773" t="str">
            <v>Level III: Full Term Neonate W Major Problems</v>
          </cell>
          <cell r="C773">
            <v>669</v>
          </cell>
          <cell r="D773">
            <v>1</v>
          </cell>
          <cell r="E773">
            <v>39445.58</v>
          </cell>
          <cell r="F773">
            <v>53963.02</v>
          </cell>
          <cell r="G773">
            <v>12.09</v>
          </cell>
          <cell r="I773">
            <v>652</v>
          </cell>
          <cell r="J773">
            <v>33373.79</v>
          </cell>
          <cell r="K773">
            <v>36314.42</v>
          </cell>
          <cell r="L773">
            <v>11.22</v>
          </cell>
          <cell r="M773">
            <v>13.17</v>
          </cell>
          <cell r="N773">
            <v>6.64</v>
          </cell>
          <cell r="O773">
            <v>1</v>
          </cell>
          <cell r="P773">
            <v>1.3722000000000001</v>
          </cell>
          <cell r="Q773">
            <v>1.3327</v>
          </cell>
          <cell r="R773" t="str">
            <v>A</v>
          </cell>
          <cell r="T773" t="str">
            <v>A</v>
          </cell>
          <cell r="U773">
            <v>1.9393</v>
          </cell>
          <cell r="V773">
            <v>1.8695999999999999</v>
          </cell>
          <cell r="W773">
            <v>1.8695999999999999</v>
          </cell>
          <cell r="X773">
            <v>0</v>
          </cell>
          <cell r="Y773">
            <v>-6.9700000000000095E-2</v>
          </cell>
          <cell r="Z773">
            <v>-3.5940803382663894E-2</v>
          </cell>
        </row>
        <row r="774">
          <cell r="A774" t="str">
            <v>N94</v>
          </cell>
          <cell r="B774" t="str">
            <v>Level III: Neonate W Other Significant Problems</v>
          </cell>
          <cell r="C774">
            <v>1161</v>
          </cell>
          <cell r="D774">
            <v>0</v>
          </cell>
          <cell r="E774">
            <v>4723.95</v>
          </cell>
          <cell r="F774">
            <v>4338.41</v>
          </cell>
          <cell r="G774">
            <v>2.48</v>
          </cell>
          <cell r="I774">
            <v>1133</v>
          </cell>
          <cell r="J774">
            <v>4180.5600000000004</v>
          </cell>
          <cell r="K774">
            <v>2290.66</v>
          </cell>
          <cell r="L774">
            <v>2.39</v>
          </cell>
          <cell r="M774">
            <v>0.91</v>
          </cell>
          <cell r="N774">
            <v>2.2400000000000002</v>
          </cell>
          <cell r="O774">
            <v>1</v>
          </cell>
          <cell r="P774">
            <v>0.1719</v>
          </cell>
          <cell r="Q774">
            <v>0.17549999999999999</v>
          </cell>
          <cell r="R774" t="str">
            <v>A</v>
          </cell>
          <cell r="T774" t="str">
            <v>A</v>
          </cell>
          <cell r="U774">
            <v>0.26390000000000002</v>
          </cell>
          <cell r="V774">
            <v>0.2462</v>
          </cell>
          <cell r="W774">
            <v>0.2462</v>
          </cell>
          <cell r="X774">
            <v>0</v>
          </cell>
          <cell r="Y774">
            <v>-1.7700000000000021E-2</v>
          </cell>
          <cell r="Z774">
            <v>-6.7070860174308522E-2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1405D-4F93-460D-8012-3214BBCCDC43}">
  <dimension ref="A1:G771"/>
  <sheetViews>
    <sheetView tabSelected="1" workbookViewId="0"/>
  </sheetViews>
  <sheetFormatPr defaultRowHeight="15.6" x14ac:dyDescent="0.3"/>
  <cols>
    <col min="2" max="2" width="26.3984375" customWidth="1"/>
    <col min="6" max="6" width="13.3984375" customWidth="1"/>
  </cols>
  <sheetData>
    <row r="1" spans="1:7" ht="21" x14ac:dyDescent="0.4">
      <c r="A1" s="1" t="s">
        <v>0</v>
      </c>
      <c r="B1" s="2"/>
      <c r="C1" s="3"/>
      <c r="D1" s="4"/>
      <c r="E1" s="5"/>
      <c r="F1" s="5"/>
    </row>
    <row r="2" spans="1:7" x14ac:dyDescent="0.3">
      <c r="A2" s="6" t="s">
        <v>1</v>
      </c>
      <c r="B2" s="7"/>
      <c r="C2" s="3"/>
      <c r="D2" s="4"/>
      <c r="E2" s="5"/>
      <c r="F2" s="5"/>
      <c r="G2" s="5"/>
    </row>
    <row r="3" spans="1:7" x14ac:dyDescent="0.3">
      <c r="A3" s="6" t="s">
        <v>2</v>
      </c>
      <c r="B3" s="7"/>
      <c r="C3" s="3"/>
      <c r="D3" s="4"/>
      <c r="E3" s="5"/>
      <c r="F3" s="5"/>
      <c r="G3" s="5"/>
    </row>
    <row r="4" spans="1:7" x14ac:dyDescent="0.3">
      <c r="A4" s="6" t="s">
        <v>3</v>
      </c>
      <c r="B4" s="7"/>
      <c r="C4" s="3"/>
      <c r="D4" s="4"/>
      <c r="E4" s="5"/>
      <c r="F4" s="5"/>
      <c r="G4" s="5"/>
    </row>
    <row r="5" spans="1:7" x14ac:dyDescent="0.3">
      <c r="A5" s="7" t="s">
        <v>4</v>
      </c>
      <c r="B5" s="7"/>
      <c r="C5" s="3"/>
      <c r="D5" s="4"/>
      <c r="E5" s="5"/>
      <c r="F5" s="5"/>
      <c r="G5" s="5"/>
    </row>
    <row r="6" spans="1:7" x14ac:dyDescent="0.3">
      <c r="A6" s="8"/>
      <c r="B6" s="8"/>
      <c r="C6" s="3"/>
      <c r="D6" s="4"/>
      <c r="E6" s="5"/>
      <c r="F6" s="5"/>
      <c r="G6" s="5"/>
    </row>
    <row r="7" spans="1:7" ht="27" x14ac:dyDescent="0.3">
      <c r="A7" s="9" t="s">
        <v>5</v>
      </c>
      <c r="B7" s="10" t="s">
        <v>6</v>
      </c>
      <c r="C7" s="11" t="s">
        <v>7</v>
      </c>
      <c r="D7" s="12" t="s">
        <v>8</v>
      </c>
      <c r="E7" s="11" t="s">
        <v>9</v>
      </c>
      <c r="F7" s="13" t="s">
        <v>10</v>
      </c>
    </row>
    <row r="8" spans="1:7" x14ac:dyDescent="0.3">
      <c r="A8" s="14" t="s">
        <v>11</v>
      </c>
      <c r="B8" s="15" t="s">
        <v>12</v>
      </c>
      <c r="C8" s="16" t="s">
        <v>13</v>
      </c>
      <c r="D8" s="17" t="s">
        <v>14</v>
      </c>
      <c r="E8" s="15" t="s">
        <v>15</v>
      </c>
      <c r="F8" s="18" t="s">
        <v>16</v>
      </c>
    </row>
    <row r="9" spans="1:7" x14ac:dyDescent="0.3">
      <c r="A9" s="19" t="s">
        <v>17</v>
      </c>
      <c r="B9" s="5" t="str">
        <f t="shared" ref="B9:B72" si="0">VLOOKUP($A9, DRG_Tab, 2, FALSE)</f>
        <v>HEART TRANSPLANT OR IMPLANT OF HEART ASSIST SYSTEM W MCC</v>
      </c>
      <c r="C9" s="20">
        <f t="shared" ref="C9:C72" si="1">ROUND(VLOOKUP($A9, DRG_Tab, 14, FALSE), 1)</f>
        <v>29.1</v>
      </c>
      <c r="D9" s="21">
        <f t="shared" ref="D9:D72" si="2">VLOOKUP($A9, DRG_Tab, 22, FALSE)</f>
        <v>26.410599999999999</v>
      </c>
      <c r="E9" s="22" t="str">
        <f t="shared" ref="E9:E72" si="3">VLOOKUP(A9, DRG_Tab, 18, FALSE)</f>
        <v>Z</v>
      </c>
      <c r="F9" s="23">
        <f t="shared" ref="F9:F72" si="4">VLOOKUP($A9, DRG_Tab, 9, FALSE)</f>
        <v>0</v>
      </c>
    </row>
    <row r="10" spans="1:7" x14ac:dyDescent="0.3">
      <c r="A10" s="19" t="s">
        <v>18</v>
      </c>
      <c r="B10" s="5" t="str">
        <f t="shared" si="0"/>
        <v>HEART TRANSPLANT OR IMPLANT OF HEART ASSIST SYSTEM W/O MCC</v>
      </c>
      <c r="C10" s="20">
        <f t="shared" si="1"/>
        <v>15.1</v>
      </c>
      <c r="D10" s="21">
        <f t="shared" si="2"/>
        <v>13.422700000000001</v>
      </c>
      <c r="E10" s="22" t="str">
        <f t="shared" si="3"/>
        <v>Z</v>
      </c>
      <c r="F10" s="23">
        <f t="shared" si="4"/>
        <v>0</v>
      </c>
    </row>
    <row r="11" spans="1:7" x14ac:dyDescent="0.3">
      <c r="A11" s="19" t="s">
        <v>19</v>
      </c>
      <c r="B11" s="5" t="str">
        <f t="shared" si="0"/>
        <v>ECMO OR TRACH W MV &gt;96 HRS OR PDX EXC FACE, MOUTH &amp; NECK W MAJ O.R.</v>
      </c>
      <c r="C11" s="20">
        <f t="shared" si="1"/>
        <v>30.6</v>
      </c>
      <c r="D11" s="21">
        <f t="shared" si="2"/>
        <v>16.049199999999999</v>
      </c>
      <c r="E11" s="22" t="str">
        <f t="shared" si="3"/>
        <v>A</v>
      </c>
      <c r="F11" s="23">
        <f t="shared" si="4"/>
        <v>80</v>
      </c>
    </row>
    <row r="12" spans="1:7" x14ac:dyDescent="0.3">
      <c r="A12" s="19" t="s">
        <v>20</v>
      </c>
      <c r="B12" s="5" t="str">
        <f t="shared" si="0"/>
        <v>TRACH W MV &gt;96 HRS OR PDX EXC FACE, MOUTH &amp; NECK W/O MAJ O.R.</v>
      </c>
      <c r="C12" s="20">
        <f t="shared" si="1"/>
        <v>30</v>
      </c>
      <c r="D12" s="21">
        <f t="shared" si="2"/>
        <v>12.168900000000001</v>
      </c>
      <c r="E12" s="22" t="str">
        <f t="shared" si="3"/>
        <v>A</v>
      </c>
      <c r="F12" s="23">
        <f t="shared" si="4"/>
        <v>81</v>
      </c>
    </row>
    <row r="13" spans="1:7" x14ac:dyDescent="0.3">
      <c r="A13" s="24" t="s">
        <v>21</v>
      </c>
      <c r="B13" s="25" t="str">
        <f t="shared" si="0"/>
        <v>LIVER TRANSPLANT W MCC OR INTESTINAL TRANSPLANT</v>
      </c>
      <c r="C13" s="26">
        <f t="shared" si="1"/>
        <v>14.6</v>
      </c>
      <c r="D13" s="27">
        <f t="shared" si="2"/>
        <v>10.2545</v>
      </c>
      <c r="E13" s="28" t="str">
        <f t="shared" si="3"/>
        <v>Z</v>
      </c>
      <c r="F13" s="29">
        <f t="shared" si="4"/>
        <v>0</v>
      </c>
    </row>
    <row r="14" spans="1:7" x14ac:dyDescent="0.3">
      <c r="A14" s="19" t="s">
        <v>22</v>
      </c>
      <c r="B14" s="5" t="str">
        <f t="shared" si="0"/>
        <v>LIVER TRANSPLANT W/O MCC</v>
      </c>
      <c r="C14" s="20">
        <f t="shared" si="1"/>
        <v>7.9</v>
      </c>
      <c r="D14" s="21">
        <f t="shared" si="2"/>
        <v>4.8654999999999999</v>
      </c>
      <c r="E14" s="22" t="str">
        <f t="shared" si="3"/>
        <v>Z</v>
      </c>
      <c r="F14" s="23">
        <f t="shared" si="4"/>
        <v>0</v>
      </c>
    </row>
    <row r="15" spans="1:7" x14ac:dyDescent="0.3">
      <c r="A15" s="19" t="s">
        <v>23</v>
      </c>
      <c r="B15" s="5" t="str">
        <f t="shared" si="0"/>
        <v>LUNG TRANSPLANT</v>
      </c>
      <c r="C15" s="20">
        <f t="shared" si="1"/>
        <v>16.7</v>
      </c>
      <c r="D15" s="21">
        <f t="shared" si="2"/>
        <v>10.651</v>
      </c>
      <c r="E15" s="22" t="str">
        <f t="shared" si="3"/>
        <v>Z</v>
      </c>
      <c r="F15" s="23">
        <f t="shared" si="4"/>
        <v>0</v>
      </c>
    </row>
    <row r="16" spans="1:7" x14ac:dyDescent="0.3">
      <c r="A16" s="19" t="s">
        <v>24</v>
      </c>
      <c r="B16" s="5" t="str">
        <f t="shared" si="0"/>
        <v>SIMULTANEOUS PANCREAS/KIDNEY TRANSPLANT</v>
      </c>
      <c r="C16" s="20">
        <f t="shared" si="1"/>
        <v>8.9</v>
      </c>
      <c r="D16" s="21">
        <f t="shared" si="2"/>
        <v>5.2489999999999997</v>
      </c>
      <c r="E16" s="22" t="str">
        <f t="shared" si="3"/>
        <v>Z</v>
      </c>
      <c r="F16" s="23">
        <f t="shared" si="4"/>
        <v>0</v>
      </c>
    </row>
    <row r="17" spans="1:6" x14ac:dyDescent="0.3">
      <c r="A17" s="19" t="s">
        <v>25</v>
      </c>
      <c r="B17" s="5" t="str">
        <f t="shared" si="0"/>
        <v>PANCREAS TRANSPLANT</v>
      </c>
      <c r="C17" s="20">
        <f t="shared" si="1"/>
        <v>7.8</v>
      </c>
      <c r="D17" s="21">
        <f t="shared" si="2"/>
        <v>4.5138999999999996</v>
      </c>
      <c r="E17" s="22" t="str">
        <f t="shared" si="3"/>
        <v>Z</v>
      </c>
      <c r="F17" s="23">
        <f t="shared" si="4"/>
        <v>0</v>
      </c>
    </row>
    <row r="18" spans="1:6" x14ac:dyDescent="0.3">
      <c r="A18" s="24" t="s">
        <v>26</v>
      </c>
      <c r="B18" s="25" t="str">
        <f t="shared" si="0"/>
        <v>TRACHEOSTOMY FOR FACE, MOUTH &amp; NECK DIAGNOSES OR LARYNGECTOMY W MCC</v>
      </c>
      <c r="C18" s="26">
        <f t="shared" si="1"/>
        <v>13.7</v>
      </c>
      <c r="D18" s="27">
        <f t="shared" si="2"/>
        <v>9.1981000000000002</v>
      </c>
      <c r="E18" s="28" t="str">
        <f t="shared" si="3"/>
        <v>AP</v>
      </c>
      <c r="F18" s="29">
        <f t="shared" si="4"/>
        <v>19</v>
      </c>
    </row>
    <row r="19" spans="1:6" x14ac:dyDescent="0.3">
      <c r="A19" s="19" t="s">
        <v>27</v>
      </c>
      <c r="B19" s="5" t="str">
        <f t="shared" si="0"/>
        <v>TRACHEOSTOMY FOR FACE, MOUTH &amp; NECK DIAGNOSES OR LARYNGECTOMY W CC</v>
      </c>
      <c r="C19" s="20">
        <f t="shared" si="1"/>
        <v>8.9</v>
      </c>
      <c r="D19" s="21">
        <f t="shared" si="2"/>
        <v>5.6039000000000003</v>
      </c>
      <c r="E19" s="22" t="str">
        <f t="shared" si="3"/>
        <v>AP</v>
      </c>
      <c r="F19" s="23">
        <f t="shared" si="4"/>
        <v>13</v>
      </c>
    </row>
    <row r="20" spans="1:6" x14ac:dyDescent="0.3">
      <c r="A20" s="19" t="s">
        <v>28</v>
      </c>
      <c r="B20" s="5" t="str">
        <f t="shared" si="0"/>
        <v>TRACHEOSTOMY FOR FACE, MOUTH &amp; NECK DIAGNOSES OR LARYNGECTOMY W/O CC/MCC</v>
      </c>
      <c r="C20" s="20">
        <f t="shared" si="1"/>
        <v>6.7</v>
      </c>
      <c r="D20" s="21">
        <f t="shared" si="2"/>
        <v>4.9329000000000001</v>
      </c>
      <c r="E20" s="22" t="str">
        <f t="shared" si="3"/>
        <v>A</v>
      </c>
      <c r="F20" s="23">
        <f t="shared" si="4"/>
        <v>14</v>
      </c>
    </row>
    <row r="21" spans="1:6" x14ac:dyDescent="0.3">
      <c r="A21" s="19" t="s">
        <v>29</v>
      </c>
      <c r="B21" s="5" t="str">
        <f t="shared" si="0"/>
        <v>ALLOGENEIC BONE MARROW TRANSPLANT</v>
      </c>
      <c r="C21" s="20">
        <f t="shared" si="1"/>
        <v>24.1</v>
      </c>
      <c r="D21" s="21">
        <f t="shared" si="2"/>
        <v>11.9503</v>
      </c>
      <c r="E21" s="22" t="str">
        <f t="shared" si="3"/>
        <v>Z</v>
      </c>
      <c r="F21" s="23">
        <f t="shared" si="4"/>
        <v>0</v>
      </c>
    </row>
    <row r="22" spans="1:6" x14ac:dyDescent="0.3">
      <c r="A22" s="19" t="s">
        <v>30</v>
      </c>
      <c r="B22" s="5" t="str">
        <f t="shared" si="0"/>
        <v>AUTOLOGOUS BONE MARROW TRANSPLANT  W CC/MCC OR T-CELL IMMUNOTHERAPY</v>
      </c>
      <c r="C22" s="20">
        <f t="shared" si="1"/>
        <v>17.100000000000001</v>
      </c>
      <c r="D22" s="21">
        <f t="shared" si="2"/>
        <v>6.5393999999999997</v>
      </c>
      <c r="E22" s="22" t="str">
        <f t="shared" si="3"/>
        <v>Z</v>
      </c>
      <c r="F22" s="23">
        <f t="shared" si="4"/>
        <v>0</v>
      </c>
    </row>
    <row r="23" spans="1:6" x14ac:dyDescent="0.3">
      <c r="A23" s="24" t="s">
        <v>31</v>
      </c>
      <c r="B23" s="25" t="str">
        <f t="shared" si="0"/>
        <v>AUTOLOGOUS BONE MARROW TRANSPLANT W/O CC/MCC</v>
      </c>
      <c r="C23" s="26">
        <f t="shared" si="1"/>
        <v>7.9</v>
      </c>
      <c r="D23" s="27">
        <f t="shared" si="2"/>
        <v>4.3811</v>
      </c>
      <c r="E23" s="28" t="str">
        <f t="shared" si="3"/>
        <v>Z</v>
      </c>
      <c r="F23" s="29">
        <f t="shared" si="4"/>
        <v>0</v>
      </c>
    </row>
    <row r="24" spans="1:6" x14ac:dyDescent="0.3">
      <c r="A24" s="19" t="s">
        <v>32</v>
      </c>
      <c r="B24" s="5" t="str">
        <f t="shared" si="0"/>
        <v>INTRACRANIAL VASCULAR PROCEDURES W PDX HEMORRHAGE W MCC</v>
      </c>
      <c r="C24" s="20">
        <f t="shared" si="1"/>
        <v>10.9</v>
      </c>
      <c r="D24" s="21">
        <f t="shared" si="2"/>
        <v>10.2844</v>
      </c>
      <c r="E24" s="22" t="str">
        <f t="shared" si="3"/>
        <v>AP</v>
      </c>
      <c r="F24" s="23">
        <f t="shared" si="4"/>
        <v>15</v>
      </c>
    </row>
    <row r="25" spans="1:6" x14ac:dyDescent="0.3">
      <c r="A25" s="19" t="s">
        <v>33</v>
      </c>
      <c r="B25" s="5" t="str">
        <f t="shared" si="0"/>
        <v>INTRACRANIAL VASCULAR PROCEDURES W PDX HEMORRHAGE W CC</v>
      </c>
      <c r="C25" s="20">
        <f t="shared" si="1"/>
        <v>12.1</v>
      </c>
      <c r="D25" s="21">
        <f t="shared" si="2"/>
        <v>6.1203000000000003</v>
      </c>
      <c r="E25" s="22" t="str">
        <f t="shared" si="3"/>
        <v>MP</v>
      </c>
      <c r="F25" s="23">
        <f t="shared" si="4"/>
        <v>4</v>
      </c>
    </row>
    <row r="26" spans="1:6" x14ac:dyDescent="0.3">
      <c r="A26" s="19" t="s">
        <v>34</v>
      </c>
      <c r="B26" s="5" t="str">
        <f t="shared" si="0"/>
        <v>INTRACRANIAL VASCULAR PROCEDURES W PDX HEMORRHAGE W/O CC/MCC</v>
      </c>
      <c r="C26" s="20">
        <f t="shared" si="1"/>
        <v>6.3</v>
      </c>
      <c r="D26" s="21">
        <f t="shared" si="2"/>
        <v>4.1932999999999998</v>
      </c>
      <c r="E26" s="22" t="str">
        <f t="shared" si="3"/>
        <v>MO</v>
      </c>
      <c r="F26" s="23">
        <f t="shared" si="4"/>
        <v>0</v>
      </c>
    </row>
    <row r="27" spans="1:6" x14ac:dyDescent="0.3">
      <c r="A27" s="19" t="s">
        <v>35</v>
      </c>
      <c r="B27" s="5" t="str">
        <f t="shared" si="0"/>
        <v>CRANIOTOMY W MAJOR DEVICE IMPLANT OR ACUTE COMPLEX CNS PDX W MCC OR CHEMOTHERAPY IMPLANT OR EPILEPSY W NEUROSTIMULATOR</v>
      </c>
      <c r="C27" s="20">
        <f t="shared" si="1"/>
        <v>7.2</v>
      </c>
      <c r="D27" s="21">
        <f t="shared" si="2"/>
        <v>5.2000999999999999</v>
      </c>
      <c r="E27" s="22" t="str">
        <f t="shared" si="3"/>
        <v>A</v>
      </c>
      <c r="F27" s="23">
        <f t="shared" si="4"/>
        <v>42</v>
      </c>
    </row>
    <row r="28" spans="1:6" x14ac:dyDescent="0.3">
      <c r="A28" s="24" t="s">
        <v>36</v>
      </c>
      <c r="B28" s="25" t="str">
        <f t="shared" si="0"/>
        <v>CRANIO W MAJOR DEV IMPL/ACUTE COMPLEX CNS PDX W/O MCC</v>
      </c>
      <c r="C28" s="26">
        <f t="shared" si="1"/>
        <v>4.9000000000000004</v>
      </c>
      <c r="D28" s="27">
        <f t="shared" si="2"/>
        <v>3.7399</v>
      </c>
      <c r="E28" s="28" t="str">
        <f t="shared" si="3"/>
        <v>A</v>
      </c>
      <c r="F28" s="29">
        <f t="shared" si="4"/>
        <v>11</v>
      </c>
    </row>
    <row r="29" spans="1:6" x14ac:dyDescent="0.3">
      <c r="A29" s="19" t="s">
        <v>37</v>
      </c>
      <c r="B29" s="5" t="str">
        <f t="shared" si="0"/>
        <v>CRANIOTOMY &amp; ENDOVASCULAR INTRACRANIAL PROCEDURES W MCC</v>
      </c>
      <c r="C29" s="20">
        <f t="shared" si="1"/>
        <v>6.7</v>
      </c>
      <c r="D29" s="21">
        <f t="shared" si="2"/>
        <v>5.6013999999999999</v>
      </c>
      <c r="E29" s="22" t="str">
        <f t="shared" si="3"/>
        <v>A</v>
      </c>
      <c r="F29" s="23">
        <f t="shared" si="4"/>
        <v>107</v>
      </c>
    </row>
    <row r="30" spans="1:6" x14ac:dyDescent="0.3">
      <c r="A30" s="19" t="s">
        <v>38</v>
      </c>
      <c r="B30" s="5" t="str">
        <f t="shared" si="0"/>
        <v>CRANIOTOMY &amp; ENDOVASCULAR INTRACRANIAL PROCEDURES W CC</v>
      </c>
      <c r="C30" s="20">
        <f t="shared" si="1"/>
        <v>3.6</v>
      </c>
      <c r="D30" s="21">
        <f t="shared" si="2"/>
        <v>3.8302</v>
      </c>
      <c r="E30" s="22" t="str">
        <f t="shared" si="3"/>
        <v>A</v>
      </c>
      <c r="F30" s="23">
        <f t="shared" si="4"/>
        <v>57</v>
      </c>
    </row>
    <row r="31" spans="1:6" x14ac:dyDescent="0.3">
      <c r="A31" s="19" t="s">
        <v>39</v>
      </c>
      <c r="B31" s="5" t="str">
        <f t="shared" si="0"/>
        <v>CRANIOTOMY &amp; ENDOVASCULAR INTRACRANIAL PROCEDURES W/O CC/MCC</v>
      </c>
      <c r="C31" s="20">
        <f t="shared" si="1"/>
        <v>2.1</v>
      </c>
      <c r="D31" s="21">
        <f t="shared" si="2"/>
        <v>3.5341999999999998</v>
      </c>
      <c r="E31" s="22" t="str">
        <f t="shared" si="3"/>
        <v>A</v>
      </c>
      <c r="F31" s="23">
        <f t="shared" si="4"/>
        <v>81</v>
      </c>
    </row>
    <row r="32" spans="1:6" x14ac:dyDescent="0.3">
      <c r="A32" s="19" t="s">
        <v>40</v>
      </c>
      <c r="B32" s="5" t="str">
        <f t="shared" si="0"/>
        <v>SPINAL PROCEDURES W MCC</v>
      </c>
      <c r="C32" s="20">
        <f t="shared" si="1"/>
        <v>9</v>
      </c>
      <c r="D32" s="21">
        <f t="shared" si="2"/>
        <v>7.6997</v>
      </c>
      <c r="E32" s="22" t="str">
        <f t="shared" si="3"/>
        <v>M</v>
      </c>
      <c r="F32" s="23">
        <f t="shared" si="4"/>
        <v>7</v>
      </c>
    </row>
    <row r="33" spans="1:6" x14ac:dyDescent="0.3">
      <c r="A33" s="24" t="s">
        <v>41</v>
      </c>
      <c r="B33" s="25" t="str">
        <f t="shared" si="0"/>
        <v>SPINAL PROCEDURES W CC OR SPINAL NEUROSTIMULATORS</v>
      </c>
      <c r="C33" s="26">
        <f t="shared" si="1"/>
        <v>3.3</v>
      </c>
      <c r="D33" s="27">
        <f t="shared" si="2"/>
        <v>3.0581999999999998</v>
      </c>
      <c r="E33" s="28" t="str">
        <f t="shared" si="3"/>
        <v>A</v>
      </c>
      <c r="F33" s="29">
        <f t="shared" si="4"/>
        <v>34</v>
      </c>
    </row>
    <row r="34" spans="1:6" x14ac:dyDescent="0.3">
      <c r="A34" s="19" t="s">
        <v>42</v>
      </c>
      <c r="B34" s="5" t="str">
        <f t="shared" si="0"/>
        <v>SPINAL PROCEDURES W/O CC/MCC</v>
      </c>
      <c r="C34" s="20">
        <f t="shared" si="1"/>
        <v>1.8</v>
      </c>
      <c r="D34" s="21">
        <f t="shared" si="2"/>
        <v>2.9096000000000002</v>
      </c>
      <c r="E34" s="22" t="str">
        <f t="shared" si="3"/>
        <v>A</v>
      </c>
      <c r="F34" s="23">
        <f t="shared" si="4"/>
        <v>13</v>
      </c>
    </row>
    <row r="35" spans="1:6" x14ac:dyDescent="0.3">
      <c r="A35" s="19" t="s">
        <v>43</v>
      </c>
      <c r="B35" s="5" t="str">
        <f t="shared" si="0"/>
        <v>VENTRICULAR SHUNT PROCEDURES W MCC</v>
      </c>
      <c r="C35" s="20">
        <f t="shared" si="1"/>
        <v>7.2</v>
      </c>
      <c r="D35" s="21">
        <f t="shared" si="2"/>
        <v>5.9922000000000004</v>
      </c>
      <c r="E35" s="22" t="str">
        <f t="shared" si="3"/>
        <v>M</v>
      </c>
      <c r="F35" s="23">
        <f t="shared" si="4"/>
        <v>9</v>
      </c>
    </row>
    <row r="36" spans="1:6" x14ac:dyDescent="0.3">
      <c r="A36" s="19" t="s">
        <v>44</v>
      </c>
      <c r="B36" s="5" t="str">
        <f t="shared" si="0"/>
        <v>VENTRICULAR SHUNT PROCEDURES W CC</v>
      </c>
      <c r="C36" s="20">
        <f t="shared" si="1"/>
        <v>2.6</v>
      </c>
      <c r="D36" s="21">
        <f t="shared" si="2"/>
        <v>2.1558000000000002</v>
      </c>
      <c r="E36" s="22" t="str">
        <f t="shared" si="3"/>
        <v>A</v>
      </c>
      <c r="F36" s="23">
        <f t="shared" si="4"/>
        <v>21</v>
      </c>
    </row>
    <row r="37" spans="1:6" x14ac:dyDescent="0.3">
      <c r="A37" s="19" t="s">
        <v>45</v>
      </c>
      <c r="B37" s="5" t="str">
        <f t="shared" si="0"/>
        <v>VENTRICULAR SHUNT PROCEDURES W/O CC/MCC</v>
      </c>
      <c r="C37" s="20">
        <f t="shared" si="1"/>
        <v>1.8</v>
      </c>
      <c r="D37" s="21">
        <f t="shared" si="2"/>
        <v>1.7622</v>
      </c>
      <c r="E37" s="22" t="str">
        <f t="shared" si="3"/>
        <v>A</v>
      </c>
      <c r="F37" s="23">
        <f t="shared" si="4"/>
        <v>8</v>
      </c>
    </row>
    <row r="38" spans="1:6" x14ac:dyDescent="0.3">
      <c r="A38" s="24" t="s">
        <v>46</v>
      </c>
      <c r="B38" s="25" t="str">
        <f t="shared" si="0"/>
        <v>CAROTID ARTERY STENT PROCEDURE W MCC</v>
      </c>
      <c r="C38" s="26">
        <f t="shared" si="1"/>
        <v>4.7</v>
      </c>
      <c r="D38" s="27">
        <f t="shared" si="2"/>
        <v>4.8535000000000004</v>
      </c>
      <c r="E38" s="28" t="str">
        <f t="shared" si="3"/>
        <v>M</v>
      </c>
      <c r="F38" s="29">
        <f t="shared" si="4"/>
        <v>2</v>
      </c>
    </row>
    <row r="39" spans="1:6" x14ac:dyDescent="0.3">
      <c r="A39" s="19" t="s">
        <v>47</v>
      </c>
      <c r="B39" s="5" t="str">
        <f t="shared" si="0"/>
        <v>CAROTID ARTERY STENT PROCEDURE W CC</v>
      </c>
      <c r="C39" s="20">
        <f t="shared" si="1"/>
        <v>3.3</v>
      </c>
      <c r="D39" s="21">
        <f t="shared" si="2"/>
        <v>2.6829999999999998</v>
      </c>
      <c r="E39" s="22" t="str">
        <f t="shared" si="3"/>
        <v>A</v>
      </c>
      <c r="F39" s="23">
        <f t="shared" si="4"/>
        <v>11</v>
      </c>
    </row>
    <row r="40" spans="1:6" x14ac:dyDescent="0.3">
      <c r="A40" s="19" t="s">
        <v>48</v>
      </c>
      <c r="B40" s="5" t="str">
        <f t="shared" si="0"/>
        <v>CAROTID ARTERY STENT PROCEDURE W/O CC/MCC</v>
      </c>
      <c r="C40" s="20">
        <f t="shared" si="1"/>
        <v>1.2</v>
      </c>
      <c r="D40" s="21">
        <f t="shared" si="2"/>
        <v>2.4725999999999999</v>
      </c>
      <c r="E40" s="22" t="str">
        <f t="shared" si="3"/>
        <v>M</v>
      </c>
      <c r="F40" s="23">
        <f t="shared" si="4"/>
        <v>5</v>
      </c>
    </row>
    <row r="41" spans="1:6" x14ac:dyDescent="0.3">
      <c r="A41" s="19" t="s">
        <v>49</v>
      </c>
      <c r="B41" s="5" t="str">
        <f t="shared" si="0"/>
        <v>EXTRACRANIAL PROCEDURES W MCC</v>
      </c>
      <c r="C41" s="20">
        <f t="shared" si="1"/>
        <v>4.8</v>
      </c>
      <c r="D41" s="21">
        <f t="shared" si="2"/>
        <v>3.5215999999999998</v>
      </c>
      <c r="E41" s="22" t="str">
        <f t="shared" si="3"/>
        <v>A</v>
      </c>
      <c r="F41" s="23">
        <f t="shared" si="4"/>
        <v>13</v>
      </c>
    </row>
    <row r="42" spans="1:6" x14ac:dyDescent="0.3">
      <c r="A42" s="19" t="s">
        <v>50</v>
      </c>
      <c r="B42" s="5" t="str">
        <f t="shared" si="0"/>
        <v>EXTRACRANIAL PROCEDURES W CC</v>
      </c>
      <c r="C42" s="20">
        <f t="shared" si="1"/>
        <v>2.5</v>
      </c>
      <c r="D42" s="21">
        <f t="shared" si="2"/>
        <v>2.3159999999999998</v>
      </c>
      <c r="E42" s="22" t="str">
        <f t="shared" si="3"/>
        <v>A</v>
      </c>
      <c r="F42" s="23">
        <f t="shared" si="4"/>
        <v>33</v>
      </c>
    </row>
    <row r="43" spans="1:6" x14ac:dyDescent="0.3">
      <c r="A43" s="24" t="s">
        <v>51</v>
      </c>
      <c r="B43" s="25" t="str">
        <f t="shared" si="0"/>
        <v>EXTRACRANIAL PROCEDURES W/O CC/MCC</v>
      </c>
      <c r="C43" s="26">
        <f t="shared" si="1"/>
        <v>1.4</v>
      </c>
      <c r="D43" s="27">
        <f t="shared" si="2"/>
        <v>1.6737</v>
      </c>
      <c r="E43" s="28" t="str">
        <f t="shared" si="3"/>
        <v>A</v>
      </c>
      <c r="F43" s="29">
        <f t="shared" si="4"/>
        <v>118</v>
      </c>
    </row>
    <row r="44" spans="1:6" x14ac:dyDescent="0.3">
      <c r="A44" s="19" t="s">
        <v>52</v>
      </c>
      <c r="B44" s="5" t="str">
        <f t="shared" si="0"/>
        <v>PERIPH/CRANIAL NERVE &amp; OTHER NERV SYST PROC W MCC</v>
      </c>
      <c r="C44" s="20">
        <f t="shared" si="1"/>
        <v>14.1</v>
      </c>
      <c r="D44" s="21">
        <f t="shared" si="2"/>
        <v>6.2756999999999996</v>
      </c>
      <c r="E44" s="22" t="str">
        <f t="shared" si="3"/>
        <v>A</v>
      </c>
      <c r="F44" s="23">
        <f t="shared" si="4"/>
        <v>22</v>
      </c>
    </row>
    <row r="45" spans="1:6" x14ac:dyDescent="0.3">
      <c r="A45" s="19" t="s">
        <v>53</v>
      </c>
      <c r="B45" s="5" t="str">
        <f t="shared" si="0"/>
        <v>PERIPH/CRANIAL NERVE &amp; OTHER NERV SYST PROC W CC OR PERIPH NEUROSTIM</v>
      </c>
      <c r="C45" s="20">
        <f t="shared" si="1"/>
        <v>3.6</v>
      </c>
      <c r="D45" s="21">
        <f t="shared" si="2"/>
        <v>3.2467000000000001</v>
      </c>
      <c r="E45" s="22" t="str">
        <f t="shared" si="3"/>
        <v>AP</v>
      </c>
      <c r="F45" s="23">
        <f t="shared" si="4"/>
        <v>23</v>
      </c>
    </row>
    <row r="46" spans="1:6" x14ac:dyDescent="0.3">
      <c r="A46" s="19" t="s">
        <v>54</v>
      </c>
      <c r="B46" s="5" t="str">
        <f t="shared" si="0"/>
        <v>PERIPH/CRANIAL NERVE &amp; OTHER NERV SYST PROC W/O CC/MCC</v>
      </c>
      <c r="C46" s="20">
        <f t="shared" si="1"/>
        <v>3.2</v>
      </c>
      <c r="D46" s="21">
        <f t="shared" si="2"/>
        <v>2.2991000000000001</v>
      </c>
      <c r="E46" s="22" t="str">
        <f t="shared" si="3"/>
        <v>AP</v>
      </c>
      <c r="F46" s="23">
        <f t="shared" si="4"/>
        <v>16</v>
      </c>
    </row>
    <row r="47" spans="1:6" x14ac:dyDescent="0.3">
      <c r="A47" s="19" t="s">
        <v>55</v>
      </c>
      <c r="B47" s="5" t="str">
        <f t="shared" si="0"/>
        <v>SPINAL DISORDERS &amp; INJURIES W CC/MCC</v>
      </c>
      <c r="C47" s="20">
        <f t="shared" si="1"/>
        <v>4.0999999999999996</v>
      </c>
      <c r="D47" s="21">
        <f t="shared" si="2"/>
        <v>2.4359999999999999</v>
      </c>
      <c r="E47" s="22" t="str">
        <f t="shared" si="3"/>
        <v>M</v>
      </c>
      <c r="F47" s="23">
        <f t="shared" si="4"/>
        <v>6</v>
      </c>
    </row>
    <row r="48" spans="1:6" x14ac:dyDescent="0.3">
      <c r="A48" s="24" t="s">
        <v>56</v>
      </c>
      <c r="B48" s="25" t="str">
        <f t="shared" si="0"/>
        <v>SPINAL DISORDERS &amp; INJURIES W/O CC/MCC</v>
      </c>
      <c r="C48" s="26">
        <f t="shared" si="1"/>
        <v>2.7</v>
      </c>
      <c r="D48" s="27">
        <f t="shared" si="2"/>
        <v>1.3096000000000001</v>
      </c>
      <c r="E48" s="28" t="str">
        <f t="shared" si="3"/>
        <v>M</v>
      </c>
      <c r="F48" s="29">
        <f t="shared" si="4"/>
        <v>1</v>
      </c>
    </row>
    <row r="49" spans="1:6" x14ac:dyDescent="0.3">
      <c r="A49" s="19" t="s">
        <v>57</v>
      </c>
      <c r="B49" s="5" t="str">
        <f t="shared" si="0"/>
        <v>NERVOUS SYSTEM NEOPLASMS W MCC</v>
      </c>
      <c r="C49" s="20">
        <f t="shared" si="1"/>
        <v>3.9</v>
      </c>
      <c r="D49" s="21">
        <f t="shared" si="2"/>
        <v>1.6536999999999999</v>
      </c>
      <c r="E49" s="22" t="str">
        <f t="shared" si="3"/>
        <v>A</v>
      </c>
      <c r="F49" s="23">
        <f t="shared" si="4"/>
        <v>53</v>
      </c>
    </row>
    <row r="50" spans="1:6" x14ac:dyDescent="0.3">
      <c r="A50" s="19" t="s">
        <v>58</v>
      </c>
      <c r="B50" s="5" t="str">
        <f t="shared" si="0"/>
        <v>NERVOUS SYSTEM NEOPLASMS W/O MCC</v>
      </c>
      <c r="C50" s="20">
        <f t="shared" si="1"/>
        <v>2.4</v>
      </c>
      <c r="D50" s="21">
        <f t="shared" si="2"/>
        <v>0.99580000000000002</v>
      </c>
      <c r="E50" s="22" t="str">
        <f t="shared" si="3"/>
        <v>A</v>
      </c>
      <c r="F50" s="23">
        <f t="shared" si="4"/>
        <v>55</v>
      </c>
    </row>
    <row r="51" spans="1:6" x14ac:dyDescent="0.3">
      <c r="A51" s="19" t="s">
        <v>59</v>
      </c>
      <c r="B51" s="5" t="str">
        <f t="shared" si="0"/>
        <v>DEGENERATIVE NERVOUS SYSTEM DISORDERS W MCC</v>
      </c>
      <c r="C51" s="20">
        <f t="shared" si="1"/>
        <v>2.9</v>
      </c>
      <c r="D51" s="21">
        <f t="shared" si="2"/>
        <v>2.1461999999999999</v>
      </c>
      <c r="E51" s="22" t="str">
        <f t="shared" si="3"/>
        <v>AP</v>
      </c>
      <c r="F51" s="23">
        <f t="shared" si="4"/>
        <v>22</v>
      </c>
    </row>
    <row r="52" spans="1:6" x14ac:dyDescent="0.3">
      <c r="A52" s="19" t="s">
        <v>60</v>
      </c>
      <c r="B52" s="5" t="str">
        <f t="shared" si="0"/>
        <v>DEGENERATIVE NERVOUS SYSTEM DISORDERS W/O MCC</v>
      </c>
      <c r="C52" s="20">
        <f t="shared" si="1"/>
        <v>4.2</v>
      </c>
      <c r="D52" s="21">
        <f t="shared" si="2"/>
        <v>1.2936000000000001</v>
      </c>
      <c r="E52" s="22" t="str">
        <f t="shared" si="3"/>
        <v>AP</v>
      </c>
      <c r="F52" s="23">
        <f t="shared" si="4"/>
        <v>63</v>
      </c>
    </row>
    <row r="53" spans="1:6" x14ac:dyDescent="0.3">
      <c r="A53" s="24" t="s">
        <v>61</v>
      </c>
      <c r="B53" s="25" t="str">
        <f t="shared" si="0"/>
        <v>MULTIPLE SCLEROSIS &amp; CEREBELLAR ATAXIA W MCC</v>
      </c>
      <c r="C53" s="26">
        <f t="shared" si="1"/>
        <v>5</v>
      </c>
      <c r="D53" s="27">
        <f t="shared" si="2"/>
        <v>2.5207000000000002</v>
      </c>
      <c r="E53" s="28" t="str">
        <f t="shared" si="3"/>
        <v>M</v>
      </c>
      <c r="F53" s="29">
        <f t="shared" si="4"/>
        <v>2</v>
      </c>
    </row>
    <row r="54" spans="1:6" x14ac:dyDescent="0.3">
      <c r="A54" s="19" t="s">
        <v>62</v>
      </c>
      <c r="B54" s="5" t="str">
        <f t="shared" si="0"/>
        <v>MULTIPLE SCLEROSIS &amp; CEREBELLAR ATAXIA W CC</v>
      </c>
      <c r="C54" s="20">
        <f t="shared" si="1"/>
        <v>3.3</v>
      </c>
      <c r="D54" s="21">
        <f t="shared" si="2"/>
        <v>0.89629999999999999</v>
      </c>
      <c r="E54" s="22" t="str">
        <f t="shared" si="3"/>
        <v>A</v>
      </c>
      <c r="F54" s="23">
        <f t="shared" si="4"/>
        <v>33</v>
      </c>
    </row>
    <row r="55" spans="1:6" x14ac:dyDescent="0.3">
      <c r="A55" s="19" t="s">
        <v>63</v>
      </c>
      <c r="B55" s="5" t="str">
        <f t="shared" si="0"/>
        <v>MULTIPLE SCLEROSIS &amp; CEREBELLAR ATAXIA W/O CC/MCC</v>
      </c>
      <c r="C55" s="20">
        <f t="shared" si="1"/>
        <v>2.1</v>
      </c>
      <c r="D55" s="21">
        <f t="shared" si="2"/>
        <v>0.78520000000000001</v>
      </c>
      <c r="E55" s="22" t="str">
        <f t="shared" si="3"/>
        <v>A</v>
      </c>
      <c r="F55" s="23">
        <f t="shared" si="4"/>
        <v>39</v>
      </c>
    </row>
    <row r="56" spans="1:6" x14ac:dyDescent="0.3">
      <c r="A56" s="19" t="s">
        <v>64</v>
      </c>
      <c r="B56" s="5" t="str">
        <f t="shared" si="0"/>
        <v>ISCHEMIC STROKE, PRECEREBRAL OCCLUSION OR TRANSIENT ISCHEMIA W THROMBOLYTIC AGENT W MCC</v>
      </c>
      <c r="C56" s="20">
        <f t="shared" si="1"/>
        <v>1.8</v>
      </c>
      <c r="D56" s="21">
        <f t="shared" si="2"/>
        <v>3.6242999999999999</v>
      </c>
      <c r="E56" s="22" t="str">
        <f t="shared" si="3"/>
        <v>AT</v>
      </c>
      <c r="F56" s="23">
        <f t="shared" si="4"/>
        <v>5</v>
      </c>
    </row>
    <row r="57" spans="1:6" x14ac:dyDescent="0.3">
      <c r="A57" s="19" t="s">
        <v>65</v>
      </c>
      <c r="B57" s="5" t="str">
        <f t="shared" si="0"/>
        <v>ISCHEMIC STROKE, PRECEREBRAL OCCLUSION OR TRANSIENT ISCHEMIA W THROMBOLYTIC AGENT W CC</v>
      </c>
      <c r="C57" s="20">
        <f t="shared" si="1"/>
        <v>2.8</v>
      </c>
      <c r="D57" s="21">
        <f t="shared" si="2"/>
        <v>2.0985</v>
      </c>
      <c r="E57" s="22" t="str">
        <f t="shared" si="3"/>
        <v>AT</v>
      </c>
      <c r="F57" s="23">
        <f t="shared" si="4"/>
        <v>42</v>
      </c>
    </row>
    <row r="58" spans="1:6" x14ac:dyDescent="0.3">
      <c r="A58" s="24" t="s">
        <v>66</v>
      </c>
      <c r="B58" s="25" t="str">
        <f t="shared" si="0"/>
        <v>ISCHEMIC STROKE, PRECEREBRAL OCCLUSION OR TRANSIENT ISCHEMIA W THROMBOLYTIC AGENT W/O CC/MCC</v>
      </c>
      <c r="C58" s="26">
        <f t="shared" si="1"/>
        <v>2.2999999999999998</v>
      </c>
      <c r="D58" s="27">
        <f t="shared" si="2"/>
        <v>1.4861</v>
      </c>
      <c r="E58" s="28" t="str">
        <f t="shared" si="3"/>
        <v>AT</v>
      </c>
      <c r="F58" s="29">
        <f t="shared" si="4"/>
        <v>12</v>
      </c>
    </row>
    <row r="59" spans="1:6" x14ac:dyDescent="0.3">
      <c r="A59" s="19" t="s">
        <v>67</v>
      </c>
      <c r="B59" s="5" t="str">
        <f t="shared" si="0"/>
        <v>INTRACRANIAL HEMORRHAGE OR CEREBRAL INFARCTION W MCC</v>
      </c>
      <c r="C59" s="20">
        <f t="shared" si="1"/>
        <v>4.3</v>
      </c>
      <c r="D59" s="21">
        <f t="shared" si="2"/>
        <v>2.1919</v>
      </c>
      <c r="E59" s="22" t="str">
        <f t="shared" si="3"/>
        <v>A</v>
      </c>
      <c r="F59" s="23">
        <f t="shared" si="4"/>
        <v>161</v>
      </c>
    </row>
    <row r="60" spans="1:6" x14ac:dyDescent="0.3">
      <c r="A60" s="19" t="s">
        <v>68</v>
      </c>
      <c r="B60" s="5" t="str">
        <f t="shared" si="0"/>
        <v>INTRACRANIAL HEMORRHAGE OR CEREBRAL INFARCTION W CC OR TPA IN 24 HRS</v>
      </c>
      <c r="C60" s="20">
        <f t="shared" si="1"/>
        <v>2.8</v>
      </c>
      <c r="D60" s="21">
        <f t="shared" si="2"/>
        <v>1.3134999999999999</v>
      </c>
      <c r="E60" s="22" t="str">
        <f t="shared" si="3"/>
        <v>A</v>
      </c>
      <c r="F60" s="23">
        <f t="shared" si="4"/>
        <v>313</v>
      </c>
    </row>
    <row r="61" spans="1:6" x14ac:dyDescent="0.3">
      <c r="A61" s="19" t="s">
        <v>69</v>
      </c>
      <c r="B61" s="5" t="str">
        <f t="shared" si="0"/>
        <v>INTRACRANIAL HEMORRHAGE OR CEREBRAL INFARCTION W/O CC/MCC</v>
      </c>
      <c r="C61" s="20">
        <f t="shared" si="1"/>
        <v>2.2000000000000002</v>
      </c>
      <c r="D61" s="21">
        <f t="shared" si="2"/>
        <v>1.1254999999999999</v>
      </c>
      <c r="E61" s="22" t="str">
        <f t="shared" si="3"/>
        <v>A</v>
      </c>
      <c r="F61" s="23">
        <f t="shared" si="4"/>
        <v>120</v>
      </c>
    </row>
    <row r="62" spans="1:6" x14ac:dyDescent="0.3">
      <c r="A62" s="19" t="s">
        <v>70</v>
      </c>
      <c r="B62" s="5" t="str">
        <f t="shared" si="0"/>
        <v>NONSPECIFIC CVA &amp; PRECEREBRAL OCCLUSION W/O INFARCT W MCC</v>
      </c>
      <c r="C62" s="20">
        <f t="shared" si="1"/>
        <v>3.6</v>
      </c>
      <c r="D62" s="21">
        <f t="shared" si="2"/>
        <v>2.1509</v>
      </c>
      <c r="E62" s="22" t="str">
        <f t="shared" si="3"/>
        <v>M</v>
      </c>
      <c r="F62" s="23">
        <f t="shared" si="4"/>
        <v>3</v>
      </c>
    </row>
    <row r="63" spans="1:6" x14ac:dyDescent="0.3">
      <c r="A63" s="24" t="s">
        <v>71</v>
      </c>
      <c r="B63" s="25" t="str">
        <f t="shared" si="0"/>
        <v>NONSPECIFIC CVA &amp; PRECEREBRAL OCCLUSION W/O INFARCT W/O MCC</v>
      </c>
      <c r="C63" s="26">
        <f t="shared" si="1"/>
        <v>2.2999999999999998</v>
      </c>
      <c r="D63" s="27">
        <f t="shared" si="2"/>
        <v>1.2874000000000001</v>
      </c>
      <c r="E63" s="28" t="str">
        <f t="shared" si="3"/>
        <v>M</v>
      </c>
      <c r="F63" s="29">
        <f t="shared" si="4"/>
        <v>8</v>
      </c>
    </row>
    <row r="64" spans="1:6" x14ac:dyDescent="0.3">
      <c r="A64" s="19" t="s">
        <v>72</v>
      </c>
      <c r="B64" s="5" t="str">
        <f t="shared" si="0"/>
        <v>TRANSIENT ISCHEMIA W/O THROMBOLYTIC</v>
      </c>
      <c r="C64" s="20">
        <f t="shared" si="1"/>
        <v>1.7</v>
      </c>
      <c r="D64" s="21">
        <f t="shared" si="2"/>
        <v>0.92469999999999997</v>
      </c>
      <c r="E64" s="22" t="str">
        <f t="shared" si="3"/>
        <v>A</v>
      </c>
      <c r="F64" s="23">
        <f t="shared" si="4"/>
        <v>141</v>
      </c>
    </row>
    <row r="65" spans="1:6" x14ac:dyDescent="0.3">
      <c r="A65" s="19" t="s">
        <v>73</v>
      </c>
      <c r="B65" s="5" t="str">
        <f t="shared" si="0"/>
        <v>NONSPECIFIC CEREBROVASCULAR DISORDERS W MCC</v>
      </c>
      <c r="C65" s="20">
        <f t="shared" si="1"/>
        <v>4.4000000000000004</v>
      </c>
      <c r="D65" s="21">
        <f t="shared" si="2"/>
        <v>2.2359</v>
      </c>
      <c r="E65" s="22" t="str">
        <f t="shared" si="3"/>
        <v>A</v>
      </c>
      <c r="F65" s="23">
        <f t="shared" si="4"/>
        <v>51</v>
      </c>
    </row>
    <row r="66" spans="1:6" x14ac:dyDescent="0.3">
      <c r="A66" s="19" t="s">
        <v>74</v>
      </c>
      <c r="B66" s="5" t="str">
        <f t="shared" si="0"/>
        <v>NONSPECIFIC CEREBROVASCULAR DISORDERS W CC</v>
      </c>
      <c r="C66" s="20">
        <f t="shared" si="1"/>
        <v>3.2</v>
      </c>
      <c r="D66" s="21">
        <f t="shared" si="2"/>
        <v>1.3085</v>
      </c>
      <c r="E66" s="22" t="str">
        <f t="shared" si="3"/>
        <v>A</v>
      </c>
      <c r="F66" s="23">
        <f t="shared" si="4"/>
        <v>45</v>
      </c>
    </row>
    <row r="67" spans="1:6" x14ac:dyDescent="0.3">
      <c r="A67" s="19" t="s">
        <v>75</v>
      </c>
      <c r="B67" s="5" t="str">
        <f t="shared" si="0"/>
        <v>NONSPECIFIC CEREBROVASCULAR DISORDERS W/O CC/MCC</v>
      </c>
      <c r="C67" s="20">
        <f t="shared" si="1"/>
        <v>2.1</v>
      </c>
      <c r="D67" s="21">
        <f t="shared" si="2"/>
        <v>0.9486</v>
      </c>
      <c r="E67" s="22" t="str">
        <f t="shared" si="3"/>
        <v>A</v>
      </c>
      <c r="F67" s="23">
        <f t="shared" si="4"/>
        <v>15</v>
      </c>
    </row>
    <row r="68" spans="1:6" x14ac:dyDescent="0.3">
      <c r="A68" s="24" t="s">
        <v>76</v>
      </c>
      <c r="B68" s="25" t="str">
        <f t="shared" si="0"/>
        <v>CRANIAL &amp; PERIPHERAL NERVE DISORDERS W MCC</v>
      </c>
      <c r="C68" s="26">
        <f t="shared" si="1"/>
        <v>3.1</v>
      </c>
      <c r="D68" s="27">
        <f t="shared" si="2"/>
        <v>1.4219999999999999</v>
      </c>
      <c r="E68" s="28" t="str">
        <f t="shared" si="3"/>
        <v>A</v>
      </c>
      <c r="F68" s="29">
        <f t="shared" si="4"/>
        <v>13</v>
      </c>
    </row>
    <row r="69" spans="1:6" x14ac:dyDescent="0.3">
      <c r="A69" s="19" t="s">
        <v>77</v>
      </c>
      <c r="B69" s="5" t="str">
        <f t="shared" si="0"/>
        <v>CRANIAL &amp; PERIPHERAL NERVE DISORDERS W/O MCC</v>
      </c>
      <c r="C69" s="20">
        <f t="shared" si="1"/>
        <v>2.8</v>
      </c>
      <c r="D69" s="21">
        <f t="shared" si="2"/>
        <v>1.0536000000000001</v>
      </c>
      <c r="E69" s="22" t="str">
        <f t="shared" si="3"/>
        <v>A</v>
      </c>
      <c r="F69" s="23">
        <f t="shared" si="4"/>
        <v>105</v>
      </c>
    </row>
    <row r="70" spans="1:6" x14ac:dyDescent="0.3">
      <c r="A70" s="19" t="s">
        <v>78</v>
      </c>
      <c r="B70" s="5" t="str">
        <f t="shared" si="0"/>
        <v>VIRAL MENINGITIS W CC/MCC</v>
      </c>
      <c r="C70" s="20">
        <f t="shared" si="1"/>
        <v>3.1</v>
      </c>
      <c r="D70" s="21">
        <f t="shared" si="2"/>
        <v>0.8236</v>
      </c>
      <c r="E70" s="22" t="str">
        <f t="shared" si="3"/>
        <v>A</v>
      </c>
      <c r="F70" s="23">
        <f t="shared" si="4"/>
        <v>11</v>
      </c>
    </row>
    <row r="71" spans="1:6" x14ac:dyDescent="0.3">
      <c r="A71" s="19" t="s">
        <v>79</v>
      </c>
      <c r="B71" s="5" t="str">
        <f t="shared" si="0"/>
        <v>VIRAL MENINGITIS W/O CC/MCC</v>
      </c>
      <c r="C71" s="20">
        <f t="shared" si="1"/>
        <v>2.4</v>
      </c>
      <c r="D71" s="21">
        <f t="shared" si="2"/>
        <v>0.69879999999999998</v>
      </c>
      <c r="E71" s="22" t="str">
        <f t="shared" si="3"/>
        <v>A</v>
      </c>
      <c r="F71" s="23">
        <f t="shared" si="4"/>
        <v>33</v>
      </c>
    </row>
    <row r="72" spans="1:6" x14ac:dyDescent="0.3">
      <c r="A72" s="19" t="s">
        <v>80</v>
      </c>
      <c r="B72" s="5" t="str">
        <f t="shared" si="0"/>
        <v>HYPERTENSIVE ENCEPHALOPATHY W MCC</v>
      </c>
      <c r="C72" s="20">
        <f t="shared" si="1"/>
        <v>4.0999999999999996</v>
      </c>
      <c r="D72" s="21">
        <f t="shared" si="2"/>
        <v>2.2233000000000001</v>
      </c>
      <c r="E72" s="22" t="str">
        <f t="shared" si="3"/>
        <v>M</v>
      </c>
      <c r="F72" s="23">
        <f t="shared" si="4"/>
        <v>2</v>
      </c>
    </row>
    <row r="73" spans="1:6" x14ac:dyDescent="0.3">
      <c r="A73" s="24" t="s">
        <v>81</v>
      </c>
      <c r="B73" s="25" t="str">
        <f t="shared" ref="B73:B136" si="5">VLOOKUP($A73, DRG_Tab, 2, FALSE)</f>
        <v>HYPERTENSIVE ENCEPHALOPATHY W CC</v>
      </c>
      <c r="C73" s="26">
        <f t="shared" ref="C73:C136" si="6">ROUND(VLOOKUP($A73, DRG_Tab, 14, FALSE), 1)</f>
        <v>3.1</v>
      </c>
      <c r="D73" s="27">
        <f t="shared" ref="D73:D136" si="7">VLOOKUP($A73, DRG_Tab, 22, FALSE)</f>
        <v>1.3896999999999999</v>
      </c>
      <c r="E73" s="28" t="str">
        <f t="shared" ref="E73:E136" si="8">VLOOKUP(A73, DRG_Tab, 18, FALSE)</f>
        <v>M</v>
      </c>
      <c r="F73" s="29">
        <f t="shared" ref="F73:F136" si="9">VLOOKUP($A73, DRG_Tab, 9, FALSE)</f>
        <v>8</v>
      </c>
    </row>
    <row r="74" spans="1:6" x14ac:dyDescent="0.3">
      <c r="A74" s="19" t="s">
        <v>82</v>
      </c>
      <c r="B74" s="5" t="str">
        <f t="shared" si="5"/>
        <v>HYPERTENSIVE ENCEPHALOPATHY W/O CC/MCC</v>
      </c>
      <c r="C74" s="20">
        <f t="shared" si="6"/>
        <v>2.1</v>
      </c>
      <c r="D74" s="21">
        <f t="shared" si="7"/>
        <v>1.0693999999999999</v>
      </c>
      <c r="E74" s="22" t="str">
        <f t="shared" si="8"/>
        <v>M</v>
      </c>
      <c r="F74" s="23">
        <f t="shared" si="9"/>
        <v>2</v>
      </c>
    </row>
    <row r="75" spans="1:6" x14ac:dyDescent="0.3">
      <c r="A75" s="19" t="s">
        <v>83</v>
      </c>
      <c r="B75" s="5" t="str">
        <f t="shared" si="5"/>
        <v>NONTRAUMATIC STUPOR &amp; COMA W MCC</v>
      </c>
      <c r="C75" s="20">
        <f t="shared" si="6"/>
        <v>4.5</v>
      </c>
      <c r="D75" s="21">
        <f t="shared" si="7"/>
        <v>2.6915</v>
      </c>
      <c r="E75" s="22" t="str">
        <f t="shared" si="8"/>
        <v>M</v>
      </c>
      <c r="F75" s="23">
        <f t="shared" si="9"/>
        <v>4</v>
      </c>
    </row>
    <row r="76" spans="1:6" x14ac:dyDescent="0.3">
      <c r="A76" s="19" t="s">
        <v>84</v>
      </c>
      <c r="B76" s="5" t="str">
        <f t="shared" si="5"/>
        <v>NONTRAUMATIC STUPOR &amp; COMA W/O MCC</v>
      </c>
      <c r="C76" s="20">
        <f t="shared" si="6"/>
        <v>2.7</v>
      </c>
      <c r="D76" s="21">
        <f t="shared" si="7"/>
        <v>1.2242999999999999</v>
      </c>
      <c r="E76" s="22" t="str">
        <f t="shared" si="8"/>
        <v>M</v>
      </c>
      <c r="F76" s="23">
        <f t="shared" si="9"/>
        <v>7</v>
      </c>
    </row>
    <row r="77" spans="1:6" x14ac:dyDescent="0.3">
      <c r="A77" s="19" t="s">
        <v>85</v>
      </c>
      <c r="B77" s="5" t="str">
        <f t="shared" si="5"/>
        <v>TRAUMATIC STUPOR &amp; COMA, COMA &gt;1 HR W MCC</v>
      </c>
      <c r="C77" s="20">
        <f t="shared" si="6"/>
        <v>3.2</v>
      </c>
      <c r="D77" s="21">
        <f t="shared" si="7"/>
        <v>2.3948</v>
      </c>
      <c r="E77" s="22" t="str">
        <f t="shared" si="8"/>
        <v>A</v>
      </c>
      <c r="F77" s="23">
        <f t="shared" si="9"/>
        <v>30</v>
      </c>
    </row>
    <row r="78" spans="1:6" x14ac:dyDescent="0.3">
      <c r="A78" s="24" t="s">
        <v>86</v>
      </c>
      <c r="B78" s="25" t="str">
        <f t="shared" si="5"/>
        <v>TRAUMATIC STUPOR &amp; COMA, COMA &gt;1 HR W CC</v>
      </c>
      <c r="C78" s="26">
        <f t="shared" si="6"/>
        <v>2.4</v>
      </c>
      <c r="D78" s="27">
        <f t="shared" si="7"/>
        <v>1.4390000000000001</v>
      </c>
      <c r="E78" s="28" t="str">
        <f t="shared" si="8"/>
        <v>A</v>
      </c>
      <c r="F78" s="29">
        <f t="shared" si="9"/>
        <v>27</v>
      </c>
    </row>
    <row r="79" spans="1:6" x14ac:dyDescent="0.3">
      <c r="A79" s="19" t="s">
        <v>87</v>
      </c>
      <c r="B79" s="5" t="str">
        <f t="shared" si="5"/>
        <v>TRAUMATIC STUPOR &amp; COMA, COMA &gt;1 HR W/O CC/MCC</v>
      </c>
      <c r="C79" s="20">
        <f t="shared" si="6"/>
        <v>1.9</v>
      </c>
      <c r="D79" s="21">
        <f t="shared" si="7"/>
        <v>1.1414</v>
      </c>
      <c r="E79" s="22" t="str">
        <f t="shared" si="8"/>
        <v>A</v>
      </c>
      <c r="F79" s="23">
        <f t="shared" si="9"/>
        <v>45</v>
      </c>
    </row>
    <row r="80" spans="1:6" x14ac:dyDescent="0.3">
      <c r="A80" s="19" t="s">
        <v>88</v>
      </c>
      <c r="B80" s="5" t="str">
        <f t="shared" si="5"/>
        <v>TRAUMATIC STUPOR &amp; COMA, COMA &lt;1 HR W MCC</v>
      </c>
      <c r="C80" s="20">
        <f t="shared" si="6"/>
        <v>4.3</v>
      </c>
      <c r="D80" s="21">
        <f t="shared" si="7"/>
        <v>2.3754</v>
      </c>
      <c r="E80" s="22" t="str">
        <f t="shared" si="8"/>
        <v>A</v>
      </c>
      <c r="F80" s="23">
        <f t="shared" si="9"/>
        <v>17</v>
      </c>
    </row>
    <row r="81" spans="1:6" x14ac:dyDescent="0.3">
      <c r="A81" s="19" t="s">
        <v>89</v>
      </c>
      <c r="B81" s="5" t="str">
        <f t="shared" si="5"/>
        <v>TRAUMATIC STUPOR &amp; COMA, COMA &lt;1 HR W CC</v>
      </c>
      <c r="C81" s="20">
        <f t="shared" si="6"/>
        <v>2.8</v>
      </c>
      <c r="D81" s="21">
        <f t="shared" si="7"/>
        <v>1.3129999999999999</v>
      </c>
      <c r="E81" s="22" t="str">
        <f t="shared" si="8"/>
        <v>A</v>
      </c>
      <c r="F81" s="23">
        <f t="shared" si="9"/>
        <v>32</v>
      </c>
    </row>
    <row r="82" spans="1:6" x14ac:dyDescent="0.3">
      <c r="A82" s="19" t="s">
        <v>90</v>
      </c>
      <c r="B82" s="5" t="str">
        <f t="shared" si="5"/>
        <v>TRAUMATIC STUPOR &amp; COMA, COMA &lt;1 HR W/O CC/MCC</v>
      </c>
      <c r="C82" s="20">
        <f t="shared" si="6"/>
        <v>1.6</v>
      </c>
      <c r="D82" s="21">
        <f t="shared" si="7"/>
        <v>0.81440000000000001</v>
      </c>
      <c r="E82" s="22" t="str">
        <f t="shared" si="8"/>
        <v>A</v>
      </c>
      <c r="F82" s="23">
        <f t="shared" si="9"/>
        <v>78</v>
      </c>
    </row>
    <row r="83" spans="1:6" x14ac:dyDescent="0.3">
      <c r="A83" s="24" t="s">
        <v>91</v>
      </c>
      <c r="B83" s="25" t="str">
        <f t="shared" si="5"/>
        <v>CONCUSSION W MCC</v>
      </c>
      <c r="C83" s="26">
        <f t="shared" si="6"/>
        <v>3.6</v>
      </c>
      <c r="D83" s="27">
        <f t="shared" si="7"/>
        <v>2.1194999999999999</v>
      </c>
      <c r="E83" s="28" t="str">
        <f t="shared" si="8"/>
        <v>M</v>
      </c>
      <c r="F83" s="29">
        <f t="shared" si="9"/>
        <v>7</v>
      </c>
    </row>
    <row r="84" spans="1:6" x14ac:dyDescent="0.3">
      <c r="A84" s="19" t="s">
        <v>92</v>
      </c>
      <c r="B84" s="5" t="str">
        <f t="shared" si="5"/>
        <v>CONCUSSION W CC</v>
      </c>
      <c r="C84" s="20">
        <f t="shared" si="6"/>
        <v>2.2000000000000002</v>
      </c>
      <c r="D84" s="21">
        <f t="shared" si="7"/>
        <v>1.3441000000000001</v>
      </c>
      <c r="E84" s="22" t="str">
        <f t="shared" si="8"/>
        <v>A</v>
      </c>
      <c r="F84" s="23">
        <f t="shared" si="9"/>
        <v>21</v>
      </c>
    </row>
    <row r="85" spans="1:6" x14ac:dyDescent="0.3">
      <c r="A85" s="19" t="s">
        <v>93</v>
      </c>
      <c r="B85" s="5" t="str">
        <f t="shared" si="5"/>
        <v>CONCUSSION W/O CC/MCC</v>
      </c>
      <c r="C85" s="20">
        <f t="shared" si="6"/>
        <v>1.4</v>
      </c>
      <c r="D85" s="21">
        <f t="shared" si="7"/>
        <v>0.82210000000000005</v>
      </c>
      <c r="E85" s="22" t="str">
        <f t="shared" si="8"/>
        <v>A</v>
      </c>
      <c r="F85" s="23">
        <f t="shared" si="9"/>
        <v>29</v>
      </c>
    </row>
    <row r="86" spans="1:6" x14ac:dyDescent="0.3">
      <c r="A86" s="19" t="s">
        <v>94</v>
      </c>
      <c r="B86" s="5" t="str">
        <f t="shared" si="5"/>
        <v>OTHER DISORDERS OF NERVOUS SYSTEM W MCC</v>
      </c>
      <c r="C86" s="20">
        <f t="shared" si="6"/>
        <v>4.2</v>
      </c>
      <c r="D86" s="21">
        <f t="shared" si="7"/>
        <v>2.1202999999999999</v>
      </c>
      <c r="E86" s="22" t="str">
        <f t="shared" si="8"/>
        <v>A</v>
      </c>
      <c r="F86" s="23">
        <f t="shared" si="9"/>
        <v>38</v>
      </c>
    </row>
    <row r="87" spans="1:6" x14ac:dyDescent="0.3">
      <c r="A87" s="19" t="s">
        <v>95</v>
      </c>
      <c r="B87" s="5" t="str">
        <f t="shared" si="5"/>
        <v>OTHER DISORDERS OF NERVOUS SYSTEM W CC</v>
      </c>
      <c r="C87" s="20">
        <f t="shared" si="6"/>
        <v>2.2000000000000002</v>
      </c>
      <c r="D87" s="21">
        <f t="shared" si="7"/>
        <v>0.96079999999999999</v>
      </c>
      <c r="E87" s="22" t="str">
        <f t="shared" si="8"/>
        <v>A</v>
      </c>
      <c r="F87" s="23">
        <f t="shared" si="9"/>
        <v>58</v>
      </c>
    </row>
    <row r="88" spans="1:6" x14ac:dyDescent="0.3">
      <c r="A88" s="24" t="s">
        <v>96</v>
      </c>
      <c r="B88" s="25" t="str">
        <f t="shared" si="5"/>
        <v>OTHER DISORDERS OF NERVOUS SYSTEM W/O CC/MCC</v>
      </c>
      <c r="C88" s="26">
        <f t="shared" si="6"/>
        <v>1.7</v>
      </c>
      <c r="D88" s="27">
        <f t="shared" si="7"/>
        <v>0.73529999999999995</v>
      </c>
      <c r="E88" s="28" t="str">
        <f t="shared" si="8"/>
        <v>A</v>
      </c>
      <c r="F88" s="29">
        <f t="shared" si="9"/>
        <v>62</v>
      </c>
    </row>
    <row r="89" spans="1:6" x14ac:dyDescent="0.3">
      <c r="A89" s="19" t="s">
        <v>97</v>
      </c>
      <c r="B89" s="5" t="str">
        <f t="shared" si="5"/>
        <v>BACTERIAL &amp; TUBERCULOUS INFECTIONS OF NERVOUS SYSTEM W MCC</v>
      </c>
      <c r="C89" s="20">
        <f t="shared" si="6"/>
        <v>9.9</v>
      </c>
      <c r="D89" s="21">
        <f t="shared" si="7"/>
        <v>4.0133999999999999</v>
      </c>
      <c r="E89" s="22" t="str">
        <f t="shared" si="8"/>
        <v>A</v>
      </c>
      <c r="F89" s="23">
        <f t="shared" si="9"/>
        <v>11</v>
      </c>
    </row>
    <row r="90" spans="1:6" x14ac:dyDescent="0.3">
      <c r="A90" s="19" t="s">
        <v>98</v>
      </c>
      <c r="B90" s="5" t="str">
        <f t="shared" si="5"/>
        <v>BACTERIAL &amp; TUBERCULOUS INFECTIONS OF NERVOUS SYSTEM W CC</v>
      </c>
      <c r="C90" s="20">
        <f t="shared" si="6"/>
        <v>6.6</v>
      </c>
      <c r="D90" s="21">
        <f t="shared" si="7"/>
        <v>2.7603</v>
      </c>
      <c r="E90" s="22" t="str">
        <f t="shared" si="8"/>
        <v>A</v>
      </c>
      <c r="F90" s="23">
        <f t="shared" si="9"/>
        <v>21</v>
      </c>
    </row>
    <row r="91" spans="1:6" x14ac:dyDescent="0.3">
      <c r="A91" s="19" t="s">
        <v>99</v>
      </c>
      <c r="B91" s="5" t="str">
        <f t="shared" si="5"/>
        <v>BACTERIAL &amp; TUBERCULOUS INFECTIONS OF NERVOUS SYSTEM W/O CC/MCC</v>
      </c>
      <c r="C91" s="20">
        <f t="shared" si="6"/>
        <v>5.2</v>
      </c>
      <c r="D91" s="21">
        <f t="shared" si="7"/>
        <v>2.1145</v>
      </c>
      <c r="E91" s="22" t="str">
        <f t="shared" si="8"/>
        <v>A</v>
      </c>
      <c r="F91" s="23">
        <f t="shared" si="9"/>
        <v>11</v>
      </c>
    </row>
    <row r="92" spans="1:6" x14ac:dyDescent="0.3">
      <c r="A92" s="19" t="s">
        <v>100</v>
      </c>
      <c r="B92" s="5" t="str">
        <f t="shared" si="5"/>
        <v>NON-BACTERIAL INFECT OF NERVOUS SYS EXC VIRAL MENINGITIS W MCC</v>
      </c>
      <c r="C92" s="20">
        <f t="shared" si="6"/>
        <v>6.8</v>
      </c>
      <c r="D92" s="21">
        <f t="shared" si="7"/>
        <v>3.9548000000000001</v>
      </c>
      <c r="E92" s="22" t="str">
        <f t="shared" si="8"/>
        <v>A</v>
      </c>
      <c r="F92" s="23">
        <f t="shared" si="9"/>
        <v>22</v>
      </c>
    </row>
    <row r="93" spans="1:6" x14ac:dyDescent="0.3">
      <c r="A93" s="24" t="s">
        <v>101</v>
      </c>
      <c r="B93" s="25" t="str">
        <f t="shared" si="5"/>
        <v>NON-BACTERIAL INFECT OF NERVOUS SYS EXC VIRAL MENINGITIS W CC</v>
      </c>
      <c r="C93" s="26">
        <f t="shared" si="6"/>
        <v>3.3</v>
      </c>
      <c r="D93" s="27">
        <f t="shared" si="7"/>
        <v>1.1107</v>
      </c>
      <c r="E93" s="28" t="str">
        <f t="shared" si="8"/>
        <v>A</v>
      </c>
      <c r="F93" s="29">
        <f t="shared" si="9"/>
        <v>12</v>
      </c>
    </row>
    <row r="94" spans="1:6" x14ac:dyDescent="0.3">
      <c r="A94" s="19" t="s">
        <v>102</v>
      </c>
      <c r="B94" s="5" t="str">
        <f t="shared" si="5"/>
        <v>NON-BACTERIAL INFECT OF NERVOUS SYS EXC VIRAL MENINGITIS W/O CC/MCC</v>
      </c>
      <c r="C94" s="20">
        <f t="shared" si="6"/>
        <v>2.2000000000000002</v>
      </c>
      <c r="D94" s="21">
        <f t="shared" si="7"/>
        <v>0.8901</v>
      </c>
      <c r="E94" s="22" t="str">
        <f t="shared" si="8"/>
        <v>A</v>
      </c>
      <c r="F94" s="23">
        <f t="shared" si="9"/>
        <v>26</v>
      </c>
    </row>
    <row r="95" spans="1:6" x14ac:dyDescent="0.3">
      <c r="A95" s="19" t="s">
        <v>103</v>
      </c>
      <c r="B95" s="5" t="str">
        <f t="shared" si="5"/>
        <v>SEIZURES W MCC</v>
      </c>
      <c r="C95" s="20">
        <f t="shared" si="6"/>
        <v>2.8</v>
      </c>
      <c r="D95" s="21">
        <f t="shared" si="7"/>
        <v>1.3403</v>
      </c>
      <c r="E95" s="22" t="str">
        <f t="shared" si="8"/>
        <v>A</v>
      </c>
      <c r="F95" s="23">
        <f t="shared" si="9"/>
        <v>244</v>
      </c>
    </row>
    <row r="96" spans="1:6" x14ac:dyDescent="0.3">
      <c r="A96" s="19" t="s">
        <v>104</v>
      </c>
      <c r="B96" s="5" t="str">
        <f t="shared" si="5"/>
        <v>SEIZURES W/O MCC</v>
      </c>
      <c r="C96" s="20">
        <f t="shared" si="6"/>
        <v>2</v>
      </c>
      <c r="D96" s="21">
        <f t="shared" si="7"/>
        <v>0.67649999999999999</v>
      </c>
      <c r="E96" s="22" t="str">
        <f t="shared" si="8"/>
        <v>A</v>
      </c>
      <c r="F96" s="23">
        <f t="shared" si="9"/>
        <v>836</v>
      </c>
    </row>
    <row r="97" spans="1:6" x14ac:dyDescent="0.3">
      <c r="A97" s="19" t="s">
        <v>105</v>
      </c>
      <c r="B97" s="5" t="str">
        <f t="shared" si="5"/>
        <v>HEADACHES W MCC</v>
      </c>
      <c r="C97" s="20">
        <f t="shared" si="6"/>
        <v>1.7</v>
      </c>
      <c r="D97" s="21">
        <f t="shared" si="7"/>
        <v>1.2073</v>
      </c>
      <c r="E97" s="22" t="str">
        <f t="shared" si="8"/>
        <v>AO</v>
      </c>
      <c r="F97" s="23">
        <f t="shared" si="9"/>
        <v>10</v>
      </c>
    </row>
    <row r="98" spans="1:6" x14ac:dyDescent="0.3">
      <c r="A98" s="24" t="s">
        <v>106</v>
      </c>
      <c r="B98" s="25" t="str">
        <f t="shared" si="5"/>
        <v>HEADACHES W/O MCC</v>
      </c>
      <c r="C98" s="26">
        <f t="shared" si="6"/>
        <v>1.8</v>
      </c>
      <c r="D98" s="27">
        <f t="shared" si="7"/>
        <v>0.72770000000000001</v>
      </c>
      <c r="E98" s="28" t="str">
        <f t="shared" si="8"/>
        <v>AO</v>
      </c>
      <c r="F98" s="29">
        <f t="shared" si="9"/>
        <v>188</v>
      </c>
    </row>
    <row r="99" spans="1:6" x14ac:dyDescent="0.3">
      <c r="A99" s="19" t="s">
        <v>107</v>
      </c>
      <c r="B99" s="5" t="str">
        <f t="shared" si="5"/>
        <v>ORBITAL PROCEDURES W CC/MCC</v>
      </c>
      <c r="C99" s="20">
        <f t="shared" si="6"/>
        <v>4.5</v>
      </c>
      <c r="D99" s="21">
        <f t="shared" si="7"/>
        <v>3.2988</v>
      </c>
      <c r="E99" s="22" t="str">
        <f t="shared" si="8"/>
        <v>M</v>
      </c>
      <c r="F99" s="23">
        <f t="shared" si="9"/>
        <v>6</v>
      </c>
    </row>
    <row r="100" spans="1:6" x14ac:dyDescent="0.3">
      <c r="A100" s="19" t="s">
        <v>108</v>
      </c>
      <c r="B100" s="5" t="str">
        <f t="shared" si="5"/>
        <v>ORBITAL PROCEDURES W/O CC/MCC</v>
      </c>
      <c r="C100" s="20">
        <f t="shared" si="6"/>
        <v>2.2999999999999998</v>
      </c>
      <c r="D100" s="21">
        <f t="shared" si="7"/>
        <v>1.7981</v>
      </c>
      <c r="E100" s="22" t="str">
        <f t="shared" si="8"/>
        <v>M</v>
      </c>
      <c r="F100" s="23">
        <f t="shared" si="9"/>
        <v>4</v>
      </c>
    </row>
    <row r="101" spans="1:6" x14ac:dyDescent="0.3">
      <c r="A101" s="19" t="s">
        <v>109</v>
      </c>
      <c r="B101" s="5" t="str">
        <f t="shared" si="5"/>
        <v>EXTRAOCULAR PROCEDURES EXCEPT ORBIT</v>
      </c>
      <c r="C101" s="20">
        <f t="shared" si="6"/>
        <v>3.5</v>
      </c>
      <c r="D101" s="21">
        <f t="shared" si="7"/>
        <v>1.9513</v>
      </c>
      <c r="E101" s="22" t="str">
        <f t="shared" si="8"/>
        <v>M</v>
      </c>
      <c r="F101" s="23">
        <f t="shared" si="9"/>
        <v>6</v>
      </c>
    </row>
    <row r="102" spans="1:6" x14ac:dyDescent="0.3">
      <c r="A102" s="19" t="s">
        <v>110</v>
      </c>
      <c r="B102" s="5" t="str">
        <f t="shared" si="5"/>
        <v>INTRAOCULAR PROCEDURES W CC/MCC</v>
      </c>
      <c r="C102" s="20">
        <f t="shared" si="6"/>
        <v>4</v>
      </c>
      <c r="D102" s="21">
        <f t="shared" si="7"/>
        <v>1.2629999999999999</v>
      </c>
      <c r="E102" s="22" t="str">
        <f t="shared" si="8"/>
        <v>MO</v>
      </c>
      <c r="F102" s="23">
        <f t="shared" si="9"/>
        <v>5</v>
      </c>
    </row>
    <row r="103" spans="1:6" x14ac:dyDescent="0.3">
      <c r="A103" s="24" t="s">
        <v>111</v>
      </c>
      <c r="B103" s="25" t="str">
        <f t="shared" si="5"/>
        <v>INTRAOCULAR PROCEDURES W/O CC/MCC</v>
      </c>
      <c r="C103" s="26">
        <f t="shared" si="6"/>
        <v>2.2999999999999998</v>
      </c>
      <c r="D103" s="27">
        <f t="shared" si="7"/>
        <v>0.77090000000000003</v>
      </c>
      <c r="E103" s="28" t="str">
        <f t="shared" si="8"/>
        <v>MO</v>
      </c>
      <c r="F103" s="29">
        <f t="shared" si="9"/>
        <v>6</v>
      </c>
    </row>
    <row r="104" spans="1:6" x14ac:dyDescent="0.3">
      <c r="A104" s="19" t="s">
        <v>112</v>
      </c>
      <c r="B104" s="5" t="str">
        <f t="shared" si="5"/>
        <v>ACUTE MAJOR EYE INFECTIONS W CC/MCC</v>
      </c>
      <c r="C104" s="20">
        <f t="shared" si="6"/>
        <v>3.6</v>
      </c>
      <c r="D104" s="21">
        <f t="shared" si="7"/>
        <v>1.0125999999999999</v>
      </c>
      <c r="E104" s="22" t="str">
        <f t="shared" si="8"/>
        <v>AP</v>
      </c>
      <c r="F104" s="23">
        <f t="shared" si="9"/>
        <v>15</v>
      </c>
    </row>
    <row r="105" spans="1:6" x14ac:dyDescent="0.3">
      <c r="A105" s="19" t="s">
        <v>113</v>
      </c>
      <c r="B105" s="5" t="str">
        <f t="shared" si="5"/>
        <v>ACUTE MAJOR EYE INFECTIONS W/O CC/MCC</v>
      </c>
      <c r="C105" s="20">
        <f t="shared" si="6"/>
        <v>3.2</v>
      </c>
      <c r="D105" s="21">
        <f t="shared" si="7"/>
        <v>0.61799999999999999</v>
      </c>
      <c r="E105" s="22" t="str">
        <f t="shared" si="8"/>
        <v>MP</v>
      </c>
      <c r="F105" s="23">
        <f t="shared" si="9"/>
        <v>5</v>
      </c>
    </row>
    <row r="106" spans="1:6" x14ac:dyDescent="0.3">
      <c r="A106" s="19" t="s">
        <v>114</v>
      </c>
      <c r="B106" s="5" t="str">
        <f t="shared" si="5"/>
        <v>NEUROLOGICAL EYE DISORDERS</v>
      </c>
      <c r="C106" s="20">
        <f t="shared" si="6"/>
        <v>2.2999999999999998</v>
      </c>
      <c r="D106" s="21">
        <f t="shared" si="7"/>
        <v>0.91400000000000003</v>
      </c>
      <c r="E106" s="22" t="str">
        <f t="shared" si="8"/>
        <v>A</v>
      </c>
      <c r="F106" s="23">
        <f t="shared" si="9"/>
        <v>27</v>
      </c>
    </row>
    <row r="107" spans="1:6" x14ac:dyDescent="0.3">
      <c r="A107" s="19" t="s">
        <v>115</v>
      </c>
      <c r="B107" s="5" t="str">
        <f t="shared" si="5"/>
        <v>OTHER DISORDERS OF THE EYE W MCC</v>
      </c>
      <c r="C107" s="20">
        <f t="shared" si="6"/>
        <v>3.6</v>
      </c>
      <c r="D107" s="21">
        <f t="shared" si="7"/>
        <v>1.9071</v>
      </c>
      <c r="E107" s="22" t="str">
        <f t="shared" si="8"/>
        <v>M</v>
      </c>
      <c r="F107" s="23">
        <f t="shared" si="9"/>
        <v>2</v>
      </c>
    </row>
    <row r="108" spans="1:6" x14ac:dyDescent="0.3">
      <c r="A108" s="24" t="s">
        <v>116</v>
      </c>
      <c r="B108" s="25" t="str">
        <f t="shared" si="5"/>
        <v>OTHER DISORDERS OF THE EYE W/O MCC</v>
      </c>
      <c r="C108" s="26">
        <f t="shared" si="6"/>
        <v>2</v>
      </c>
      <c r="D108" s="27">
        <f t="shared" si="7"/>
        <v>0.73540000000000005</v>
      </c>
      <c r="E108" s="28" t="str">
        <f t="shared" si="8"/>
        <v>A</v>
      </c>
      <c r="F108" s="29">
        <f t="shared" si="9"/>
        <v>45</v>
      </c>
    </row>
    <row r="109" spans="1:6" x14ac:dyDescent="0.3">
      <c r="A109" s="19" t="s">
        <v>117</v>
      </c>
      <c r="B109" s="5" t="str">
        <f t="shared" si="5"/>
        <v>MAJOR HEAD &amp; NECK PROCEDURES W CC/MCC OR MAJOR DEVICE</v>
      </c>
      <c r="C109" s="20">
        <f t="shared" si="6"/>
        <v>2.9</v>
      </c>
      <c r="D109" s="21">
        <f t="shared" si="7"/>
        <v>2.9670000000000001</v>
      </c>
      <c r="E109" s="22" t="str">
        <f t="shared" si="8"/>
        <v>A</v>
      </c>
      <c r="F109" s="23">
        <f t="shared" si="9"/>
        <v>17</v>
      </c>
    </row>
    <row r="110" spans="1:6" x14ac:dyDescent="0.3">
      <c r="A110" s="19" t="s">
        <v>118</v>
      </c>
      <c r="B110" s="5" t="str">
        <f t="shared" si="5"/>
        <v>MAJOR HEAD &amp; NECK PROCEDURES W/O CC/MCC</v>
      </c>
      <c r="C110" s="20">
        <f t="shared" si="6"/>
        <v>2.2000000000000002</v>
      </c>
      <c r="D110" s="21">
        <f t="shared" si="7"/>
        <v>2.3468</v>
      </c>
      <c r="E110" s="22" t="str">
        <f t="shared" si="8"/>
        <v>A</v>
      </c>
      <c r="F110" s="23">
        <f t="shared" si="9"/>
        <v>16</v>
      </c>
    </row>
    <row r="111" spans="1:6" x14ac:dyDescent="0.3">
      <c r="A111" s="19" t="s">
        <v>119</v>
      </c>
      <c r="B111" s="5" t="str">
        <f t="shared" si="5"/>
        <v>CRANIAL/FACIAL PROCEDURES W CC/MCC</v>
      </c>
      <c r="C111" s="20">
        <f t="shared" si="6"/>
        <v>3.4</v>
      </c>
      <c r="D111" s="21">
        <f t="shared" si="7"/>
        <v>3.6480000000000001</v>
      </c>
      <c r="E111" s="22" t="str">
        <f t="shared" si="8"/>
        <v>A</v>
      </c>
      <c r="F111" s="23">
        <f t="shared" si="9"/>
        <v>37</v>
      </c>
    </row>
    <row r="112" spans="1:6" x14ac:dyDescent="0.3">
      <c r="A112" s="19" t="s">
        <v>120</v>
      </c>
      <c r="B112" s="5" t="str">
        <f t="shared" si="5"/>
        <v>CRANIAL/FACIAL PROCEDURES W/O CC/MCC</v>
      </c>
      <c r="C112" s="20">
        <f t="shared" si="6"/>
        <v>1.7</v>
      </c>
      <c r="D112" s="21">
        <f t="shared" si="7"/>
        <v>2.0453999999999999</v>
      </c>
      <c r="E112" s="22" t="str">
        <f t="shared" si="8"/>
        <v>A</v>
      </c>
      <c r="F112" s="23">
        <f t="shared" si="9"/>
        <v>71</v>
      </c>
    </row>
    <row r="113" spans="1:6" x14ac:dyDescent="0.3">
      <c r="A113" s="24" t="s">
        <v>121</v>
      </c>
      <c r="B113" s="25" t="str">
        <f t="shared" si="5"/>
        <v>OTHER EAR, NOSE, MOUTH &amp; THROAT O.R. PROCEDURES W CC/MCC</v>
      </c>
      <c r="C113" s="26">
        <f t="shared" si="6"/>
        <v>1.5</v>
      </c>
      <c r="D113" s="27">
        <f t="shared" si="7"/>
        <v>1.0860000000000001</v>
      </c>
      <c r="E113" s="28" t="str">
        <f t="shared" si="8"/>
        <v>A</v>
      </c>
      <c r="F113" s="29">
        <f t="shared" si="9"/>
        <v>82</v>
      </c>
    </row>
    <row r="114" spans="1:6" x14ac:dyDescent="0.3">
      <c r="A114" s="19" t="s">
        <v>122</v>
      </c>
      <c r="B114" s="5" t="str">
        <f t="shared" si="5"/>
        <v>OTHER EAR, NOSE, MOUTH &amp; THROAT O.R. PROCEDURES W/O CC/MCC</v>
      </c>
      <c r="C114" s="20">
        <f t="shared" si="6"/>
        <v>1.2</v>
      </c>
      <c r="D114" s="21">
        <f t="shared" si="7"/>
        <v>0.75319999999999998</v>
      </c>
      <c r="E114" s="22" t="str">
        <f t="shared" si="8"/>
        <v>A</v>
      </c>
      <c r="F114" s="23">
        <f t="shared" si="9"/>
        <v>146</v>
      </c>
    </row>
    <row r="115" spans="1:6" x14ac:dyDescent="0.3">
      <c r="A115" s="19" t="s">
        <v>123</v>
      </c>
      <c r="B115" s="5" t="str">
        <f t="shared" si="5"/>
        <v>SINUS &amp; MASTOID PROCEDURES W CC/MCC</v>
      </c>
      <c r="C115" s="20">
        <f t="shared" si="6"/>
        <v>4.4000000000000004</v>
      </c>
      <c r="D115" s="21">
        <f t="shared" si="7"/>
        <v>3.2923</v>
      </c>
      <c r="E115" s="22" t="str">
        <f t="shared" si="8"/>
        <v>M</v>
      </c>
      <c r="F115" s="23">
        <f t="shared" si="9"/>
        <v>6</v>
      </c>
    </row>
    <row r="116" spans="1:6" x14ac:dyDescent="0.3">
      <c r="A116" s="19" t="s">
        <v>124</v>
      </c>
      <c r="B116" s="5" t="str">
        <f t="shared" si="5"/>
        <v>SINUS &amp; MASTOID PROCEDURES W/O CC/MCC</v>
      </c>
      <c r="C116" s="20">
        <f t="shared" si="6"/>
        <v>1.8</v>
      </c>
      <c r="D116" s="21">
        <f t="shared" si="7"/>
        <v>1.6805000000000001</v>
      </c>
      <c r="E116" s="22" t="str">
        <f t="shared" si="8"/>
        <v>M</v>
      </c>
      <c r="F116" s="23">
        <f t="shared" si="9"/>
        <v>0</v>
      </c>
    </row>
    <row r="117" spans="1:6" x14ac:dyDescent="0.3">
      <c r="A117" s="19" t="s">
        <v>125</v>
      </c>
      <c r="B117" s="5" t="str">
        <f t="shared" si="5"/>
        <v>MOUTH PROCEDURES W CC/MCC</v>
      </c>
      <c r="C117" s="20">
        <f t="shared" si="6"/>
        <v>3</v>
      </c>
      <c r="D117" s="21">
        <f t="shared" si="7"/>
        <v>1.1751</v>
      </c>
      <c r="E117" s="22" t="str">
        <f t="shared" si="8"/>
        <v>A</v>
      </c>
      <c r="F117" s="23">
        <f t="shared" si="9"/>
        <v>15</v>
      </c>
    </row>
    <row r="118" spans="1:6" x14ac:dyDescent="0.3">
      <c r="A118" s="24" t="s">
        <v>126</v>
      </c>
      <c r="B118" s="25" t="str">
        <f t="shared" si="5"/>
        <v>MOUTH PROCEDURES W/O CC/MCC</v>
      </c>
      <c r="C118" s="26">
        <f t="shared" si="6"/>
        <v>1.6</v>
      </c>
      <c r="D118" s="27">
        <f t="shared" si="7"/>
        <v>0.68640000000000001</v>
      </c>
      <c r="E118" s="28" t="str">
        <f t="shared" si="8"/>
        <v>A</v>
      </c>
      <c r="F118" s="29">
        <f t="shared" si="9"/>
        <v>13</v>
      </c>
    </row>
    <row r="119" spans="1:6" x14ac:dyDescent="0.3">
      <c r="A119" s="19" t="s">
        <v>127</v>
      </c>
      <c r="B119" s="5" t="str">
        <f t="shared" si="5"/>
        <v>SALIVARY GLAND PROCEDURES</v>
      </c>
      <c r="C119" s="20">
        <f t="shared" si="6"/>
        <v>2.2999999999999998</v>
      </c>
      <c r="D119" s="21">
        <f t="shared" si="7"/>
        <v>2.0968</v>
      </c>
      <c r="E119" s="22" t="str">
        <f t="shared" si="8"/>
        <v>A</v>
      </c>
      <c r="F119" s="23">
        <f t="shared" si="9"/>
        <v>12</v>
      </c>
    </row>
    <row r="120" spans="1:6" x14ac:dyDescent="0.3">
      <c r="A120" s="19" t="s">
        <v>128</v>
      </c>
      <c r="B120" s="5" t="str">
        <f t="shared" si="5"/>
        <v>EAR, NOSE, MOUTH &amp; THROAT MALIGNANCY W MCC</v>
      </c>
      <c r="C120" s="20">
        <f t="shared" si="6"/>
        <v>5.3</v>
      </c>
      <c r="D120" s="21">
        <f t="shared" si="7"/>
        <v>2.7549999999999999</v>
      </c>
      <c r="E120" s="22" t="str">
        <f t="shared" si="8"/>
        <v>M</v>
      </c>
      <c r="F120" s="23">
        <f t="shared" si="9"/>
        <v>6</v>
      </c>
    </row>
    <row r="121" spans="1:6" x14ac:dyDescent="0.3">
      <c r="A121" s="19" t="s">
        <v>129</v>
      </c>
      <c r="B121" s="5" t="str">
        <f t="shared" si="5"/>
        <v>EAR, NOSE, MOUTH &amp; THROAT MALIGNANCY W CC</v>
      </c>
      <c r="C121" s="20">
        <f t="shared" si="6"/>
        <v>3.7</v>
      </c>
      <c r="D121" s="21">
        <f t="shared" si="7"/>
        <v>1.7914000000000001</v>
      </c>
      <c r="E121" s="22" t="str">
        <f t="shared" si="8"/>
        <v>M</v>
      </c>
      <c r="F121" s="23">
        <f t="shared" si="9"/>
        <v>8</v>
      </c>
    </row>
    <row r="122" spans="1:6" x14ac:dyDescent="0.3">
      <c r="A122" s="19" t="s">
        <v>130</v>
      </c>
      <c r="B122" s="5" t="str">
        <f t="shared" si="5"/>
        <v>EAR, NOSE, MOUTH &amp; THROAT MALIGNANCY W/O CC/MCC</v>
      </c>
      <c r="C122" s="20">
        <f t="shared" si="6"/>
        <v>2.1</v>
      </c>
      <c r="D122" s="21">
        <f t="shared" si="7"/>
        <v>1.0368999999999999</v>
      </c>
      <c r="E122" s="22" t="str">
        <f t="shared" si="8"/>
        <v>M</v>
      </c>
      <c r="F122" s="23">
        <f t="shared" si="9"/>
        <v>2</v>
      </c>
    </row>
    <row r="123" spans="1:6" x14ac:dyDescent="0.3">
      <c r="A123" s="24" t="s">
        <v>131</v>
      </c>
      <c r="B123" s="25" t="str">
        <f t="shared" si="5"/>
        <v>DYSEQUILIBRIUM</v>
      </c>
      <c r="C123" s="26">
        <f t="shared" si="6"/>
        <v>2</v>
      </c>
      <c r="D123" s="27">
        <f t="shared" si="7"/>
        <v>0.79400000000000004</v>
      </c>
      <c r="E123" s="28" t="str">
        <f t="shared" si="8"/>
        <v>A</v>
      </c>
      <c r="F123" s="29">
        <f t="shared" si="9"/>
        <v>31</v>
      </c>
    </row>
    <row r="124" spans="1:6" x14ac:dyDescent="0.3">
      <c r="A124" s="19" t="s">
        <v>132</v>
      </c>
      <c r="B124" s="5" t="str">
        <f t="shared" si="5"/>
        <v>EPISTAXIS W MCC</v>
      </c>
      <c r="C124" s="20">
        <f t="shared" si="6"/>
        <v>3.5</v>
      </c>
      <c r="D124" s="21">
        <f t="shared" si="7"/>
        <v>1.9017999999999999</v>
      </c>
      <c r="E124" s="22" t="str">
        <f t="shared" si="8"/>
        <v>M</v>
      </c>
      <c r="F124" s="23">
        <f t="shared" si="9"/>
        <v>1</v>
      </c>
    </row>
    <row r="125" spans="1:6" x14ac:dyDescent="0.3">
      <c r="A125" s="19" t="s">
        <v>133</v>
      </c>
      <c r="B125" s="5" t="str">
        <f t="shared" si="5"/>
        <v>EPISTAXIS W/O MCC</v>
      </c>
      <c r="C125" s="20">
        <f t="shared" si="6"/>
        <v>2.2000000000000002</v>
      </c>
      <c r="D125" s="21">
        <f t="shared" si="7"/>
        <v>1.0083</v>
      </c>
      <c r="E125" s="22" t="str">
        <f t="shared" si="8"/>
        <v>M</v>
      </c>
      <c r="F125" s="23">
        <f t="shared" si="9"/>
        <v>6</v>
      </c>
    </row>
    <row r="126" spans="1:6" x14ac:dyDescent="0.3">
      <c r="A126" s="19" t="s">
        <v>134</v>
      </c>
      <c r="B126" s="5" t="str">
        <f t="shared" si="5"/>
        <v>OTITIS MEDIA &amp; URI W MCC</v>
      </c>
      <c r="C126" s="20">
        <f t="shared" si="6"/>
        <v>2</v>
      </c>
      <c r="D126" s="21">
        <f t="shared" si="7"/>
        <v>0.69350000000000001</v>
      </c>
      <c r="E126" s="22" t="str">
        <f t="shared" si="8"/>
        <v>A</v>
      </c>
      <c r="F126" s="23">
        <f t="shared" si="9"/>
        <v>20</v>
      </c>
    </row>
    <row r="127" spans="1:6" x14ac:dyDescent="0.3">
      <c r="A127" s="19" t="s">
        <v>135</v>
      </c>
      <c r="B127" s="5" t="str">
        <f t="shared" si="5"/>
        <v>OTITIS MEDIA &amp; URI W/O MCC</v>
      </c>
      <c r="C127" s="20">
        <f t="shared" si="6"/>
        <v>1.8</v>
      </c>
      <c r="D127" s="21">
        <f t="shared" si="7"/>
        <v>0.51870000000000005</v>
      </c>
      <c r="E127" s="22" t="str">
        <f t="shared" si="8"/>
        <v>A</v>
      </c>
      <c r="F127" s="23">
        <f t="shared" si="9"/>
        <v>210</v>
      </c>
    </row>
    <row r="128" spans="1:6" x14ac:dyDescent="0.3">
      <c r="A128" s="24" t="s">
        <v>136</v>
      </c>
      <c r="B128" s="25" t="str">
        <f t="shared" si="5"/>
        <v>OTHER EAR, NOSE, MOUTH &amp; THROAT DIAGNOSES W MCC</v>
      </c>
      <c r="C128" s="26">
        <f t="shared" si="6"/>
        <v>4</v>
      </c>
      <c r="D128" s="27">
        <f t="shared" si="7"/>
        <v>2.0720999999999998</v>
      </c>
      <c r="E128" s="28" t="str">
        <f t="shared" si="8"/>
        <v>M</v>
      </c>
      <c r="F128" s="29">
        <f t="shared" si="9"/>
        <v>8</v>
      </c>
    </row>
    <row r="129" spans="1:6" x14ac:dyDescent="0.3">
      <c r="A129" s="19" t="s">
        <v>137</v>
      </c>
      <c r="B129" s="5" t="str">
        <f t="shared" si="5"/>
        <v>OTHER EAR, NOSE, MOUTH &amp; THROAT DIAGNOSES W CC</v>
      </c>
      <c r="C129" s="20">
        <f t="shared" si="6"/>
        <v>2.2999999999999998</v>
      </c>
      <c r="D129" s="21">
        <f t="shared" si="7"/>
        <v>0.43690000000000001</v>
      </c>
      <c r="E129" s="22" t="str">
        <f t="shared" si="8"/>
        <v>AO</v>
      </c>
      <c r="F129" s="23">
        <f t="shared" si="9"/>
        <v>38</v>
      </c>
    </row>
    <row r="130" spans="1:6" x14ac:dyDescent="0.3">
      <c r="A130" s="19" t="s">
        <v>138</v>
      </c>
      <c r="B130" s="5" t="str">
        <f t="shared" si="5"/>
        <v>OTHER EAR, NOSE, MOUTH &amp; THROAT DIAGNOSES W/O CC/MCC</v>
      </c>
      <c r="C130" s="20">
        <f t="shared" si="6"/>
        <v>1.9</v>
      </c>
      <c r="D130" s="21">
        <f t="shared" si="7"/>
        <v>0.3095</v>
      </c>
      <c r="E130" s="22" t="str">
        <f t="shared" si="8"/>
        <v>AO</v>
      </c>
      <c r="F130" s="23">
        <f t="shared" si="9"/>
        <v>37</v>
      </c>
    </row>
    <row r="131" spans="1:6" x14ac:dyDescent="0.3">
      <c r="A131" s="19" t="s">
        <v>139</v>
      </c>
      <c r="B131" s="5" t="str">
        <f t="shared" si="5"/>
        <v>DENTAL &amp; ORAL DISEASES W MCC</v>
      </c>
      <c r="C131" s="20">
        <f t="shared" si="6"/>
        <v>3</v>
      </c>
      <c r="D131" s="21">
        <f t="shared" si="7"/>
        <v>1.3445</v>
      </c>
      <c r="E131" s="22" t="str">
        <f t="shared" si="8"/>
        <v>A</v>
      </c>
      <c r="F131" s="23">
        <f t="shared" si="9"/>
        <v>20</v>
      </c>
    </row>
    <row r="132" spans="1:6" x14ac:dyDescent="0.3">
      <c r="A132" s="19" t="s">
        <v>140</v>
      </c>
      <c r="B132" s="5" t="str">
        <f t="shared" si="5"/>
        <v>DENTAL &amp; ORAL DISEASES W CC</v>
      </c>
      <c r="C132" s="20">
        <f t="shared" si="6"/>
        <v>2.5</v>
      </c>
      <c r="D132" s="21">
        <f t="shared" si="7"/>
        <v>1.0179</v>
      </c>
      <c r="E132" s="22" t="str">
        <f t="shared" si="8"/>
        <v>A</v>
      </c>
      <c r="F132" s="23">
        <f t="shared" si="9"/>
        <v>51</v>
      </c>
    </row>
    <row r="133" spans="1:6" x14ac:dyDescent="0.3">
      <c r="A133" s="24" t="s">
        <v>141</v>
      </c>
      <c r="B133" s="25" t="str">
        <f t="shared" si="5"/>
        <v>DENTAL &amp; ORAL DISEASES W/O CC/MCC</v>
      </c>
      <c r="C133" s="26">
        <f t="shared" si="6"/>
        <v>2.2000000000000002</v>
      </c>
      <c r="D133" s="27">
        <f t="shared" si="7"/>
        <v>0.72670000000000001</v>
      </c>
      <c r="E133" s="28" t="str">
        <f t="shared" si="8"/>
        <v>A</v>
      </c>
      <c r="F133" s="29">
        <f t="shared" si="9"/>
        <v>34</v>
      </c>
    </row>
    <row r="134" spans="1:6" x14ac:dyDescent="0.3">
      <c r="A134" s="19" t="s">
        <v>142</v>
      </c>
      <c r="B134" s="5" t="str">
        <f t="shared" si="5"/>
        <v>MAJOR CHEST PROCEDURES W MCC</v>
      </c>
      <c r="C134" s="20">
        <f t="shared" si="6"/>
        <v>9.6</v>
      </c>
      <c r="D134" s="21">
        <f t="shared" si="7"/>
        <v>4.4012000000000002</v>
      </c>
      <c r="E134" s="22" t="str">
        <f t="shared" si="8"/>
        <v>A</v>
      </c>
      <c r="F134" s="23">
        <f t="shared" si="9"/>
        <v>105</v>
      </c>
    </row>
    <row r="135" spans="1:6" x14ac:dyDescent="0.3">
      <c r="A135" s="19" t="s">
        <v>143</v>
      </c>
      <c r="B135" s="5" t="str">
        <f t="shared" si="5"/>
        <v>MAJOR CHEST PROCEDURES W CC</v>
      </c>
      <c r="C135" s="20">
        <f t="shared" si="6"/>
        <v>5.9</v>
      </c>
      <c r="D135" s="21">
        <f t="shared" si="7"/>
        <v>3.3462999999999998</v>
      </c>
      <c r="E135" s="22" t="str">
        <f t="shared" si="8"/>
        <v>A</v>
      </c>
      <c r="F135" s="23">
        <f t="shared" si="9"/>
        <v>107</v>
      </c>
    </row>
    <row r="136" spans="1:6" x14ac:dyDescent="0.3">
      <c r="A136" s="19" t="s">
        <v>144</v>
      </c>
      <c r="B136" s="5" t="str">
        <f t="shared" si="5"/>
        <v>MAJOR CHEST PROCEDURES W/O CC/MCC</v>
      </c>
      <c r="C136" s="20">
        <f t="shared" si="6"/>
        <v>3.9</v>
      </c>
      <c r="D136" s="21">
        <f t="shared" si="7"/>
        <v>2.4211</v>
      </c>
      <c r="E136" s="22" t="str">
        <f t="shared" si="8"/>
        <v>A</v>
      </c>
      <c r="F136" s="23">
        <f t="shared" si="9"/>
        <v>68</v>
      </c>
    </row>
    <row r="137" spans="1:6" x14ac:dyDescent="0.3">
      <c r="A137" s="19" t="s">
        <v>145</v>
      </c>
      <c r="B137" s="5" t="str">
        <f t="shared" ref="B137:B200" si="10">VLOOKUP($A137, DRG_Tab, 2, FALSE)</f>
        <v>OTHER RESP SYSTEM O.R. PROCEDURES W MCC</v>
      </c>
      <c r="C137" s="20">
        <f t="shared" ref="C137:C200" si="11">ROUND(VLOOKUP($A137, DRG_Tab, 14, FALSE), 1)</f>
        <v>7.7</v>
      </c>
      <c r="D137" s="21">
        <f t="shared" ref="D137:D200" si="12">VLOOKUP($A137, DRG_Tab, 22, FALSE)</f>
        <v>3.3574000000000002</v>
      </c>
      <c r="E137" s="22" t="str">
        <f t="shared" ref="E137:E200" si="13">VLOOKUP(A137, DRG_Tab, 18, FALSE)</f>
        <v>A</v>
      </c>
      <c r="F137" s="23">
        <f t="shared" ref="F137:F200" si="14">VLOOKUP($A137, DRG_Tab, 9, FALSE)</f>
        <v>117</v>
      </c>
    </row>
    <row r="138" spans="1:6" x14ac:dyDescent="0.3">
      <c r="A138" s="24" t="s">
        <v>146</v>
      </c>
      <c r="B138" s="25" t="str">
        <f t="shared" si="10"/>
        <v>OTHER RESP SYSTEM O.R. PROCEDURES W CC</v>
      </c>
      <c r="C138" s="26">
        <f t="shared" si="11"/>
        <v>4.9000000000000004</v>
      </c>
      <c r="D138" s="27">
        <f t="shared" si="12"/>
        <v>2.4664000000000001</v>
      </c>
      <c r="E138" s="28" t="str">
        <f t="shared" si="13"/>
        <v>A</v>
      </c>
      <c r="F138" s="29">
        <f t="shared" si="14"/>
        <v>79</v>
      </c>
    </row>
    <row r="139" spans="1:6" x14ac:dyDescent="0.3">
      <c r="A139" s="19" t="s">
        <v>147</v>
      </c>
      <c r="B139" s="5" t="str">
        <f t="shared" si="10"/>
        <v>OTHER RESP SYSTEM O.R. PROCEDURES W/O CC/MCC</v>
      </c>
      <c r="C139" s="20">
        <f t="shared" si="11"/>
        <v>3.1</v>
      </c>
      <c r="D139" s="21">
        <f t="shared" si="12"/>
        <v>1.6355</v>
      </c>
      <c r="E139" s="22" t="str">
        <f t="shared" si="13"/>
        <v>A</v>
      </c>
      <c r="F139" s="23">
        <f t="shared" si="14"/>
        <v>36</v>
      </c>
    </row>
    <row r="140" spans="1:6" x14ac:dyDescent="0.3">
      <c r="A140" s="19" t="s">
        <v>148</v>
      </c>
      <c r="B140" s="5" t="str">
        <f t="shared" si="10"/>
        <v>PULMONARY EMBOLISM W MCC</v>
      </c>
      <c r="C140" s="20">
        <f t="shared" si="11"/>
        <v>4.0999999999999996</v>
      </c>
      <c r="D140" s="21">
        <f t="shared" si="12"/>
        <v>1.7115</v>
      </c>
      <c r="E140" s="22" t="str">
        <f t="shared" si="13"/>
        <v>A</v>
      </c>
      <c r="F140" s="23">
        <f t="shared" si="14"/>
        <v>139</v>
      </c>
    </row>
    <row r="141" spans="1:6" x14ac:dyDescent="0.3">
      <c r="A141" s="19" t="s">
        <v>149</v>
      </c>
      <c r="B141" s="5" t="str">
        <f t="shared" si="10"/>
        <v>PULMONARY EMBOLISM W/O MCC</v>
      </c>
      <c r="C141" s="20">
        <f t="shared" si="11"/>
        <v>2.6</v>
      </c>
      <c r="D141" s="21">
        <f t="shared" si="12"/>
        <v>1.1187</v>
      </c>
      <c r="E141" s="22" t="str">
        <f t="shared" si="13"/>
        <v>A</v>
      </c>
      <c r="F141" s="23">
        <f t="shared" si="14"/>
        <v>284</v>
      </c>
    </row>
    <row r="142" spans="1:6" x14ac:dyDescent="0.3">
      <c r="A142" s="19" t="s">
        <v>150</v>
      </c>
      <c r="B142" s="5" t="str">
        <f t="shared" si="10"/>
        <v>RESPIRATORY INFECTIONS &amp; INFLAMMATIONS W MCC</v>
      </c>
      <c r="C142" s="20">
        <f t="shared" si="11"/>
        <v>6.1</v>
      </c>
      <c r="D142" s="21">
        <f t="shared" si="12"/>
        <v>2.1802000000000001</v>
      </c>
      <c r="E142" s="22" t="str">
        <f t="shared" si="13"/>
        <v>A</v>
      </c>
      <c r="F142" s="23">
        <f t="shared" si="14"/>
        <v>203</v>
      </c>
    </row>
    <row r="143" spans="1:6" x14ac:dyDescent="0.3">
      <c r="A143" s="24" t="s">
        <v>151</v>
      </c>
      <c r="B143" s="25" t="str">
        <f t="shared" si="10"/>
        <v>RESPIRATORY INFECTIONS &amp; INFLAMMATIONS W CC</v>
      </c>
      <c r="C143" s="26">
        <f t="shared" si="11"/>
        <v>4.2</v>
      </c>
      <c r="D143" s="27">
        <f t="shared" si="12"/>
        <v>1.4421999999999999</v>
      </c>
      <c r="E143" s="28" t="str">
        <f t="shared" si="13"/>
        <v>A</v>
      </c>
      <c r="F143" s="29">
        <f t="shared" si="14"/>
        <v>140</v>
      </c>
    </row>
    <row r="144" spans="1:6" x14ac:dyDescent="0.3">
      <c r="A144" s="19" t="s">
        <v>152</v>
      </c>
      <c r="B144" s="5" t="str">
        <f t="shared" si="10"/>
        <v>RESPIRATORY INFECTIONS &amp; INFLAMMATIONS W/O CC/MCC</v>
      </c>
      <c r="C144" s="20">
        <f t="shared" si="11"/>
        <v>3.3</v>
      </c>
      <c r="D144" s="21">
        <f t="shared" si="12"/>
        <v>1.1983999999999999</v>
      </c>
      <c r="E144" s="22" t="str">
        <f t="shared" si="13"/>
        <v>A</v>
      </c>
      <c r="F144" s="23">
        <f t="shared" si="14"/>
        <v>39</v>
      </c>
    </row>
    <row r="145" spans="1:6" x14ac:dyDescent="0.3">
      <c r="A145" s="19" t="s">
        <v>153</v>
      </c>
      <c r="B145" s="5" t="str">
        <f t="shared" si="10"/>
        <v>RESPIRATORY NEOPLASMS W MCC</v>
      </c>
      <c r="C145" s="20">
        <f t="shared" si="11"/>
        <v>4.5999999999999996</v>
      </c>
      <c r="D145" s="21">
        <f t="shared" si="12"/>
        <v>1.9869000000000001</v>
      </c>
      <c r="E145" s="22" t="str">
        <f t="shared" si="13"/>
        <v>A</v>
      </c>
      <c r="F145" s="23">
        <f t="shared" si="14"/>
        <v>67</v>
      </c>
    </row>
    <row r="146" spans="1:6" x14ac:dyDescent="0.3">
      <c r="A146" s="19" t="s">
        <v>154</v>
      </c>
      <c r="B146" s="5" t="str">
        <f t="shared" si="10"/>
        <v>RESPIRATORY NEOPLASMS W CC</v>
      </c>
      <c r="C146" s="20">
        <f t="shared" si="11"/>
        <v>3.1</v>
      </c>
      <c r="D146" s="21">
        <f t="shared" si="12"/>
        <v>1.2286999999999999</v>
      </c>
      <c r="E146" s="22" t="str">
        <f t="shared" si="13"/>
        <v>A</v>
      </c>
      <c r="F146" s="23">
        <f t="shared" si="14"/>
        <v>57</v>
      </c>
    </row>
    <row r="147" spans="1:6" x14ac:dyDescent="0.3">
      <c r="A147" s="19" t="s">
        <v>155</v>
      </c>
      <c r="B147" s="5" t="str">
        <f t="shared" si="10"/>
        <v>RESPIRATORY NEOPLASMS W/O CC/MCC</v>
      </c>
      <c r="C147" s="20">
        <f t="shared" si="11"/>
        <v>2.2000000000000002</v>
      </c>
      <c r="D147" s="21">
        <f t="shared" si="12"/>
        <v>1.139</v>
      </c>
      <c r="E147" s="22" t="str">
        <f t="shared" si="13"/>
        <v>M</v>
      </c>
      <c r="F147" s="23">
        <f t="shared" si="14"/>
        <v>8</v>
      </c>
    </row>
    <row r="148" spans="1:6" x14ac:dyDescent="0.3">
      <c r="A148" s="24" t="s">
        <v>156</v>
      </c>
      <c r="B148" s="25" t="str">
        <f t="shared" si="10"/>
        <v>MAJOR CHEST TRAUMA W MCC</v>
      </c>
      <c r="C148" s="26">
        <f t="shared" si="11"/>
        <v>4.5999999999999996</v>
      </c>
      <c r="D148" s="27">
        <f t="shared" si="12"/>
        <v>1.6898</v>
      </c>
      <c r="E148" s="28" t="str">
        <f t="shared" si="13"/>
        <v>A</v>
      </c>
      <c r="F148" s="29">
        <f t="shared" si="14"/>
        <v>14</v>
      </c>
    </row>
    <row r="149" spans="1:6" x14ac:dyDescent="0.3">
      <c r="A149" s="19" t="s">
        <v>157</v>
      </c>
      <c r="B149" s="5" t="str">
        <f t="shared" si="10"/>
        <v>MAJOR CHEST TRAUMA W CC</v>
      </c>
      <c r="C149" s="20">
        <f t="shared" si="11"/>
        <v>3</v>
      </c>
      <c r="D149" s="21">
        <f t="shared" si="12"/>
        <v>1.2343</v>
      </c>
      <c r="E149" s="22" t="str">
        <f t="shared" si="13"/>
        <v>A</v>
      </c>
      <c r="F149" s="23">
        <f t="shared" si="14"/>
        <v>31</v>
      </c>
    </row>
    <row r="150" spans="1:6" x14ac:dyDescent="0.3">
      <c r="A150" s="19" t="s">
        <v>158</v>
      </c>
      <c r="B150" s="5" t="str">
        <f t="shared" si="10"/>
        <v>MAJOR CHEST TRAUMA W/O CC/MCC</v>
      </c>
      <c r="C150" s="20">
        <f t="shared" si="11"/>
        <v>2.4</v>
      </c>
      <c r="D150" s="21">
        <f t="shared" si="12"/>
        <v>1.0490999999999999</v>
      </c>
      <c r="E150" s="22" t="str">
        <f t="shared" si="13"/>
        <v>M</v>
      </c>
      <c r="F150" s="23">
        <f t="shared" si="14"/>
        <v>4</v>
      </c>
    </row>
    <row r="151" spans="1:6" x14ac:dyDescent="0.3">
      <c r="A151" s="19" t="s">
        <v>159</v>
      </c>
      <c r="B151" s="5" t="str">
        <f t="shared" si="10"/>
        <v>PLEURAL EFFUSION W MCC</v>
      </c>
      <c r="C151" s="20">
        <f t="shared" si="11"/>
        <v>5</v>
      </c>
      <c r="D151" s="21">
        <f t="shared" si="12"/>
        <v>1.5431999999999999</v>
      </c>
      <c r="E151" s="22" t="str">
        <f t="shared" si="13"/>
        <v>A</v>
      </c>
      <c r="F151" s="23">
        <f t="shared" si="14"/>
        <v>30</v>
      </c>
    </row>
    <row r="152" spans="1:6" x14ac:dyDescent="0.3">
      <c r="A152" s="19" t="s">
        <v>160</v>
      </c>
      <c r="B152" s="5" t="str">
        <f t="shared" si="10"/>
        <v>PLEURAL EFFUSION W CC</v>
      </c>
      <c r="C152" s="20">
        <f t="shared" si="11"/>
        <v>2.8</v>
      </c>
      <c r="D152" s="21">
        <f t="shared" si="12"/>
        <v>1.1218999999999999</v>
      </c>
      <c r="E152" s="22" t="str">
        <f t="shared" si="13"/>
        <v>A</v>
      </c>
      <c r="F152" s="23">
        <f t="shared" si="14"/>
        <v>42</v>
      </c>
    </row>
    <row r="153" spans="1:6" x14ac:dyDescent="0.3">
      <c r="A153" s="24" t="s">
        <v>161</v>
      </c>
      <c r="B153" s="25" t="str">
        <f t="shared" si="10"/>
        <v>PLEURAL EFFUSION W/O CC/MCC</v>
      </c>
      <c r="C153" s="26">
        <f t="shared" si="11"/>
        <v>1.9</v>
      </c>
      <c r="D153" s="27">
        <f t="shared" si="12"/>
        <v>0.64139999999999997</v>
      </c>
      <c r="E153" s="28" t="str">
        <f t="shared" si="13"/>
        <v>A</v>
      </c>
      <c r="F153" s="29">
        <f t="shared" si="14"/>
        <v>11</v>
      </c>
    </row>
    <row r="154" spans="1:6" x14ac:dyDescent="0.3">
      <c r="A154" s="19" t="s">
        <v>162</v>
      </c>
      <c r="B154" s="5" t="str">
        <f t="shared" si="10"/>
        <v>PULMONARY EDEMA &amp; RESPIRATORY FAILURE</v>
      </c>
      <c r="C154" s="20">
        <f t="shared" si="11"/>
        <v>3.7</v>
      </c>
      <c r="D154" s="21">
        <f t="shared" si="12"/>
        <v>1.3305</v>
      </c>
      <c r="E154" s="22" t="str">
        <f t="shared" si="13"/>
        <v>A</v>
      </c>
      <c r="F154" s="23">
        <f t="shared" si="14"/>
        <v>1143</v>
      </c>
    </row>
    <row r="155" spans="1:6" x14ac:dyDescent="0.3">
      <c r="A155" s="19" t="s">
        <v>163</v>
      </c>
      <c r="B155" s="5" t="str">
        <f t="shared" si="10"/>
        <v>CHRONIC OBSTRUCTIVE PULMONARY DISEASE W MCC</v>
      </c>
      <c r="C155" s="20">
        <f t="shared" si="11"/>
        <v>3.6</v>
      </c>
      <c r="D155" s="21">
        <f t="shared" si="12"/>
        <v>1.2768999999999999</v>
      </c>
      <c r="E155" s="22" t="str">
        <f t="shared" si="13"/>
        <v>A</v>
      </c>
      <c r="F155" s="23">
        <f t="shared" si="14"/>
        <v>853</v>
      </c>
    </row>
    <row r="156" spans="1:6" x14ac:dyDescent="0.3">
      <c r="A156" s="19" t="s">
        <v>164</v>
      </c>
      <c r="B156" s="5" t="str">
        <f t="shared" si="10"/>
        <v>CHRONIC OBSTRUCTIVE PULMONARY DISEASE W CC</v>
      </c>
      <c r="C156" s="20">
        <f t="shared" si="11"/>
        <v>2.8</v>
      </c>
      <c r="D156" s="21">
        <f t="shared" si="12"/>
        <v>0.9718</v>
      </c>
      <c r="E156" s="22" t="str">
        <f t="shared" si="13"/>
        <v>A</v>
      </c>
      <c r="F156" s="23">
        <f t="shared" si="14"/>
        <v>592</v>
      </c>
    </row>
    <row r="157" spans="1:6" x14ac:dyDescent="0.3">
      <c r="A157" s="19" t="s">
        <v>165</v>
      </c>
      <c r="B157" s="5" t="str">
        <f t="shared" si="10"/>
        <v>CHRONIC OBSTRUCTIVE PULMONARY DISEASE W/O CC/MCC</v>
      </c>
      <c r="C157" s="20">
        <f t="shared" si="11"/>
        <v>2.4</v>
      </c>
      <c r="D157" s="21">
        <f t="shared" si="12"/>
        <v>0.78380000000000005</v>
      </c>
      <c r="E157" s="22" t="str">
        <f t="shared" si="13"/>
        <v>A</v>
      </c>
      <c r="F157" s="23">
        <f t="shared" si="14"/>
        <v>297</v>
      </c>
    </row>
    <row r="158" spans="1:6" x14ac:dyDescent="0.3">
      <c r="A158" s="24" t="s">
        <v>166</v>
      </c>
      <c r="B158" s="25" t="str">
        <f t="shared" si="10"/>
        <v>SIMPLE PNEUMONIA &amp; PLEURISY W MCC</v>
      </c>
      <c r="C158" s="26">
        <f t="shared" si="11"/>
        <v>4.2</v>
      </c>
      <c r="D158" s="27">
        <f t="shared" si="12"/>
        <v>1.4819</v>
      </c>
      <c r="E158" s="28" t="str">
        <f t="shared" si="13"/>
        <v>A</v>
      </c>
      <c r="F158" s="29">
        <f t="shared" si="14"/>
        <v>513</v>
      </c>
    </row>
    <row r="159" spans="1:6" x14ac:dyDescent="0.3">
      <c r="A159" s="19" t="s">
        <v>167</v>
      </c>
      <c r="B159" s="5" t="str">
        <f t="shared" si="10"/>
        <v>SIMPLE PNEUMONIA &amp; PLEURISY W CC</v>
      </c>
      <c r="C159" s="20">
        <f t="shared" si="11"/>
        <v>2.9</v>
      </c>
      <c r="D159" s="21">
        <f t="shared" si="12"/>
        <v>0.93879999999999997</v>
      </c>
      <c r="E159" s="22" t="str">
        <f t="shared" si="13"/>
        <v>A</v>
      </c>
      <c r="F159" s="23">
        <f t="shared" si="14"/>
        <v>732</v>
      </c>
    </row>
    <row r="160" spans="1:6" x14ac:dyDescent="0.3">
      <c r="A160" s="19" t="s">
        <v>168</v>
      </c>
      <c r="B160" s="5" t="str">
        <f t="shared" si="10"/>
        <v>SIMPLE PNEUMONIA &amp; PLEURISY W/O CC/MCC</v>
      </c>
      <c r="C160" s="20">
        <f t="shared" si="11"/>
        <v>2.1</v>
      </c>
      <c r="D160" s="21">
        <f t="shared" si="12"/>
        <v>0.61140000000000005</v>
      </c>
      <c r="E160" s="22" t="str">
        <f t="shared" si="13"/>
        <v>A</v>
      </c>
      <c r="F160" s="23">
        <f t="shared" si="14"/>
        <v>401</v>
      </c>
    </row>
    <row r="161" spans="1:6" x14ac:dyDescent="0.3">
      <c r="A161" s="19" t="s">
        <v>169</v>
      </c>
      <c r="B161" s="5" t="str">
        <f t="shared" si="10"/>
        <v>INTERSTITIAL LUNG DISEASE W MCC</v>
      </c>
      <c r="C161" s="20">
        <f t="shared" si="11"/>
        <v>3.6</v>
      </c>
      <c r="D161" s="21">
        <f t="shared" si="12"/>
        <v>1.4547000000000001</v>
      </c>
      <c r="E161" s="22" t="str">
        <f t="shared" si="13"/>
        <v>A</v>
      </c>
      <c r="F161" s="23">
        <f t="shared" si="14"/>
        <v>27</v>
      </c>
    </row>
    <row r="162" spans="1:6" x14ac:dyDescent="0.3">
      <c r="A162" s="19" t="s">
        <v>170</v>
      </c>
      <c r="B162" s="5" t="str">
        <f t="shared" si="10"/>
        <v>INTERSTITIAL LUNG DISEASE W CC</v>
      </c>
      <c r="C162" s="20">
        <f t="shared" si="11"/>
        <v>3.4</v>
      </c>
      <c r="D162" s="21">
        <f t="shared" si="12"/>
        <v>1.0602</v>
      </c>
      <c r="E162" s="22" t="str">
        <f t="shared" si="13"/>
        <v>AO</v>
      </c>
      <c r="F162" s="23">
        <f t="shared" si="14"/>
        <v>15</v>
      </c>
    </row>
    <row r="163" spans="1:6" x14ac:dyDescent="0.3">
      <c r="A163" s="24" t="s">
        <v>171</v>
      </c>
      <c r="B163" s="25" t="str">
        <f t="shared" si="10"/>
        <v>INTERSTITIAL LUNG DISEASE W/O CC/MCC</v>
      </c>
      <c r="C163" s="26">
        <f t="shared" si="11"/>
        <v>3.3</v>
      </c>
      <c r="D163" s="27">
        <f t="shared" si="12"/>
        <v>0.75080000000000002</v>
      </c>
      <c r="E163" s="28" t="str">
        <f t="shared" si="13"/>
        <v>AO</v>
      </c>
      <c r="F163" s="29">
        <f t="shared" si="14"/>
        <v>10</v>
      </c>
    </row>
    <row r="164" spans="1:6" x14ac:dyDescent="0.3">
      <c r="A164" s="19" t="s">
        <v>172</v>
      </c>
      <c r="B164" s="5" t="str">
        <f t="shared" si="10"/>
        <v>PNEUMOTHORAX W MCC</v>
      </c>
      <c r="C164" s="20">
        <f t="shared" si="11"/>
        <v>4.4000000000000004</v>
      </c>
      <c r="D164" s="21">
        <f t="shared" si="12"/>
        <v>1.5784</v>
      </c>
      <c r="E164" s="22" t="str">
        <f t="shared" si="13"/>
        <v>A</v>
      </c>
      <c r="F164" s="23">
        <f t="shared" si="14"/>
        <v>33</v>
      </c>
    </row>
    <row r="165" spans="1:6" x14ac:dyDescent="0.3">
      <c r="A165" s="19" t="s">
        <v>173</v>
      </c>
      <c r="B165" s="5" t="str">
        <f t="shared" si="10"/>
        <v>PNEUMOTHORAX W CC</v>
      </c>
      <c r="C165" s="20">
        <f t="shared" si="11"/>
        <v>3.5</v>
      </c>
      <c r="D165" s="21">
        <f t="shared" si="12"/>
        <v>1.3323</v>
      </c>
      <c r="E165" s="22" t="str">
        <f t="shared" si="13"/>
        <v>A</v>
      </c>
      <c r="F165" s="23">
        <f t="shared" si="14"/>
        <v>84</v>
      </c>
    </row>
    <row r="166" spans="1:6" x14ac:dyDescent="0.3">
      <c r="A166" s="19" t="s">
        <v>174</v>
      </c>
      <c r="B166" s="5" t="str">
        <f t="shared" si="10"/>
        <v>PNEUMOTHORAX W/O CC/MCC</v>
      </c>
      <c r="C166" s="20">
        <f t="shared" si="11"/>
        <v>2.8</v>
      </c>
      <c r="D166" s="21">
        <f t="shared" si="12"/>
        <v>0.83879999999999999</v>
      </c>
      <c r="E166" s="22" t="str">
        <f t="shared" si="13"/>
        <v>A</v>
      </c>
      <c r="F166" s="23">
        <f t="shared" si="14"/>
        <v>68</v>
      </c>
    </row>
    <row r="167" spans="1:6" x14ac:dyDescent="0.3">
      <c r="A167" s="19" t="s">
        <v>175</v>
      </c>
      <c r="B167" s="5" t="str">
        <f t="shared" si="10"/>
        <v>BRONCHITIS &amp; ASTHMA W CC/MCC</v>
      </c>
      <c r="C167" s="20">
        <f t="shared" si="11"/>
        <v>2.8</v>
      </c>
      <c r="D167" s="21">
        <f t="shared" si="12"/>
        <v>0.88639999999999997</v>
      </c>
      <c r="E167" s="22" t="str">
        <f t="shared" si="13"/>
        <v>A</v>
      </c>
      <c r="F167" s="23">
        <f t="shared" si="14"/>
        <v>463</v>
      </c>
    </row>
    <row r="168" spans="1:6" x14ac:dyDescent="0.3">
      <c r="A168" s="24" t="s">
        <v>176</v>
      </c>
      <c r="B168" s="25" t="str">
        <f t="shared" si="10"/>
        <v>BRONCHITIS &amp; ASTHMA W/O CC/MCC</v>
      </c>
      <c r="C168" s="26">
        <f t="shared" si="11"/>
        <v>2.1</v>
      </c>
      <c r="D168" s="27">
        <f t="shared" si="12"/>
        <v>0.50949999999999995</v>
      </c>
      <c r="E168" s="28" t="str">
        <f t="shared" si="13"/>
        <v>A</v>
      </c>
      <c r="F168" s="29">
        <f t="shared" si="14"/>
        <v>500</v>
      </c>
    </row>
    <row r="169" spans="1:6" x14ac:dyDescent="0.3">
      <c r="A169" s="19" t="s">
        <v>177</v>
      </c>
      <c r="B169" s="5" t="str">
        <f t="shared" si="10"/>
        <v>RESPIRATORY SIGNS &amp; SYMPTOMS</v>
      </c>
      <c r="C169" s="20">
        <f t="shared" si="11"/>
        <v>2.1</v>
      </c>
      <c r="D169" s="21">
        <f t="shared" si="12"/>
        <v>0.81399999999999995</v>
      </c>
      <c r="E169" s="22" t="str">
        <f t="shared" si="13"/>
        <v>A</v>
      </c>
      <c r="F169" s="23">
        <f t="shared" si="14"/>
        <v>70</v>
      </c>
    </row>
    <row r="170" spans="1:6" x14ac:dyDescent="0.3">
      <c r="A170" s="19" t="s">
        <v>178</v>
      </c>
      <c r="B170" s="5" t="str">
        <f t="shared" si="10"/>
        <v>OTHER RESPIRATORY SYSTEM DIAGNOSES W MCC</v>
      </c>
      <c r="C170" s="20">
        <f t="shared" si="11"/>
        <v>3.5</v>
      </c>
      <c r="D170" s="21">
        <f t="shared" si="12"/>
        <v>1.0605</v>
      </c>
      <c r="E170" s="22" t="str">
        <f t="shared" si="13"/>
        <v>AO</v>
      </c>
      <c r="F170" s="23">
        <f t="shared" si="14"/>
        <v>41</v>
      </c>
    </row>
    <row r="171" spans="1:6" x14ac:dyDescent="0.3">
      <c r="A171" s="19" t="s">
        <v>179</v>
      </c>
      <c r="B171" s="5" t="str">
        <f t="shared" si="10"/>
        <v>OTHER RESPIRATORY SYSTEM DIAGNOSES W/O MCC</v>
      </c>
      <c r="C171" s="20">
        <f t="shared" si="11"/>
        <v>2.2000000000000002</v>
      </c>
      <c r="D171" s="21">
        <f t="shared" si="12"/>
        <v>0.63919999999999999</v>
      </c>
      <c r="E171" s="22" t="str">
        <f t="shared" si="13"/>
        <v>AO</v>
      </c>
      <c r="F171" s="23">
        <f t="shared" si="14"/>
        <v>45</v>
      </c>
    </row>
    <row r="172" spans="1:6" x14ac:dyDescent="0.3">
      <c r="A172" s="19" t="s">
        <v>180</v>
      </c>
      <c r="B172" s="5" t="str">
        <f t="shared" si="10"/>
        <v>RESPIRATORY SYSTEM DIAGNOSIS W VENTILATOR SUPPORT &gt;96 HOURS OR PERIPHERAL EXTRACORPOREAL MEMBRANE OXYGENATION (ECMO)</v>
      </c>
      <c r="C172" s="20">
        <f t="shared" si="11"/>
        <v>13.4</v>
      </c>
      <c r="D172" s="21">
        <f t="shared" si="12"/>
        <v>6.6425000000000001</v>
      </c>
      <c r="E172" s="22" t="str">
        <f t="shared" si="13"/>
        <v>A</v>
      </c>
      <c r="F172" s="23">
        <f t="shared" si="14"/>
        <v>179</v>
      </c>
    </row>
    <row r="173" spans="1:6" x14ac:dyDescent="0.3">
      <c r="A173" s="24" t="s">
        <v>181</v>
      </c>
      <c r="B173" s="25" t="str">
        <f t="shared" si="10"/>
        <v>RESPIRATORY SYSTEM DIAGNOSIS W VENTILATOR SUPPORT &lt;=96 HOURS</v>
      </c>
      <c r="C173" s="26">
        <f t="shared" si="11"/>
        <v>4.7</v>
      </c>
      <c r="D173" s="27">
        <f t="shared" si="12"/>
        <v>2.4771999999999998</v>
      </c>
      <c r="E173" s="28" t="str">
        <f t="shared" si="13"/>
        <v>A</v>
      </c>
      <c r="F173" s="29">
        <f t="shared" si="14"/>
        <v>431</v>
      </c>
    </row>
    <row r="174" spans="1:6" x14ac:dyDescent="0.3">
      <c r="A174" s="19" t="s">
        <v>182</v>
      </c>
      <c r="B174" s="5" t="str">
        <f t="shared" si="10"/>
        <v>OTHER HEART ASSIST SYSTEM IMPLANT</v>
      </c>
      <c r="C174" s="20">
        <f t="shared" si="11"/>
        <v>4.2</v>
      </c>
      <c r="D174" s="21">
        <f t="shared" si="12"/>
        <v>7.9615999999999998</v>
      </c>
      <c r="E174" s="22" t="str">
        <f t="shared" si="13"/>
        <v>A</v>
      </c>
      <c r="F174" s="23">
        <f t="shared" si="14"/>
        <v>11</v>
      </c>
    </row>
    <row r="175" spans="1:6" x14ac:dyDescent="0.3">
      <c r="A175" s="19" t="s">
        <v>183</v>
      </c>
      <c r="B175" s="5" t="str">
        <f t="shared" si="10"/>
        <v>CARDIAC VALVE &amp; OTH MAJ CARDIOTHORACIC PROC W CARD CATH W MCC</v>
      </c>
      <c r="C175" s="20">
        <f t="shared" si="11"/>
        <v>12.9</v>
      </c>
      <c r="D175" s="21">
        <f t="shared" si="12"/>
        <v>9.8112999999999992</v>
      </c>
      <c r="E175" s="22" t="str">
        <f t="shared" si="13"/>
        <v>A</v>
      </c>
      <c r="F175" s="23">
        <f t="shared" si="14"/>
        <v>24</v>
      </c>
    </row>
    <row r="176" spans="1:6" x14ac:dyDescent="0.3">
      <c r="A176" s="19" t="s">
        <v>184</v>
      </c>
      <c r="B176" s="5" t="str">
        <f t="shared" si="10"/>
        <v>CARDIAC VALVE &amp; OTH MAJ CARDIOTHORACIC PROC W CARD CATH W CC</v>
      </c>
      <c r="C176" s="20">
        <f t="shared" si="11"/>
        <v>9.4</v>
      </c>
      <c r="D176" s="21">
        <f t="shared" si="12"/>
        <v>8.8436000000000003</v>
      </c>
      <c r="E176" s="22" t="str">
        <f t="shared" si="13"/>
        <v>AO</v>
      </c>
      <c r="F176" s="23">
        <f t="shared" si="14"/>
        <v>15</v>
      </c>
    </row>
    <row r="177" spans="1:6" x14ac:dyDescent="0.3">
      <c r="A177" s="19" t="s">
        <v>185</v>
      </c>
      <c r="B177" s="5" t="str">
        <f t="shared" si="10"/>
        <v>CARDIAC VALVE &amp; OTH MAJ CARDIOTHORACIC PROC W CARD CATH W/O CC/MCC</v>
      </c>
      <c r="C177" s="20">
        <f t="shared" si="11"/>
        <v>4.0999999999999996</v>
      </c>
      <c r="D177" s="21">
        <f t="shared" si="12"/>
        <v>6.2628000000000004</v>
      </c>
      <c r="E177" s="22" t="str">
        <f t="shared" si="13"/>
        <v>MO</v>
      </c>
      <c r="F177" s="23">
        <f t="shared" si="14"/>
        <v>2</v>
      </c>
    </row>
    <row r="178" spans="1:6" x14ac:dyDescent="0.3">
      <c r="A178" s="24" t="s">
        <v>186</v>
      </c>
      <c r="B178" s="25" t="str">
        <f t="shared" si="10"/>
        <v>CARDIAC VALVE &amp; OTH MAJ CARDIOTHORACIC PROC W/O CARD CATH W MCC</v>
      </c>
      <c r="C178" s="26">
        <f t="shared" si="11"/>
        <v>12.5</v>
      </c>
      <c r="D178" s="27">
        <f t="shared" si="12"/>
        <v>10.394399999999999</v>
      </c>
      <c r="E178" s="28" t="str">
        <f t="shared" si="13"/>
        <v>A</v>
      </c>
      <c r="F178" s="29">
        <f t="shared" si="14"/>
        <v>74</v>
      </c>
    </row>
    <row r="179" spans="1:6" x14ac:dyDescent="0.3">
      <c r="A179" s="19" t="s">
        <v>187</v>
      </c>
      <c r="B179" s="5" t="str">
        <f t="shared" si="10"/>
        <v>CARDIAC VALVE &amp; OTH MAJ CARDIOTHORACIC PROC W/O CARD CATH W CC</v>
      </c>
      <c r="C179" s="20">
        <f t="shared" si="11"/>
        <v>6.5</v>
      </c>
      <c r="D179" s="21">
        <f t="shared" si="12"/>
        <v>6.3674999999999997</v>
      </c>
      <c r="E179" s="22" t="str">
        <f t="shared" si="13"/>
        <v>A</v>
      </c>
      <c r="F179" s="23">
        <f t="shared" si="14"/>
        <v>105</v>
      </c>
    </row>
    <row r="180" spans="1:6" x14ac:dyDescent="0.3">
      <c r="A180" s="19" t="s">
        <v>188</v>
      </c>
      <c r="B180" s="5" t="str">
        <f t="shared" si="10"/>
        <v>CARDIAC VALVE &amp; OTH MAJ CARDIOTHORACIC PROC W/O CARD CATH W/O CC/MCC</v>
      </c>
      <c r="C180" s="20">
        <f t="shared" si="11"/>
        <v>4.9000000000000004</v>
      </c>
      <c r="D180" s="21">
        <f t="shared" si="12"/>
        <v>4.4069000000000003</v>
      </c>
      <c r="E180" s="22" t="str">
        <f t="shared" si="13"/>
        <v>A</v>
      </c>
      <c r="F180" s="23">
        <f t="shared" si="14"/>
        <v>18</v>
      </c>
    </row>
    <row r="181" spans="1:6" x14ac:dyDescent="0.3">
      <c r="A181" s="19" t="s">
        <v>189</v>
      </c>
      <c r="B181" s="5" t="str">
        <f t="shared" si="10"/>
        <v>CARDIAC DEFIB IMPLANT W CARDIAC CATH W AMI/HF/SHOCK W MCC</v>
      </c>
      <c r="C181" s="20">
        <f t="shared" si="11"/>
        <v>9.1999999999999993</v>
      </c>
      <c r="D181" s="21">
        <f t="shared" si="12"/>
        <v>11.657</v>
      </c>
      <c r="E181" s="22" t="str">
        <f t="shared" si="13"/>
        <v>M</v>
      </c>
      <c r="F181" s="23">
        <f t="shared" si="14"/>
        <v>4</v>
      </c>
    </row>
    <row r="182" spans="1:6" x14ac:dyDescent="0.3">
      <c r="A182" s="19" t="s">
        <v>190</v>
      </c>
      <c r="B182" s="5" t="str">
        <f t="shared" si="10"/>
        <v>CARDIAC DEFIB IMPLANT W CARDIAC CATH W AMI/HF/SHOCK W/O MCC</v>
      </c>
      <c r="C182" s="20">
        <f t="shared" si="11"/>
        <v>5.3</v>
      </c>
      <c r="D182" s="21">
        <f t="shared" si="12"/>
        <v>9.1057000000000006</v>
      </c>
      <c r="E182" s="22" t="str">
        <f t="shared" si="13"/>
        <v>M</v>
      </c>
      <c r="F182" s="23">
        <f t="shared" si="14"/>
        <v>1</v>
      </c>
    </row>
    <row r="183" spans="1:6" x14ac:dyDescent="0.3">
      <c r="A183" s="24" t="s">
        <v>191</v>
      </c>
      <c r="B183" s="25" t="str">
        <f t="shared" si="10"/>
        <v>CARDIAC DEFIB IMPLANT W CARDIAC CATH W/O AMI/HF/SHOCK W MCC</v>
      </c>
      <c r="C183" s="26">
        <f t="shared" si="11"/>
        <v>7.7</v>
      </c>
      <c r="D183" s="27">
        <f t="shared" si="12"/>
        <v>10.636200000000001</v>
      </c>
      <c r="E183" s="28" t="str">
        <f t="shared" si="13"/>
        <v>M</v>
      </c>
      <c r="F183" s="29">
        <f t="shared" si="14"/>
        <v>4</v>
      </c>
    </row>
    <row r="184" spans="1:6" x14ac:dyDescent="0.3">
      <c r="A184" s="19" t="s">
        <v>192</v>
      </c>
      <c r="B184" s="5" t="str">
        <f t="shared" si="10"/>
        <v>CARDIAC DEFIB IMPLANT W CARDIAC CATH W/O AMI/HF/SHOCK W/O MCC</v>
      </c>
      <c r="C184" s="20">
        <f t="shared" si="11"/>
        <v>4.0999999999999996</v>
      </c>
      <c r="D184" s="21">
        <f t="shared" si="12"/>
        <v>8.1934000000000005</v>
      </c>
      <c r="E184" s="22" t="str">
        <f t="shared" si="13"/>
        <v>M</v>
      </c>
      <c r="F184" s="23">
        <f t="shared" si="14"/>
        <v>6</v>
      </c>
    </row>
    <row r="185" spans="1:6" x14ac:dyDescent="0.3">
      <c r="A185" s="19" t="s">
        <v>193</v>
      </c>
      <c r="B185" s="5" t="str">
        <f t="shared" si="10"/>
        <v>CARDIAC DEFIBRILLATOR IMPLANT W/O CARDIAC CATH W MCC</v>
      </c>
      <c r="C185" s="20">
        <f t="shared" si="11"/>
        <v>8.1999999999999993</v>
      </c>
      <c r="D185" s="21">
        <f t="shared" si="12"/>
        <v>7.6314000000000002</v>
      </c>
      <c r="E185" s="22" t="str">
        <f t="shared" si="13"/>
        <v>A</v>
      </c>
      <c r="F185" s="23">
        <f t="shared" si="14"/>
        <v>11</v>
      </c>
    </row>
    <row r="186" spans="1:6" x14ac:dyDescent="0.3">
      <c r="A186" s="19" t="s">
        <v>194</v>
      </c>
      <c r="B186" s="5" t="str">
        <f t="shared" si="10"/>
        <v>CARDIAC DEFIBRILLATOR IMPLANT W/O CARDIAC CATH W/O MCC</v>
      </c>
      <c r="C186" s="20">
        <f t="shared" si="11"/>
        <v>2.1</v>
      </c>
      <c r="D186" s="21">
        <f t="shared" si="12"/>
        <v>4.4907000000000004</v>
      </c>
      <c r="E186" s="22" t="str">
        <f t="shared" si="13"/>
        <v>A</v>
      </c>
      <c r="F186" s="23">
        <f t="shared" si="14"/>
        <v>42</v>
      </c>
    </row>
    <row r="187" spans="1:6" x14ac:dyDescent="0.3">
      <c r="A187" s="19" t="s">
        <v>195</v>
      </c>
      <c r="B187" s="5" t="str">
        <f t="shared" si="10"/>
        <v>OTHER CARDIOTHORACIC PROCEDURES W MCC</v>
      </c>
      <c r="C187" s="20">
        <f t="shared" si="11"/>
        <v>11</v>
      </c>
      <c r="D187" s="21">
        <f t="shared" si="12"/>
        <v>9.0883000000000003</v>
      </c>
      <c r="E187" s="22" t="str">
        <f t="shared" si="13"/>
        <v>A</v>
      </c>
      <c r="F187" s="23">
        <f t="shared" si="14"/>
        <v>24</v>
      </c>
    </row>
    <row r="188" spans="1:6" x14ac:dyDescent="0.3">
      <c r="A188" s="24" t="s">
        <v>196</v>
      </c>
      <c r="B188" s="25" t="str">
        <f t="shared" si="10"/>
        <v>OTHER CARDIOTHORACIC PROCEDURES W/O MCC</v>
      </c>
      <c r="C188" s="26">
        <f t="shared" si="11"/>
        <v>4.9000000000000004</v>
      </c>
      <c r="D188" s="27">
        <f t="shared" si="12"/>
        <v>4.3765000000000001</v>
      </c>
      <c r="E188" s="28" t="str">
        <f t="shared" si="13"/>
        <v>A</v>
      </c>
      <c r="F188" s="29">
        <f t="shared" si="14"/>
        <v>36</v>
      </c>
    </row>
    <row r="189" spans="1:6" x14ac:dyDescent="0.3">
      <c r="A189" s="19" t="s">
        <v>197</v>
      </c>
      <c r="B189" s="5" t="str">
        <f t="shared" si="10"/>
        <v>CORONARY BYPASS W PTCA W MCC</v>
      </c>
      <c r="C189" s="20">
        <f t="shared" si="11"/>
        <v>12.7</v>
      </c>
      <c r="D189" s="21">
        <f t="shared" si="12"/>
        <v>9.9696999999999996</v>
      </c>
      <c r="E189" s="22" t="str">
        <f t="shared" si="13"/>
        <v>A</v>
      </c>
      <c r="F189" s="23">
        <f t="shared" si="14"/>
        <v>12</v>
      </c>
    </row>
    <row r="190" spans="1:6" x14ac:dyDescent="0.3">
      <c r="A190" s="19" t="s">
        <v>198</v>
      </c>
      <c r="B190" s="5" t="str">
        <f t="shared" si="10"/>
        <v>CORONARY BYPASS W PTCA W/O MCC</v>
      </c>
      <c r="C190" s="20">
        <f t="shared" si="11"/>
        <v>9.5</v>
      </c>
      <c r="D190" s="21">
        <f t="shared" si="12"/>
        <v>7.4840999999999998</v>
      </c>
      <c r="E190" s="22" t="str">
        <f t="shared" si="13"/>
        <v>A</v>
      </c>
      <c r="F190" s="23">
        <f t="shared" si="14"/>
        <v>12</v>
      </c>
    </row>
    <row r="191" spans="1:6" x14ac:dyDescent="0.3">
      <c r="A191" s="19" t="s">
        <v>199</v>
      </c>
      <c r="B191" s="5" t="str">
        <f t="shared" si="10"/>
        <v>CORONARY BYPASS W CARDIAC CATH W MCC</v>
      </c>
      <c r="C191" s="20">
        <f t="shared" si="11"/>
        <v>12.8</v>
      </c>
      <c r="D191" s="21">
        <f t="shared" si="12"/>
        <v>8.4129000000000005</v>
      </c>
      <c r="E191" s="22" t="str">
        <f t="shared" si="13"/>
        <v>A</v>
      </c>
      <c r="F191" s="23">
        <f t="shared" si="14"/>
        <v>83</v>
      </c>
    </row>
    <row r="192" spans="1:6" x14ac:dyDescent="0.3">
      <c r="A192" s="19" t="s">
        <v>200</v>
      </c>
      <c r="B192" s="5" t="str">
        <f t="shared" si="10"/>
        <v>CORONARY BYPASS W CARDIAC CATH W/O MCC</v>
      </c>
      <c r="C192" s="20">
        <f t="shared" si="11"/>
        <v>9</v>
      </c>
      <c r="D192" s="21">
        <f t="shared" si="12"/>
        <v>6.6509999999999998</v>
      </c>
      <c r="E192" s="22" t="str">
        <f t="shared" si="13"/>
        <v>A</v>
      </c>
      <c r="F192" s="23">
        <f t="shared" si="14"/>
        <v>175</v>
      </c>
    </row>
    <row r="193" spans="1:6" x14ac:dyDescent="0.3">
      <c r="A193" s="24" t="s">
        <v>201</v>
      </c>
      <c r="B193" s="25" t="str">
        <f t="shared" si="10"/>
        <v>CORONARY BYPASS W/O CARDIAC CATH W MCC</v>
      </c>
      <c r="C193" s="26">
        <f t="shared" si="11"/>
        <v>9.3000000000000007</v>
      </c>
      <c r="D193" s="27">
        <f t="shared" si="12"/>
        <v>6.2464000000000004</v>
      </c>
      <c r="E193" s="28" t="str">
        <f t="shared" si="13"/>
        <v>A</v>
      </c>
      <c r="F193" s="29">
        <f t="shared" si="14"/>
        <v>89</v>
      </c>
    </row>
    <row r="194" spans="1:6" x14ac:dyDescent="0.3">
      <c r="A194" s="19" t="s">
        <v>202</v>
      </c>
      <c r="B194" s="5" t="str">
        <f t="shared" si="10"/>
        <v>CORONARY BYPASS W/O CARDIAC CATH W/O MCC</v>
      </c>
      <c r="C194" s="20">
        <f t="shared" si="11"/>
        <v>6.5</v>
      </c>
      <c r="D194" s="21">
        <f t="shared" si="12"/>
        <v>5.0551000000000004</v>
      </c>
      <c r="E194" s="22" t="str">
        <f t="shared" si="13"/>
        <v>A</v>
      </c>
      <c r="F194" s="23">
        <f t="shared" si="14"/>
        <v>208</v>
      </c>
    </row>
    <row r="195" spans="1:6" x14ac:dyDescent="0.3">
      <c r="A195" s="19" t="s">
        <v>203</v>
      </c>
      <c r="B195" s="5" t="str">
        <f t="shared" si="10"/>
        <v>AMPUTATION FOR CIRC SYS DISORDERS EXC UPPER LIMB &amp; TOE W MCC</v>
      </c>
      <c r="C195" s="20">
        <f t="shared" si="11"/>
        <v>13.2</v>
      </c>
      <c r="D195" s="21">
        <f t="shared" si="12"/>
        <v>5.7878999999999996</v>
      </c>
      <c r="E195" s="22" t="str">
        <f t="shared" si="13"/>
        <v>A</v>
      </c>
      <c r="F195" s="23">
        <f t="shared" si="14"/>
        <v>13</v>
      </c>
    </row>
    <row r="196" spans="1:6" x14ac:dyDescent="0.3">
      <c r="A196" s="19" t="s">
        <v>204</v>
      </c>
      <c r="B196" s="5" t="str">
        <f t="shared" si="10"/>
        <v>AMPUTATION FOR CIRC SYS DISORDERS EXC UPPER LIMB &amp; TOE W CC</v>
      </c>
      <c r="C196" s="20">
        <f t="shared" si="11"/>
        <v>6.6</v>
      </c>
      <c r="D196" s="21">
        <f t="shared" si="12"/>
        <v>2.4079000000000002</v>
      </c>
      <c r="E196" s="22" t="str">
        <f t="shared" si="13"/>
        <v>A</v>
      </c>
      <c r="F196" s="23">
        <f t="shared" si="14"/>
        <v>46</v>
      </c>
    </row>
    <row r="197" spans="1:6" x14ac:dyDescent="0.3">
      <c r="A197" s="19" t="s">
        <v>205</v>
      </c>
      <c r="B197" s="5" t="str">
        <f t="shared" si="10"/>
        <v>AMPUTATION FOR CIRC SYS DISORDERS EXC UPPER LIMB &amp; TOE W/O CC/MCC</v>
      </c>
      <c r="C197" s="20">
        <f t="shared" si="11"/>
        <v>4.4000000000000004</v>
      </c>
      <c r="D197" s="21">
        <f t="shared" si="12"/>
        <v>2.2863000000000002</v>
      </c>
      <c r="E197" s="22" t="str">
        <f t="shared" si="13"/>
        <v>M</v>
      </c>
      <c r="F197" s="23">
        <f t="shared" si="14"/>
        <v>4</v>
      </c>
    </row>
    <row r="198" spans="1:6" x14ac:dyDescent="0.3">
      <c r="A198" s="24" t="s">
        <v>206</v>
      </c>
      <c r="B198" s="25" t="str">
        <f t="shared" si="10"/>
        <v>PERMANENT CARDIAC PACEMAKER IMPLANT W MCC</v>
      </c>
      <c r="C198" s="26">
        <f t="shared" si="11"/>
        <v>5.0999999999999996</v>
      </c>
      <c r="D198" s="27">
        <f t="shared" si="12"/>
        <v>3.6974999999999998</v>
      </c>
      <c r="E198" s="28" t="str">
        <f t="shared" si="13"/>
        <v>A</v>
      </c>
      <c r="F198" s="29">
        <f t="shared" si="14"/>
        <v>25</v>
      </c>
    </row>
    <row r="199" spans="1:6" x14ac:dyDescent="0.3">
      <c r="A199" s="19" t="s">
        <v>207</v>
      </c>
      <c r="B199" s="5" t="str">
        <f t="shared" si="10"/>
        <v>PERMANENT CARDIAC PACEMAKER IMPLANT W CC</v>
      </c>
      <c r="C199" s="20">
        <f t="shared" si="11"/>
        <v>2.8</v>
      </c>
      <c r="D199" s="21">
        <f t="shared" si="12"/>
        <v>2.9026999999999998</v>
      </c>
      <c r="E199" s="22" t="str">
        <f t="shared" si="13"/>
        <v>A</v>
      </c>
      <c r="F199" s="23">
        <f t="shared" si="14"/>
        <v>64</v>
      </c>
    </row>
    <row r="200" spans="1:6" x14ac:dyDescent="0.3">
      <c r="A200" s="19" t="s">
        <v>208</v>
      </c>
      <c r="B200" s="5" t="str">
        <f t="shared" si="10"/>
        <v>PERMANENT CARDIAC PACEMAKER IMPLANT W/O CC/MCC</v>
      </c>
      <c r="C200" s="20">
        <f t="shared" si="11"/>
        <v>2.6</v>
      </c>
      <c r="D200" s="21">
        <f t="shared" si="12"/>
        <v>2.3367</v>
      </c>
      <c r="E200" s="22" t="str">
        <f t="shared" si="13"/>
        <v>A</v>
      </c>
      <c r="F200" s="23">
        <f t="shared" si="14"/>
        <v>46</v>
      </c>
    </row>
    <row r="201" spans="1:6" x14ac:dyDescent="0.3">
      <c r="A201" s="19" t="s">
        <v>209</v>
      </c>
      <c r="B201" s="5" t="str">
        <f t="shared" ref="B201:B264" si="15">VLOOKUP($A201, DRG_Tab, 2, FALSE)</f>
        <v>AICD GENERATOR PROCEDURES</v>
      </c>
      <c r="C201" s="20">
        <f t="shared" ref="C201:C264" si="16">ROUND(VLOOKUP($A201, DRG_Tab, 14, FALSE), 1)</f>
        <v>3.9</v>
      </c>
      <c r="D201" s="21">
        <f t="shared" ref="D201:D264" si="17">VLOOKUP($A201, DRG_Tab, 22, FALSE)</f>
        <v>5.4635999999999996</v>
      </c>
      <c r="E201" s="22" t="str">
        <f t="shared" ref="E201:E264" si="18">VLOOKUP(A201, DRG_Tab, 18, FALSE)</f>
        <v>A</v>
      </c>
      <c r="F201" s="23">
        <f t="shared" ref="F201:F264" si="19">VLOOKUP($A201, DRG_Tab, 9, FALSE)</f>
        <v>23</v>
      </c>
    </row>
    <row r="202" spans="1:6" x14ac:dyDescent="0.3">
      <c r="A202" s="19" t="s">
        <v>210</v>
      </c>
      <c r="B202" s="5" t="str">
        <f t="shared" si="15"/>
        <v>PERCUTANEOUS CARDIOVASCULAR PROCEDURES W DRUG-ELUTING STENT W MCC OR 4+ ARTERIES OR STENTS</v>
      </c>
      <c r="C202" s="20">
        <f t="shared" si="16"/>
        <v>3.8</v>
      </c>
      <c r="D202" s="21">
        <f t="shared" si="17"/>
        <v>3.9582999999999999</v>
      </c>
      <c r="E202" s="22" t="str">
        <f t="shared" si="18"/>
        <v>A</v>
      </c>
      <c r="F202" s="23">
        <f t="shared" si="19"/>
        <v>187</v>
      </c>
    </row>
    <row r="203" spans="1:6" x14ac:dyDescent="0.3">
      <c r="A203" s="24" t="s">
        <v>211</v>
      </c>
      <c r="B203" s="25" t="str">
        <f t="shared" si="15"/>
        <v>PERC CARDIOVASC PROC W DRUG-ELUTING STENT W/O MCC</v>
      </c>
      <c r="C203" s="26">
        <f t="shared" si="16"/>
        <v>2.4</v>
      </c>
      <c r="D203" s="27">
        <f t="shared" si="17"/>
        <v>2.9830000000000001</v>
      </c>
      <c r="E203" s="28" t="str">
        <f t="shared" si="18"/>
        <v>A</v>
      </c>
      <c r="F203" s="29">
        <f t="shared" si="19"/>
        <v>851</v>
      </c>
    </row>
    <row r="204" spans="1:6" x14ac:dyDescent="0.3">
      <c r="A204" s="19" t="s">
        <v>212</v>
      </c>
      <c r="B204" s="5" t="str">
        <f t="shared" si="15"/>
        <v>PERCUTANEOUS CARDIOVASCULAR PROCEDURES W NON-DRUG-ELUTING STENT W MCC OR 4+ ARTERIES OR STENTS</v>
      </c>
      <c r="C204" s="20">
        <f t="shared" si="16"/>
        <v>5.0999999999999996</v>
      </c>
      <c r="D204" s="21">
        <f t="shared" si="17"/>
        <v>4.0972</v>
      </c>
      <c r="E204" s="22" t="str">
        <f t="shared" si="18"/>
        <v>A</v>
      </c>
      <c r="F204" s="23">
        <f t="shared" si="19"/>
        <v>33</v>
      </c>
    </row>
    <row r="205" spans="1:6" x14ac:dyDescent="0.3">
      <c r="A205" s="19" t="s">
        <v>213</v>
      </c>
      <c r="B205" s="5" t="str">
        <f t="shared" si="15"/>
        <v>PERC CARDIOVASC PROC W NON-DRUG-ELUTING STENT W/O MCC</v>
      </c>
      <c r="C205" s="20">
        <f t="shared" si="16"/>
        <v>2.5</v>
      </c>
      <c r="D205" s="21">
        <f t="shared" si="17"/>
        <v>2.8576999999999999</v>
      </c>
      <c r="E205" s="22" t="str">
        <f t="shared" si="18"/>
        <v>A</v>
      </c>
      <c r="F205" s="23">
        <f t="shared" si="19"/>
        <v>110</v>
      </c>
    </row>
    <row r="206" spans="1:6" x14ac:dyDescent="0.3">
      <c r="A206" s="19" t="s">
        <v>214</v>
      </c>
      <c r="B206" s="5" t="str">
        <f t="shared" si="15"/>
        <v>PERC CARDIOVASC PROC W/O CORONARY ARTERY STENT W MCC</v>
      </c>
      <c r="C206" s="20">
        <f t="shared" si="16"/>
        <v>5.9</v>
      </c>
      <c r="D206" s="21">
        <f t="shared" si="17"/>
        <v>4.4222000000000001</v>
      </c>
      <c r="E206" s="22" t="str">
        <f t="shared" si="18"/>
        <v>A</v>
      </c>
      <c r="F206" s="23">
        <f t="shared" si="19"/>
        <v>12</v>
      </c>
    </row>
    <row r="207" spans="1:6" x14ac:dyDescent="0.3">
      <c r="A207" s="19" t="s">
        <v>215</v>
      </c>
      <c r="B207" s="5" t="str">
        <f t="shared" si="15"/>
        <v>PERC CARDIOVASC PROC W/O CORONARY ARTERY STENT W/O MCC</v>
      </c>
      <c r="C207" s="20">
        <f t="shared" si="16"/>
        <v>2.4</v>
      </c>
      <c r="D207" s="21">
        <f t="shared" si="17"/>
        <v>2.2582</v>
      </c>
      <c r="E207" s="22" t="str">
        <f t="shared" si="18"/>
        <v>A</v>
      </c>
      <c r="F207" s="23">
        <f t="shared" si="19"/>
        <v>56</v>
      </c>
    </row>
    <row r="208" spans="1:6" x14ac:dyDescent="0.3">
      <c r="A208" s="24" t="s">
        <v>216</v>
      </c>
      <c r="B208" s="25" t="str">
        <f t="shared" si="15"/>
        <v>OTHER VASCULAR PROCEDURES W MCC</v>
      </c>
      <c r="C208" s="26">
        <f t="shared" si="16"/>
        <v>6.3</v>
      </c>
      <c r="D208" s="27">
        <f t="shared" si="17"/>
        <v>3.8062</v>
      </c>
      <c r="E208" s="28" t="str">
        <f t="shared" si="18"/>
        <v>A</v>
      </c>
      <c r="F208" s="29">
        <f t="shared" si="19"/>
        <v>101</v>
      </c>
    </row>
    <row r="209" spans="1:6" x14ac:dyDescent="0.3">
      <c r="A209" s="19" t="s">
        <v>217</v>
      </c>
      <c r="B209" s="5" t="str">
        <f t="shared" si="15"/>
        <v>OTHER VASCULAR PROCEDURES W CC</v>
      </c>
      <c r="C209" s="20">
        <f t="shared" si="16"/>
        <v>3.9</v>
      </c>
      <c r="D209" s="21">
        <f t="shared" si="17"/>
        <v>3.2698999999999998</v>
      </c>
      <c r="E209" s="22" t="str">
        <f t="shared" si="18"/>
        <v>A</v>
      </c>
      <c r="F209" s="23">
        <f t="shared" si="19"/>
        <v>167</v>
      </c>
    </row>
    <row r="210" spans="1:6" x14ac:dyDescent="0.3">
      <c r="A210" s="19" t="s">
        <v>218</v>
      </c>
      <c r="B210" s="5" t="str">
        <f t="shared" si="15"/>
        <v>OTHER VASCULAR PROCEDURES W/O CC/MCC</v>
      </c>
      <c r="C210" s="20">
        <f t="shared" si="16"/>
        <v>2.4</v>
      </c>
      <c r="D210" s="21">
        <f t="shared" si="17"/>
        <v>2.3016000000000001</v>
      </c>
      <c r="E210" s="22" t="str">
        <f t="shared" si="18"/>
        <v>A</v>
      </c>
      <c r="F210" s="23">
        <f t="shared" si="19"/>
        <v>131</v>
      </c>
    </row>
    <row r="211" spans="1:6" x14ac:dyDescent="0.3">
      <c r="A211" s="19" t="s">
        <v>219</v>
      </c>
      <c r="B211" s="5" t="str">
        <f t="shared" si="15"/>
        <v>UPPER LIMB &amp; TOE AMPUTATION FOR CIRC SYSTEM DISORDERS W MCC</v>
      </c>
      <c r="C211" s="20">
        <f t="shared" si="16"/>
        <v>6.5</v>
      </c>
      <c r="D211" s="21">
        <f t="shared" si="17"/>
        <v>3.6389999999999998</v>
      </c>
      <c r="E211" s="22" t="str">
        <f t="shared" si="18"/>
        <v>M</v>
      </c>
      <c r="F211" s="23">
        <f t="shared" si="19"/>
        <v>8</v>
      </c>
    </row>
    <row r="212" spans="1:6" x14ac:dyDescent="0.3">
      <c r="A212" s="19" t="s">
        <v>220</v>
      </c>
      <c r="B212" s="5" t="str">
        <f t="shared" si="15"/>
        <v>UPPER LIMB &amp; TOE AMPUTATION FOR CIRC SYSTEM DISORDERS W CC</v>
      </c>
      <c r="C212" s="20">
        <f t="shared" si="16"/>
        <v>6.1</v>
      </c>
      <c r="D212" s="21">
        <f t="shared" si="17"/>
        <v>1.9507000000000001</v>
      </c>
      <c r="E212" s="22" t="str">
        <f t="shared" si="18"/>
        <v>A</v>
      </c>
      <c r="F212" s="23">
        <f t="shared" si="19"/>
        <v>22</v>
      </c>
    </row>
    <row r="213" spans="1:6" x14ac:dyDescent="0.3">
      <c r="A213" s="24" t="s">
        <v>221</v>
      </c>
      <c r="B213" s="25" t="str">
        <f t="shared" si="15"/>
        <v>UPPER LIMB &amp; TOE AMPUTATION FOR CIRC SYSTEM DISORDERS W/O CC/MCC</v>
      </c>
      <c r="C213" s="26">
        <f t="shared" si="16"/>
        <v>3.5</v>
      </c>
      <c r="D213" s="27">
        <f t="shared" si="17"/>
        <v>1.6132</v>
      </c>
      <c r="E213" s="28" t="str">
        <f t="shared" si="18"/>
        <v>M</v>
      </c>
      <c r="F213" s="29">
        <f t="shared" si="19"/>
        <v>4</v>
      </c>
    </row>
    <row r="214" spans="1:6" x14ac:dyDescent="0.3">
      <c r="A214" s="19" t="s">
        <v>222</v>
      </c>
      <c r="B214" s="5" t="str">
        <f t="shared" si="15"/>
        <v>CARDIAC PACEMAKER DEVICE REPLACEMENT W MCC</v>
      </c>
      <c r="C214" s="20">
        <f t="shared" si="16"/>
        <v>4.5999999999999996</v>
      </c>
      <c r="D214" s="21">
        <f t="shared" si="17"/>
        <v>2.3601999999999999</v>
      </c>
      <c r="E214" s="22" t="str">
        <f t="shared" si="18"/>
        <v>A</v>
      </c>
      <c r="F214" s="23">
        <f t="shared" si="19"/>
        <v>3</v>
      </c>
    </row>
    <row r="215" spans="1:6" x14ac:dyDescent="0.3">
      <c r="A215" s="19" t="s">
        <v>223</v>
      </c>
      <c r="B215" s="5" t="str">
        <f t="shared" si="15"/>
        <v>CARDIAC PACEMAKER DEVICE REPLACEMENT W/O MCC</v>
      </c>
      <c r="C215" s="20">
        <f t="shared" si="16"/>
        <v>2</v>
      </c>
      <c r="D215" s="21">
        <f t="shared" si="17"/>
        <v>1.3601000000000001</v>
      </c>
      <c r="E215" s="22" t="str">
        <f t="shared" si="18"/>
        <v>A</v>
      </c>
      <c r="F215" s="23">
        <f t="shared" si="19"/>
        <v>8</v>
      </c>
    </row>
    <row r="216" spans="1:6" x14ac:dyDescent="0.3">
      <c r="A216" s="19" t="s">
        <v>224</v>
      </c>
      <c r="B216" s="5" t="str">
        <f t="shared" si="15"/>
        <v>CARDIAC PACEMAKER REVISION EXCEPT DEVICE REPLACEMENT W MCC</v>
      </c>
      <c r="C216" s="20">
        <f t="shared" si="16"/>
        <v>6.8</v>
      </c>
      <c r="D216" s="21">
        <f t="shared" si="17"/>
        <v>5.1851000000000003</v>
      </c>
      <c r="E216" s="22" t="str">
        <f t="shared" si="18"/>
        <v>M</v>
      </c>
      <c r="F216" s="23">
        <f t="shared" si="19"/>
        <v>6</v>
      </c>
    </row>
    <row r="217" spans="1:6" x14ac:dyDescent="0.3">
      <c r="A217" s="19" t="s">
        <v>225</v>
      </c>
      <c r="B217" s="5" t="str">
        <f t="shared" si="15"/>
        <v>CARDIAC PACEMAKER REVISION EXCEPT DEVICE REPLACEMENT W CC</v>
      </c>
      <c r="C217" s="20">
        <f t="shared" si="16"/>
        <v>3.5</v>
      </c>
      <c r="D217" s="21">
        <f t="shared" si="17"/>
        <v>2.4575999999999998</v>
      </c>
      <c r="E217" s="22" t="str">
        <f t="shared" si="18"/>
        <v>A</v>
      </c>
      <c r="F217" s="23">
        <f t="shared" si="19"/>
        <v>13</v>
      </c>
    </row>
    <row r="218" spans="1:6" x14ac:dyDescent="0.3">
      <c r="A218" s="24" t="s">
        <v>226</v>
      </c>
      <c r="B218" s="25" t="str">
        <f t="shared" si="15"/>
        <v>CARDIAC PACEMAKER REVISION EXCEPT DEVICE REPLACEMENT W/O CC/MCC</v>
      </c>
      <c r="C218" s="26">
        <f t="shared" si="16"/>
        <v>2.2999999999999998</v>
      </c>
      <c r="D218" s="27">
        <f t="shared" si="17"/>
        <v>2.3363999999999998</v>
      </c>
      <c r="E218" s="28" t="str">
        <f t="shared" si="18"/>
        <v>M</v>
      </c>
      <c r="F218" s="29">
        <f t="shared" si="19"/>
        <v>4</v>
      </c>
    </row>
    <row r="219" spans="1:6" x14ac:dyDescent="0.3">
      <c r="A219" s="19" t="s">
        <v>227</v>
      </c>
      <c r="B219" s="5" t="str">
        <f t="shared" si="15"/>
        <v>VEIN LIGATION &amp; STRIPPING</v>
      </c>
      <c r="C219" s="20">
        <f t="shared" si="16"/>
        <v>4.2</v>
      </c>
      <c r="D219" s="21">
        <f t="shared" si="17"/>
        <v>3.4268999999999998</v>
      </c>
      <c r="E219" s="22" t="str">
        <f t="shared" si="18"/>
        <v>M</v>
      </c>
      <c r="F219" s="23">
        <f t="shared" si="19"/>
        <v>5</v>
      </c>
    </row>
    <row r="220" spans="1:6" x14ac:dyDescent="0.3">
      <c r="A220" s="19" t="s">
        <v>228</v>
      </c>
      <c r="B220" s="5" t="str">
        <f t="shared" si="15"/>
        <v>OTHER CIRCULATORY SYSTEM O.R. PROCEDURES</v>
      </c>
      <c r="C220" s="20">
        <f t="shared" si="16"/>
        <v>5.9</v>
      </c>
      <c r="D220" s="21">
        <f t="shared" si="17"/>
        <v>2.9125999999999999</v>
      </c>
      <c r="E220" s="22" t="str">
        <f t="shared" si="18"/>
        <v>A</v>
      </c>
      <c r="F220" s="23">
        <f t="shared" si="19"/>
        <v>54</v>
      </c>
    </row>
    <row r="221" spans="1:6" x14ac:dyDescent="0.3">
      <c r="A221" s="19" t="s">
        <v>229</v>
      </c>
      <c r="B221" s="5" t="str">
        <f t="shared" si="15"/>
        <v>AICD LEAD PROCEDURES</v>
      </c>
      <c r="C221" s="20">
        <f t="shared" si="16"/>
        <v>3.7</v>
      </c>
      <c r="D221" s="21">
        <f t="shared" si="17"/>
        <v>4.4649000000000001</v>
      </c>
      <c r="E221" s="22" t="str">
        <f t="shared" si="18"/>
        <v>M</v>
      </c>
      <c r="F221" s="23">
        <f t="shared" si="19"/>
        <v>3</v>
      </c>
    </row>
    <row r="222" spans="1:6" x14ac:dyDescent="0.3">
      <c r="A222" s="19" t="s">
        <v>230</v>
      </c>
      <c r="B222" s="5" t="str">
        <f t="shared" si="15"/>
        <v>ENDOVASCULAR CARDIAC VALVE REPLACEMENT W MCC</v>
      </c>
      <c r="C222" s="20">
        <f t="shared" si="16"/>
        <v>4</v>
      </c>
      <c r="D222" s="21">
        <f t="shared" si="17"/>
        <v>10.302199999999999</v>
      </c>
      <c r="E222" s="22" t="str">
        <f t="shared" si="18"/>
        <v>M</v>
      </c>
      <c r="F222" s="23">
        <f t="shared" si="19"/>
        <v>6</v>
      </c>
    </row>
    <row r="223" spans="1:6" x14ac:dyDescent="0.3">
      <c r="A223" s="24" t="s">
        <v>231</v>
      </c>
      <c r="B223" s="25" t="str">
        <f t="shared" si="15"/>
        <v>ENDOVASCULAR CARDIAC VALVE REPLACEMENT W/O MCC</v>
      </c>
      <c r="C223" s="26">
        <f t="shared" si="16"/>
        <v>2.2999999999999998</v>
      </c>
      <c r="D223" s="27">
        <f t="shared" si="17"/>
        <v>8.3777000000000008</v>
      </c>
      <c r="E223" s="28" t="str">
        <f t="shared" si="18"/>
        <v>M</v>
      </c>
      <c r="F223" s="29">
        <f t="shared" si="19"/>
        <v>4</v>
      </c>
    </row>
    <row r="224" spans="1:6" x14ac:dyDescent="0.3">
      <c r="A224" s="19" t="s">
        <v>232</v>
      </c>
      <c r="B224" s="5" t="str">
        <f t="shared" si="15"/>
        <v>AORTIC AND HEART ASSIST PROCEDURES EXCEPT PULSATION BALLOON W MCC</v>
      </c>
      <c r="C224" s="20">
        <f t="shared" si="16"/>
        <v>6.4</v>
      </c>
      <c r="D224" s="21">
        <f t="shared" si="17"/>
        <v>6.1531000000000002</v>
      </c>
      <c r="E224" s="22" t="str">
        <f t="shared" si="18"/>
        <v>A</v>
      </c>
      <c r="F224" s="23">
        <f t="shared" si="19"/>
        <v>14</v>
      </c>
    </row>
    <row r="225" spans="1:6" x14ac:dyDescent="0.3">
      <c r="A225" s="19" t="s">
        <v>233</v>
      </c>
      <c r="B225" s="5" t="str">
        <f t="shared" si="15"/>
        <v>AORTIC AND HEART ASSIST PROCEDURES EXCEPT PULSATION BALLOON W/O MCC</v>
      </c>
      <c r="C225" s="20">
        <f t="shared" si="16"/>
        <v>2</v>
      </c>
      <c r="D225" s="21">
        <f t="shared" si="17"/>
        <v>3.6682000000000001</v>
      </c>
      <c r="E225" s="22" t="str">
        <f t="shared" si="18"/>
        <v>A</v>
      </c>
      <c r="F225" s="23">
        <f t="shared" si="19"/>
        <v>40</v>
      </c>
    </row>
    <row r="226" spans="1:6" x14ac:dyDescent="0.3">
      <c r="A226" s="19" t="s">
        <v>234</v>
      </c>
      <c r="B226" s="5" t="str">
        <f t="shared" si="15"/>
        <v>OTHER MAJOR CARDIOVASCULAR PROCEDURES W MCC</v>
      </c>
      <c r="C226" s="20">
        <f t="shared" si="16"/>
        <v>6.7</v>
      </c>
      <c r="D226" s="21">
        <f t="shared" si="17"/>
        <v>5.4668000000000001</v>
      </c>
      <c r="E226" s="22" t="str">
        <f t="shared" si="18"/>
        <v>A</v>
      </c>
      <c r="F226" s="23">
        <f t="shared" si="19"/>
        <v>72</v>
      </c>
    </row>
    <row r="227" spans="1:6" x14ac:dyDescent="0.3">
      <c r="A227" s="19" t="s">
        <v>235</v>
      </c>
      <c r="B227" s="5" t="str">
        <f t="shared" si="15"/>
        <v>OTHER MAJOR CARDIOVASCULAR PROCEDURES W CC</v>
      </c>
      <c r="C227" s="20">
        <f t="shared" si="16"/>
        <v>5.3</v>
      </c>
      <c r="D227" s="21">
        <f t="shared" si="17"/>
        <v>4.4871999999999996</v>
      </c>
      <c r="E227" s="22" t="str">
        <f t="shared" si="18"/>
        <v>A</v>
      </c>
      <c r="F227" s="23">
        <f t="shared" si="19"/>
        <v>100</v>
      </c>
    </row>
    <row r="228" spans="1:6" x14ac:dyDescent="0.3">
      <c r="A228" s="24" t="s">
        <v>236</v>
      </c>
      <c r="B228" s="25" t="str">
        <f t="shared" si="15"/>
        <v>OTHER MAJOR CARDIOVASCULAR PROCEDURES W/O CC/MCC</v>
      </c>
      <c r="C228" s="26">
        <f t="shared" si="16"/>
        <v>2.7</v>
      </c>
      <c r="D228" s="27">
        <f t="shared" si="17"/>
        <v>2.9958</v>
      </c>
      <c r="E228" s="28" t="str">
        <f t="shared" si="18"/>
        <v>A</v>
      </c>
      <c r="F228" s="29">
        <f t="shared" si="19"/>
        <v>42</v>
      </c>
    </row>
    <row r="229" spans="1:6" x14ac:dyDescent="0.3">
      <c r="A229" s="19" t="s">
        <v>237</v>
      </c>
      <c r="B229" s="5" t="str">
        <f t="shared" si="15"/>
        <v>PERCUTANEOUS INTRACARDIAC PROCEDURES W MCC</v>
      </c>
      <c r="C229" s="20">
        <f t="shared" si="16"/>
        <v>5.3</v>
      </c>
      <c r="D229" s="21">
        <f t="shared" si="17"/>
        <v>4.8285</v>
      </c>
      <c r="E229" s="22" t="str">
        <f t="shared" si="18"/>
        <v>A</v>
      </c>
      <c r="F229" s="23">
        <f t="shared" si="19"/>
        <v>18</v>
      </c>
    </row>
    <row r="230" spans="1:6" x14ac:dyDescent="0.3">
      <c r="A230" s="19" t="s">
        <v>238</v>
      </c>
      <c r="B230" s="5" t="str">
        <f t="shared" si="15"/>
        <v>PERCUTANEOUS INTRACARDIAC PROCEDURES W/O MCC</v>
      </c>
      <c r="C230" s="20">
        <f t="shared" si="16"/>
        <v>2.6</v>
      </c>
      <c r="D230" s="21">
        <f t="shared" si="17"/>
        <v>3.7227000000000001</v>
      </c>
      <c r="E230" s="22" t="str">
        <f t="shared" si="18"/>
        <v>A</v>
      </c>
      <c r="F230" s="23">
        <f t="shared" si="19"/>
        <v>68</v>
      </c>
    </row>
    <row r="231" spans="1:6" x14ac:dyDescent="0.3">
      <c r="A231" s="19" t="s">
        <v>239</v>
      </c>
      <c r="B231" s="5" t="str">
        <f t="shared" si="15"/>
        <v>ACUTE MYOCARDIAL INFARCTION, DISCHARGED ALIVE W MCC</v>
      </c>
      <c r="C231" s="20">
        <f t="shared" si="16"/>
        <v>4.5999999999999996</v>
      </c>
      <c r="D231" s="21">
        <f t="shared" si="17"/>
        <v>2.153</v>
      </c>
      <c r="E231" s="22" t="str">
        <f t="shared" si="18"/>
        <v>A</v>
      </c>
      <c r="F231" s="23">
        <f t="shared" si="19"/>
        <v>211</v>
      </c>
    </row>
    <row r="232" spans="1:6" x14ac:dyDescent="0.3">
      <c r="A232" s="19" t="s">
        <v>240</v>
      </c>
      <c r="B232" s="5" t="str">
        <f t="shared" si="15"/>
        <v>ACUTE MYOCARDIAL INFARCTION, DISCHARGED ALIVE W CC</v>
      </c>
      <c r="C232" s="20">
        <f t="shared" si="16"/>
        <v>2.7</v>
      </c>
      <c r="D232" s="21">
        <f t="shared" si="17"/>
        <v>1.458</v>
      </c>
      <c r="E232" s="22" t="str">
        <f t="shared" si="18"/>
        <v>A</v>
      </c>
      <c r="F232" s="23">
        <f t="shared" si="19"/>
        <v>215</v>
      </c>
    </row>
    <row r="233" spans="1:6" x14ac:dyDescent="0.3">
      <c r="A233" s="24" t="s">
        <v>241</v>
      </c>
      <c r="B233" s="25" t="str">
        <f t="shared" si="15"/>
        <v>ACUTE MYOCARDIAL INFARCTION, DISCHARGED ALIVE W/O CC/MCC</v>
      </c>
      <c r="C233" s="26">
        <f t="shared" si="16"/>
        <v>2</v>
      </c>
      <c r="D233" s="27">
        <f t="shared" si="17"/>
        <v>1.2814000000000001</v>
      </c>
      <c r="E233" s="28" t="str">
        <f t="shared" si="18"/>
        <v>A</v>
      </c>
      <c r="F233" s="29">
        <f t="shared" si="19"/>
        <v>150</v>
      </c>
    </row>
    <row r="234" spans="1:6" x14ac:dyDescent="0.3">
      <c r="A234" s="19" t="s">
        <v>242</v>
      </c>
      <c r="B234" s="5" t="str">
        <f t="shared" si="15"/>
        <v>ACUTE MYOCARDIAL INFARCTION, EXPIRED W MCC</v>
      </c>
      <c r="C234" s="20">
        <f t="shared" si="16"/>
        <v>2.6</v>
      </c>
      <c r="D234" s="21">
        <f t="shared" si="17"/>
        <v>2.4582000000000002</v>
      </c>
      <c r="E234" s="22" t="str">
        <f t="shared" si="18"/>
        <v>A</v>
      </c>
      <c r="F234" s="23">
        <f t="shared" si="19"/>
        <v>29</v>
      </c>
    </row>
    <row r="235" spans="1:6" x14ac:dyDescent="0.3">
      <c r="A235" s="19" t="s">
        <v>243</v>
      </c>
      <c r="B235" s="5" t="str">
        <f t="shared" si="15"/>
        <v>ACUTE MYOCARDIAL INFARCTION, EXPIRED W CC</v>
      </c>
      <c r="C235" s="20">
        <f t="shared" si="16"/>
        <v>1.7</v>
      </c>
      <c r="D235" s="21">
        <f t="shared" si="17"/>
        <v>1.0982000000000001</v>
      </c>
      <c r="E235" s="22" t="str">
        <f t="shared" si="18"/>
        <v>M</v>
      </c>
      <c r="F235" s="23">
        <f t="shared" si="19"/>
        <v>5</v>
      </c>
    </row>
    <row r="236" spans="1:6" x14ac:dyDescent="0.3">
      <c r="A236" s="19" t="s">
        <v>244</v>
      </c>
      <c r="B236" s="5" t="str">
        <f t="shared" si="15"/>
        <v>ACUTE MYOCARDIAL INFARCTION, EXPIRED W/O CC/MCC</v>
      </c>
      <c r="C236" s="20">
        <f t="shared" si="16"/>
        <v>1.3</v>
      </c>
      <c r="D236" s="21">
        <f t="shared" si="17"/>
        <v>0.85440000000000005</v>
      </c>
      <c r="E236" s="22" t="str">
        <f t="shared" si="18"/>
        <v>M</v>
      </c>
      <c r="F236" s="23">
        <f t="shared" si="19"/>
        <v>1</v>
      </c>
    </row>
    <row r="237" spans="1:6" x14ac:dyDescent="0.3">
      <c r="A237" s="19" t="s">
        <v>245</v>
      </c>
      <c r="B237" s="5" t="str">
        <f t="shared" si="15"/>
        <v>CIRCULATORY DISORDERS EXCEPT AMI, W CARD CATH W MCC</v>
      </c>
      <c r="C237" s="20">
        <f t="shared" si="16"/>
        <v>4.3</v>
      </c>
      <c r="D237" s="21">
        <f t="shared" si="17"/>
        <v>2.1915</v>
      </c>
      <c r="E237" s="22" t="str">
        <f t="shared" si="18"/>
        <v>A</v>
      </c>
      <c r="F237" s="23">
        <f t="shared" si="19"/>
        <v>128</v>
      </c>
    </row>
    <row r="238" spans="1:6" x14ac:dyDescent="0.3">
      <c r="A238" s="24" t="s">
        <v>246</v>
      </c>
      <c r="B238" s="25" t="str">
        <f t="shared" si="15"/>
        <v>CIRCULATORY DISORDERS EXCEPT AMI, W CARD CATH W/O MCC</v>
      </c>
      <c r="C238" s="26">
        <f t="shared" si="16"/>
        <v>2.2999999999999998</v>
      </c>
      <c r="D238" s="27">
        <f t="shared" si="17"/>
        <v>1.5148999999999999</v>
      </c>
      <c r="E238" s="28" t="str">
        <f t="shared" si="18"/>
        <v>A</v>
      </c>
      <c r="F238" s="29">
        <f t="shared" si="19"/>
        <v>514</v>
      </c>
    </row>
    <row r="239" spans="1:6" x14ac:dyDescent="0.3">
      <c r="A239" s="19" t="s">
        <v>247</v>
      </c>
      <c r="B239" s="5" t="str">
        <f t="shared" si="15"/>
        <v>ACUTE &amp; SUBACUTE ENDOCARDITIS W MCC</v>
      </c>
      <c r="C239" s="20">
        <f t="shared" si="16"/>
        <v>8.8000000000000007</v>
      </c>
      <c r="D239" s="21">
        <f t="shared" si="17"/>
        <v>3.0474000000000001</v>
      </c>
      <c r="E239" s="22" t="str">
        <f t="shared" si="18"/>
        <v>A</v>
      </c>
      <c r="F239" s="23">
        <f t="shared" si="19"/>
        <v>31</v>
      </c>
    </row>
    <row r="240" spans="1:6" x14ac:dyDescent="0.3">
      <c r="A240" s="19" t="s">
        <v>248</v>
      </c>
      <c r="B240" s="5" t="str">
        <f t="shared" si="15"/>
        <v>ACUTE &amp; SUBACUTE ENDOCARDITIS W CC</v>
      </c>
      <c r="C240" s="20">
        <f t="shared" si="16"/>
        <v>5.5</v>
      </c>
      <c r="D240" s="21">
        <f t="shared" si="17"/>
        <v>1.9538</v>
      </c>
      <c r="E240" s="22" t="str">
        <f t="shared" si="18"/>
        <v>A</v>
      </c>
      <c r="F240" s="23">
        <f t="shared" si="19"/>
        <v>17</v>
      </c>
    </row>
    <row r="241" spans="1:6" x14ac:dyDescent="0.3">
      <c r="A241" s="19" t="s">
        <v>249</v>
      </c>
      <c r="B241" s="5" t="str">
        <f t="shared" si="15"/>
        <v>ACUTE &amp; SUBACUTE ENDOCARDITIS W/O CC/MCC</v>
      </c>
      <c r="C241" s="20">
        <f t="shared" si="16"/>
        <v>3.4</v>
      </c>
      <c r="D241" s="21">
        <f t="shared" si="17"/>
        <v>1.4489000000000001</v>
      </c>
      <c r="E241" s="22" t="str">
        <f t="shared" si="18"/>
        <v>M</v>
      </c>
      <c r="F241" s="23">
        <f t="shared" si="19"/>
        <v>8</v>
      </c>
    </row>
    <row r="242" spans="1:6" x14ac:dyDescent="0.3">
      <c r="A242" s="19" t="s">
        <v>250</v>
      </c>
      <c r="B242" s="5" t="str">
        <f t="shared" si="15"/>
        <v>HEART FAILURE &amp; SHOCK W MCC OR PERIPHERAL EXTRACORPOREAL MEMBRANE OXYGENATION (ECMO)</v>
      </c>
      <c r="C242" s="20">
        <f t="shared" si="16"/>
        <v>4.4000000000000004</v>
      </c>
      <c r="D242" s="21">
        <f t="shared" si="17"/>
        <v>1.6194</v>
      </c>
      <c r="E242" s="22" t="str">
        <f t="shared" si="18"/>
        <v>A</v>
      </c>
      <c r="F242" s="23">
        <f t="shared" si="19"/>
        <v>549</v>
      </c>
    </row>
    <row r="243" spans="1:6" x14ac:dyDescent="0.3">
      <c r="A243" s="24" t="s">
        <v>251</v>
      </c>
      <c r="B243" s="25" t="str">
        <f t="shared" si="15"/>
        <v>HEART FAILURE &amp; SHOCK W CC</v>
      </c>
      <c r="C243" s="26">
        <f t="shared" si="16"/>
        <v>3.2</v>
      </c>
      <c r="D243" s="27">
        <f t="shared" si="17"/>
        <v>1.0447</v>
      </c>
      <c r="E243" s="28" t="str">
        <f t="shared" si="18"/>
        <v>A</v>
      </c>
      <c r="F243" s="29">
        <f t="shared" si="19"/>
        <v>381</v>
      </c>
    </row>
    <row r="244" spans="1:6" x14ac:dyDescent="0.3">
      <c r="A244" s="19" t="s">
        <v>252</v>
      </c>
      <c r="B244" s="5" t="str">
        <f t="shared" si="15"/>
        <v>HEART FAILURE &amp; SHOCK W/O CC/MCC</v>
      </c>
      <c r="C244" s="20">
        <f t="shared" si="16"/>
        <v>2.5</v>
      </c>
      <c r="D244" s="21">
        <f t="shared" si="17"/>
        <v>0.85309999999999997</v>
      </c>
      <c r="E244" s="22" t="str">
        <f t="shared" si="18"/>
        <v>A</v>
      </c>
      <c r="F244" s="23">
        <f t="shared" si="19"/>
        <v>70</v>
      </c>
    </row>
    <row r="245" spans="1:6" x14ac:dyDescent="0.3">
      <c r="A245" s="19" t="s">
        <v>253</v>
      </c>
      <c r="B245" s="5" t="str">
        <f t="shared" si="15"/>
        <v>DEEP VEIN THROMBOPHLEBITIS W CC/MCC</v>
      </c>
      <c r="C245" s="20">
        <f t="shared" si="16"/>
        <v>3.4</v>
      </c>
      <c r="D245" s="21">
        <f t="shared" si="17"/>
        <v>1.6629</v>
      </c>
      <c r="E245" s="22" t="str">
        <f t="shared" si="18"/>
        <v>M</v>
      </c>
      <c r="F245" s="23">
        <f t="shared" si="19"/>
        <v>4</v>
      </c>
    </row>
    <row r="246" spans="1:6" x14ac:dyDescent="0.3">
      <c r="A246" s="19" t="s">
        <v>254</v>
      </c>
      <c r="B246" s="5" t="str">
        <f t="shared" si="15"/>
        <v>DEEP VEIN THROMBOPHLEBITIS W/O CC/MCC</v>
      </c>
      <c r="C246" s="20">
        <f t="shared" si="16"/>
        <v>2.2999999999999998</v>
      </c>
      <c r="D246" s="21">
        <f t="shared" si="17"/>
        <v>0.78969999999999996</v>
      </c>
      <c r="E246" s="22" t="str">
        <f t="shared" si="18"/>
        <v>M</v>
      </c>
      <c r="F246" s="23">
        <f t="shared" si="19"/>
        <v>1</v>
      </c>
    </row>
    <row r="247" spans="1:6" x14ac:dyDescent="0.3">
      <c r="A247" s="19" t="s">
        <v>255</v>
      </c>
      <c r="B247" s="5" t="str">
        <f t="shared" si="15"/>
        <v>CARDIAC ARREST, UNEXPLAINED W MCC OR PERIPHERAL EXTRACORPOREAL MEMBRANE OXYGENATION (ECMO)</v>
      </c>
      <c r="C247" s="20">
        <f t="shared" si="16"/>
        <v>2</v>
      </c>
      <c r="D247" s="21">
        <f t="shared" si="17"/>
        <v>2.4108999999999998</v>
      </c>
      <c r="E247" s="22" t="str">
        <f t="shared" si="18"/>
        <v>A</v>
      </c>
      <c r="F247" s="23">
        <f t="shared" si="19"/>
        <v>24</v>
      </c>
    </row>
    <row r="248" spans="1:6" x14ac:dyDescent="0.3">
      <c r="A248" s="24" t="s">
        <v>256</v>
      </c>
      <c r="B248" s="25" t="str">
        <f t="shared" si="15"/>
        <v>CARDIAC ARREST, UNEXPLAINED W CC</v>
      </c>
      <c r="C248" s="26">
        <f t="shared" si="16"/>
        <v>1.3</v>
      </c>
      <c r="D248" s="27">
        <f t="shared" si="17"/>
        <v>0.93459999999999999</v>
      </c>
      <c r="E248" s="28" t="str">
        <f t="shared" si="18"/>
        <v>M</v>
      </c>
      <c r="F248" s="29">
        <f t="shared" si="19"/>
        <v>2</v>
      </c>
    </row>
    <row r="249" spans="1:6" x14ac:dyDescent="0.3">
      <c r="A249" s="19" t="s">
        <v>257</v>
      </c>
      <c r="B249" s="5" t="str">
        <f t="shared" si="15"/>
        <v>CARDIAC ARREST, UNEXPLAINED W/O CC/MCC</v>
      </c>
      <c r="C249" s="20">
        <f t="shared" si="16"/>
        <v>1.1000000000000001</v>
      </c>
      <c r="D249" s="21">
        <f t="shared" si="17"/>
        <v>0.66879999999999995</v>
      </c>
      <c r="E249" s="22" t="str">
        <f t="shared" si="18"/>
        <v>M</v>
      </c>
      <c r="F249" s="23">
        <f t="shared" si="19"/>
        <v>0</v>
      </c>
    </row>
    <row r="250" spans="1:6" x14ac:dyDescent="0.3">
      <c r="A250" s="19" t="s">
        <v>258</v>
      </c>
      <c r="B250" s="5" t="str">
        <f t="shared" si="15"/>
        <v>PERIPHERAL VASCULAR DISORDERS W MCC</v>
      </c>
      <c r="C250" s="20">
        <f t="shared" si="16"/>
        <v>3.2</v>
      </c>
      <c r="D250" s="21">
        <f t="shared" si="17"/>
        <v>1.3527</v>
      </c>
      <c r="E250" s="22" t="str">
        <f t="shared" si="18"/>
        <v>A</v>
      </c>
      <c r="F250" s="23">
        <f t="shared" si="19"/>
        <v>83</v>
      </c>
    </row>
    <row r="251" spans="1:6" x14ac:dyDescent="0.3">
      <c r="A251" s="19" t="s">
        <v>259</v>
      </c>
      <c r="B251" s="5" t="str">
        <f t="shared" si="15"/>
        <v>PERIPHERAL VASCULAR DISORDERS W CC</v>
      </c>
      <c r="C251" s="20">
        <f t="shared" si="16"/>
        <v>3.4</v>
      </c>
      <c r="D251" s="21">
        <f t="shared" si="17"/>
        <v>1.0161</v>
      </c>
      <c r="E251" s="22" t="str">
        <f t="shared" si="18"/>
        <v>A</v>
      </c>
      <c r="F251" s="23">
        <f t="shared" si="19"/>
        <v>191</v>
      </c>
    </row>
    <row r="252" spans="1:6" x14ac:dyDescent="0.3">
      <c r="A252" s="19" t="s">
        <v>260</v>
      </c>
      <c r="B252" s="5" t="str">
        <f t="shared" si="15"/>
        <v>PERIPHERAL VASCULAR DISORDERS W/O CC/MCC</v>
      </c>
      <c r="C252" s="20">
        <f t="shared" si="16"/>
        <v>2.2999999999999998</v>
      </c>
      <c r="D252" s="21">
        <f t="shared" si="17"/>
        <v>0.73119999999999996</v>
      </c>
      <c r="E252" s="22" t="str">
        <f t="shared" si="18"/>
        <v>A</v>
      </c>
      <c r="F252" s="23">
        <f t="shared" si="19"/>
        <v>91</v>
      </c>
    </row>
    <row r="253" spans="1:6" x14ac:dyDescent="0.3">
      <c r="A253" s="24" t="s">
        <v>261</v>
      </c>
      <c r="B253" s="25" t="str">
        <f t="shared" si="15"/>
        <v>ATHEROSCLEROSIS W MCC</v>
      </c>
      <c r="C253" s="26">
        <f t="shared" si="16"/>
        <v>3.9</v>
      </c>
      <c r="D253" s="27">
        <f t="shared" si="17"/>
        <v>1.5445</v>
      </c>
      <c r="E253" s="28" t="str">
        <f t="shared" si="18"/>
        <v>A</v>
      </c>
      <c r="F253" s="29">
        <f t="shared" si="19"/>
        <v>19</v>
      </c>
    </row>
    <row r="254" spans="1:6" x14ac:dyDescent="0.3">
      <c r="A254" s="19" t="s">
        <v>262</v>
      </c>
      <c r="B254" s="5" t="str">
        <f t="shared" si="15"/>
        <v>ATHEROSCLEROSIS W/O MCC</v>
      </c>
      <c r="C254" s="20">
        <f t="shared" si="16"/>
        <v>2.1</v>
      </c>
      <c r="D254" s="21">
        <f t="shared" si="17"/>
        <v>0.96099999999999997</v>
      </c>
      <c r="E254" s="22" t="str">
        <f t="shared" si="18"/>
        <v>A</v>
      </c>
      <c r="F254" s="23">
        <f t="shared" si="19"/>
        <v>100</v>
      </c>
    </row>
    <row r="255" spans="1:6" x14ac:dyDescent="0.3">
      <c r="A255" s="19" t="s">
        <v>263</v>
      </c>
      <c r="B255" s="5" t="str">
        <f t="shared" si="15"/>
        <v>HYPERTENSION W MCC</v>
      </c>
      <c r="C255" s="20">
        <f t="shared" si="16"/>
        <v>3.9</v>
      </c>
      <c r="D255" s="21">
        <f t="shared" si="17"/>
        <v>1.3360000000000001</v>
      </c>
      <c r="E255" s="22" t="str">
        <f t="shared" si="18"/>
        <v>A</v>
      </c>
      <c r="F255" s="23">
        <f t="shared" si="19"/>
        <v>47</v>
      </c>
    </row>
    <row r="256" spans="1:6" x14ac:dyDescent="0.3">
      <c r="A256" s="19" t="s">
        <v>264</v>
      </c>
      <c r="B256" s="5" t="str">
        <f t="shared" si="15"/>
        <v>HYPERTENSION W/O MCC</v>
      </c>
      <c r="C256" s="20">
        <f t="shared" si="16"/>
        <v>2</v>
      </c>
      <c r="D256" s="21">
        <f t="shared" si="17"/>
        <v>0.87919999999999998</v>
      </c>
      <c r="E256" s="22" t="str">
        <f t="shared" si="18"/>
        <v>A</v>
      </c>
      <c r="F256" s="23">
        <f t="shared" si="19"/>
        <v>192</v>
      </c>
    </row>
    <row r="257" spans="1:6" x14ac:dyDescent="0.3">
      <c r="A257" s="19" t="s">
        <v>265</v>
      </c>
      <c r="B257" s="5" t="str">
        <f t="shared" si="15"/>
        <v>CARDIAC CONGENITAL &amp; VALVULAR DISORDERS W MCC</v>
      </c>
      <c r="C257" s="20">
        <f t="shared" si="16"/>
        <v>5.9</v>
      </c>
      <c r="D257" s="21">
        <f t="shared" si="17"/>
        <v>2.2806000000000002</v>
      </c>
      <c r="E257" s="22" t="str">
        <f t="shared" si="18"/>
        <v>A</v>
      </c>
      <c r="F257" s="23">
        <f t="shared" si="19"/>
        <v>15</v>
      </c>
    </row>
    <row r="258" spans="1:6" x14ac:dyDescent="0.3">
      <c r="A258" s="24" t="s">
        <v>266</v>
      </c>
      <c r="B258" s="25" t="str">
        <f t="shared" si="15"/>
        <v>CARDIAC CONGENITAL &amp; VALVULAR DISORDERS W/O MCC</v>
      </c>
      <c r="C258" s="26">
        <f t="shared" si="16"/>
        <v>2.1</v>
      </c>
      <c r="D258" s="27">
        <f t="shared" si="17"/>
        <v>0.73609999999999998</v>
      </c>
      <c r="E258" s="28" t="str">
        <f t="shared" si="18"/>
        <v>A</v>
      </c>
      <c r="F258" s="29">
        <f t="shared" si="19"/>
        <v>19</v>
      </c>
    </row>
    <row r="259" spans="1:6" x14ac:dyDescent="0.3">
      <c r="A259" s="19" t="s">
        <v>267</v>
      </c>
      <c r="B259" s="5" t="str">
        <f t="shared" si="15"/>
        <v>CARDIAC ARRHYTHMIA &amp; CONDUCTION DISORDERS W MCC</v>
      </c>
      <c r="C259" s="20">
        <f t="shared" si="16"/>
        <v>3.9</v>
      </c>
      <c r="D259" s="21">
        <f t="shared" si="17"/>
        <v>1.3649</v>
      </c>
      <c r="E259" s="22" t="str">
        <f t="shared" si="18"/>
        <v>A</v>
      </c>
      <c r="F259" s="23">
        <f t="shared" si="19"/>
        <v>153</v>
      </c>
    </row>
    <row r="260" spans="1:6" x14ac:dyDescent="0.3">
      <c r="A260" s="19" t="s">
        <v>268</v>
      </c>
      <c r="B260" s="5" t="str">
        <f t="shared" si="15"/>
        <v>CARDIAC ARRHYTHMIA &amp; CONDUCTION DISORDERS W CC</v>
      </c>
      <c r="C260" s="20">
        <f t="shared" si="16"/>
        <v>2.4</v>
      </c>
      <c r="D260" s="21">
        <f t="shared" si="17"/>
        <v>0.86870000000000003</v>
      </c>
      <c r="E260" s="22" t="str">
        <f t="shared" si="18"/>
        <v>A</v>
      </c>
      <c r="F260" s="23">
        <f t="shared" si="19"/>
        <v>411</v>
      </c>
    </row>
    <row r="261" spans="1:6" x14ac:dyDescent="0.3">
      <c r="A261" s="19" t="s">
        <v>269</v>
      </c>
      <c r="B261" s="5" t="str">
        <f t="shared" si="15"/>
        <v>CARDIAC ARRHYTHMIA &amp; CONDUCTION DISORDERS W/O CC/MCC</v>
      </c>
      <c r="C261" s="20">
        <f t="shared" si="16"/>
        <v>1.8</v>
      </c>
      <c r="D261" s="21">
        <f t="shared" si="17"/>
        <v>0.60629999999999995</v>
      </c>
      <c r="E261" s="22" t="str">
        <f t="shared" si="18"/>
        <v>A</v>
      </c>
      <c r="F261" s="23">
        <f t="shared" si="19"/>
        <v>359</v>
      </c>
    </row>
    <row r="262" spans="1:6" x14ac:dyDescent="0.3">
      <c r="A262" s="19" t="s">
        <v>270</v>
      </c>
      <c r="B262" s="5" t="str">
        <f t="shared" si="15"/>
        <v>ANGINA PECTORIS</v>
      </c>
      <c r="C262" s="20">
        <f t="shared" si="16"/>
        <v>1.7</v>
      </c>
      <c r="D262" s="21">
        <f t="shared" si="17"/>
        <v>0.83430000000000004</v>
      </c>
      <c r="E262" s="22" t="str">
        <f t="shared" si="18"/>
        <v>A</v>
      </c>
      <c r="F262" s="23">
        <f t="shared" si="19"/>
        <v>36</v>
      </c>
    </row>
    <row r="263" spans="1:6" x14ac:dyDescent="0.3">
      <c r="A263" s="24" t="s">
        <v>271</v>
      </c>
      <c r="B263" s="25" t="str">
        <f t="shared" si="15"/>
        <v>SYNCOPE &amp; COLLAPSE</v>
      </c>
      <c r="C263" s="26">
        <f t="shared" si="16"/>
        <v>2.2000000000000002</v>
      </c>
      <c r="D263" s="27">
        <f t="shared" si="17"/>
        <v>1.0111000000000001</v>
      </c>
      <c r="E263" s="28" t="str">
        <f t="shared" si="18"/>
        <v>A</v>
      </c>
      <c r="F263" s="29">
        <f t="shared" si="19"/>
        <v>185</v>
      </c>
    </row>
    <row r="264" spans="1:6" x14ac:dyDescent="0.3">
      <c r="A264" s="19" t="s">
        <v>272</v>
      </c>
      <c r="B264" s="5" t="str">
        <f t="shared" si="15"/>
        <v>CHEST PAIN</v>
      </c>
      <c r="C264" s="20">
        <f t="shared" si="16"/>
        <v>1.8</v>
      </c>
      <c r="D264" s="21">
        <f t="shared" si="17"/>
        <v>0.87019999999999997</v>
      </c>
      <c r="E264" s="22" t="str">
        <f t="shared" si="18"/>
        <v>A</v>
      </c>
      <c r="F264" s="23">
        <f t="shared" si="19"/>
        <v>374</v>
      </c>
    </row>
    <row r="265" spans="1:6" x14ac:dyDescent="0.3">
      <c r="A265" s="19" t="s">
        <v>273</v>
      </c>
      <c r="B265" s="5" t="str">
        <f t="shared" ref="B265:B328" si="20">VLOOKUP($A265, DRG_Tab, 2, FALSE)</f>
        <v>OTHER CIRCULATORY SYSTEM DIAGNOSES W MCC</v>
      </c>
      <c r="C265" s="20">
        <f t="shared" ref="C265:C328" si="21">ROUND(VLOOKUP($A265, DRG_Tab, 14, FALSE), 1)</f>
        <v>5.7</v>
      </c>
      <c r="D265" s="21">
        <f t="shared" ref="D265:D328" si="22">VLOOKUP($A265, DRG_Tab, 22, FALSE)</f>
        <v>2.2302</v>
      </c>
      <c r="E265" s="22" t="str">
        <f t="shared" ref="E265:E328" si="23">VLOOKUP(A265, DRG_Tab, 18, FALSE)</f>
        <v>A</v>
      </c>
      <c r="F265" s="23">
        <f t="shared" ref="F265:F328" si="24">VLOOKUP($A265, DRG_Tab, 9, FALSE)</f>
        <v>200</v>
      </c>
    </row>
    <row r="266" spans="1:6" x14ac:dyDescent="0.3">
      <c r="A266" s="19" t="s">
        <v>274</v>
      </c>
      <c r="B266" s="5" t="str">
        <f t="shared" si="20"/>
        <v>OTHER CIRCULATORY SYSTEM DIAGNOSES W CC</v>
      </c>
      <c r="C266" s="20">
        <f t="shared" si="21"/>
        <v>3.2</v>
      </c>
      <c r="D266" s="21">
        <f t="shared" si="22"/>
        <v>1.1135999999999999</v>
      </c>
      <c r="E266" s="22" t="str">
        <f t="shared" si="23"/>
        <v>A</v>
      </c>
      <c r="F266" s="23">
        <f t="shared" si="24"/>
        <v>146</v>
      </c>
    </row>
    <row r="267" spans="1:6" x14ac:dyDescent="0.3">
      <c r="A267" s="19" t="s">
        <v>275</v>
      </c>
      <c r="B267" s="5" t="str">
        <f t="shared" si="20"/>
        <v>OTHER CIRCULATORY SYSTEM DIAGNOSES W/O CC/MCC</v>
      </c>
      <c r="C267" s="20">
        <f t="shared" si="21"/>
        <v>1.9</v>
      </c>
      <c r="D267" s="21">
        <f t="shared" si="22"/>
        <v>0.77159999999999995</v>
      </c>
      <c r="E267" s="22" t="str">
        <f t="shared" si="23"/>
        <v>A</v>
      </c>
      <c r="F267" s="23">
        <f t="shared" si="24"/>
        <v>37</v>
      </c>
    </row>
    <row r="268" spans="1:6" x14ac:dyDescent="0.3">
      <c r="A268" s="24" t="s">
        <v>276</v>
      </c>
      <c r="B268" s="25" t="str">
        <f t="shared" si="20"/>
        <v>STOMACH, ESOPHAGEAL &amp; DUODENAL PROC W MCC</v>
      </c>
      <c r="C268" s="26">
        <f t="shared" si="21"/>
        <v>8.8000000000000007</v>
      </c>
      <c r="D268" s="27">
        <f t="shared" si="22"/>
        <v>4.4855999999999998</v>
      </c>
      <c r="E268" s="28" t="str">
        <f t="shared" si="23"/>
        <v>A</v>
      </c>
      <c r="F268" s="29">
        <f t="shared" si="24"/>
        <v>71</v>
      </c>
    </row>
    <row r="269" spans="1:6" x14ac:dyDescent="0.3">
      <c r="A269" s="19" t="s">
        <v>277</v>
      </c>
      <c r="B269" s="5" t="str">
        <f t="shared" si="20"/>
        <v>STOMACH, ESOPHAGEAL &amp; DUODENAL PROC W CC</v>
      </c>
      <c r="C269" s="20">
        <f t="shared" si="21"/>
        <v>4.8</v>
      </c>
      <c r="D269" s="21">
        <f t="shared" si="22"/>
        <v>2.5956000000000001</v>
      </c>
      <c r="E269" s="22" t="str">
        <f t="shared" si="23"/>
        <v>A</v>
      </c>
      <c r="F269" s="23">
        <f t="shared" si="24"/>
        <v>113</v>
      </c>
    </row>
    <row r="270" spans="1:6" x14ac:dyDescent="0.3">
      <c r="A270" s="19" t="s">
        <v>278</v>
      </c>
      <c r="B270" s="5" t="str">
        <f t="shared" si="20"/>
        <v>STOMACH, ESOPHAGEAL &amp; DUODENAL PROC W/O CC/MCC</v>
      </c>
      <c r="C270" s="20">
        <f t="shared" si="21"/>
        <v>2.2999999999999998</v>
      </c>
      <c r="D270" s="21">
        <f t="shared" si="22"/>
        <v>1.5136000000000001</v>
      </c>
      <c r="E270" s="22" t="str">
        <f t="shared" si="23"/>
        <v>A</v>
      </c>
      <c r="F270" s="23">
        <f t="shared" si="24"/>
        <v>125</v>
      </c>
    </row>
    <row r="271" spans="1:6" x14ac:dyDescent="0.3">
      <c r="A271" s="19" t="s">
        <v>279</v>
      </c>
      <c r="B271" s="5" t="str">
        <f t="shared" si="20"/>
        <v>MAJOR SMALL &amp; LARGE BOWEL PROCEDURES W MCC</v>
      </c>
      <c r="C271" s="20">
        <f t="shared" si="21"/>
        <v>10.4</v>
      </c>
      <c r="D271" s="21">
        <f t="shared" si="22"/>
        <v>4.5964999999999998</v>
      </c>
      <c r="E271" s="22" t="str">
        <f t="shared" si="23"/>
        <v>A</v>
      </c>
      <c r="F271" s="23">
        <f t="shared" si="24"/>
        <v>176</v>
      </c>
    </row>
    <row r="272" spans="1:6" x14ac:dyDescent="0.3">
      <c r="A272" s="19" t="s">
        <v>280</v>
      </c>
      <c r="B272" s="5" t="str">
        <f t="shared" si="20"/>
        <v>MAJOR SMALL &amp; LARGE BOWEL PROCEDURES W CC</v>
      </c>
      <c r="C272" s="20">
        <f t="shared" si="21"/>
        <v>6.6</v>
      </c>
      <c r="D272" s="21">
        <f t="shared" si="22"/>
        <v>2.9771000000000001</v>
      </c>
      <c r="E272" s="22" t="str">
        <f t="shared" si="23"/>
        <v>A</v>
      </c>
      <c r="F272" s="23">
        <f t="shared" si="24"/>
        <v>388</v>
      </c>
    </row>
    <row r="273" spans="1:6" x14ac:dyDescent="0.3">
      <c r="A273" s="24" t="s">
        <v>281</v>
      </c>
      <c r="B273" s="25" t="str">
        <f t="shared" si="20"/>
        <v>MAJOR SMALL &amp; LARGE BOWEL PROCEDURES W/O CC/MCC</v>
      </c>
      <c r="C273" s="26">
        <f t="shared" si="21"/>
        <v>4.5</v>
      </c>
      <c r="D273" s="27">
        <f t="shared" si="22"/>
        <v>2.1840000000000002</v>
      </c>
      <c r="E273" s="28" t="str">
        <f t="shared" si="23"/>
        <v>A</v>
      </c>
      <c r="F273" s="29">
        <f t="shared" si="24"/>
        <v>217</v>
      </c>
    </row>
    <row r="274" spans="1:6" x14ac:dyDescent="0.3">
      <c r="A274" s="19" t="s">
        <v>282</v>
      </c>
      <c r="B274" s="5" t="str">
        <f t="shared" si="20"/>
        <v>RECTAL RESECTION W MCC</v>
      </c>
      <c r="C274" s="20">
        <f t="shared" si="21"/>
        <v>6.9</v>
      </c>
      <c r="D274" s="21">
        <f t="shared" si="22"/>
        <v>4.8681000000000001</v>
      </c>
      <c r="E274" s="22" t="str">
        <f t="shared" si="23"/>
        <v>M</v>
      </c>
      <c r="F274" s="23">
        <f t="shared" si="24"/>
        <v>5</v>
      </c>
    </row>
    <row r="275" spans="1:6" x14ac:dyDescent="0.3">
      <c r="A275" s="19" t="s">
        <v>283</v>
      </c>
      <c r="B275" s="5" t="str">
        <f t="shared" si="20"/>
        <v>RECTAL RESECTION W CC</v>
      </c>
      <c r="C275" s="20">
        <f t="shared" si="21"/>
        <v>4.4000000000000004</v>
      </c>
      <c r="D275" s="21">
        <f t="shared" si="22"/>
        <v>2.7616000000000001</v>
      </c>
      <c r="E275" s="22" t="str">
        <f t="shared" si="23"/>
        <v>M</v>
      </c>
      <c r="F275" s="23">
        <f t="shared" si="24"/>
        <v>4</v>
      </c>
    </row>
    <row r="276" spans="1:6" x14ac:dyDescent="0.3">
      <c r="A276" s="19" t="s">
        <v>284</v>
      </c>
      <c r="B276" s="5" t="str">
        <f t="shared" si="20"/>
        <v>RECTAL RESECTION W/O CC/MCC</v>
      </c>
      <c r="C276" s="20">
        <f t="shared" si="21"/>
        <v>2.4</v>
      </c>
      <c r="D276" s="21">
        <f t="shared" si="22"/>
        <v>1.8712</v>
      </c>
      <c r="E276" s="22" t="str">
        <f t="shared" si="23"/>
        <v>M</v>
      </c>
      <c r="F276" s="23">
        <f t="shared" si="24"/>
        <v>7</v>
      </c>
    </row>
    <row r="277" spans="1:6" x14ac:dyDescent="0.3">
      <c r="A277" s="19" t="s">
        <v>285</v>
      </c>
      <c r="B277" s="5" t="str">
        <f t="shared" si="20"/>
        <v>PERITONEAL ADHESIOLYSIS W MCC</v>
      </c>
      <c r="C277" s="20">
        <f t="shared" si="21"/>
        <v>11</v>
      </c>
      <c r="D277" s="21">
        <f t="shared" si="22"/>
        <v>4.2198000000000002</v>
      </c>
      <c r="E277" s="22" t="str">
        <f t="shared" si="23"/>
        <v>A</v>
      </c>
      <c r="F277" s="23">
        <f t="shared" si="24"/>
        <v>22</v>
      </c>
    </row>
    <row r="278" spans="1:6" x14ac:dyDescent="0.3">
      <c r="A278" s="24" t="s">
        <v>286</v>
      </c>
      <c r="B278" s="25" t="str">
        <f t="shared" si="20"/>
        <v>PERITONEAL ADHESIOLYSIS W CC</v>
      </c>
      <c r="C278" s="26">
        <f t="shared" si="21"/>
        <v>5.3</v>
      </c>
      <c r="D278" s="27">
        <f t="shared" si="22"/>
        <v>2.3837999999999999</v>
      </c>
      <c r="E278" s="28" t="str">
        <f t="shared" si="23"/>
        <v>A</v>
      </c>
      <c r="F278" s="29">
        <f t="shared" si="24"/>
        <v>62</v>
      </c>
    </row>
    <row r="279" spans="1:6" x14ac:dyDescent="0.3">
      <c r="A279" s="19" t="s">
        <v>287</v>
      </c>
      <c r="B279" s="5" t="str">
        <f t="shared" si="20"/>
        <v>PERITONEAL ADHESIOLYSIS W/O CC/MCC</v>
      </c>
      <c r="C279" s="20">
        <f t="shared" si="21"/>
        <v>3.4</v>
      </c>
      <c r="D279" s="21">
        <f t="shared" si="22"/>
        <v>1.5177</v>
      </c>
      <c r="E279" s="22" t="str">
        <f t="shared" si="23"/>
        <v>A</v>
      </c>
      <c r="F279" s="23">
        <f t="shared" si="24"/>
        <v>40</v>
      </c>
    </row>
    <row r="280" spans="1:6" x14ac:dyDescent="0.3">
      <c r="A280" s="19" t="s">
        <v>288</v>
      </c>
      <c r="B280" s="5" t="str">
        <f t="shared" si="20"/>
        <v>APPENDECTOMY W COMPLICATED PRINCIPAL DIAG W MCC</v>
      </c>
      <c r="C280" s="20">
        <f t="shared" si="21"/>
        <v>5.9</v>
      </c>
      <c r="D280" s="21">
        <f t="shared" si="22"/>
        <v>2.2881</v>
      </c>
      <c r="E280" s="22" t="str">
        <f t="shared" si="23"/>
        <v>A</v>
      </c>
      <c r="F280" s="23">
        <f t="shared" si="24"/>
        <v>12</v>
      </c>
    </row>
    <row r="281" spans="1:6" x14ac:dyDescent="0.3">
      <c r="A281" s="19" t="s">
        <v>289</v>
      </c>
      <c r="B281" s="5" t="str">
        <f t="shared" si="20"/>
        <v>APPENDECTOMY W COMPLICATED PRINCIPAL DIAG W CC</v>
      </c>
      <c r="C281" s="20">
        <f t="shared" si="21"/>
        <v>3.6</v>
      </c>
      <c r="D281" s="21">
        <f t="shared" si="22"/>
        <v>1.7141</v>
      </c>
      <c r="E281" s="22" t="str">
        <f t="shared" si="23"/>
        <v>A</v>
      </c>
      <c r="F281" s="23">
        <f t="shared" si="24"/>
        <v>44</v>
      </c>
    </row>
    <row r="282" spans="1:6" x14ac:dyDescent="0.3">
      <c r="A282" s="19" t="s">
        <v>290</v>
      </c>
      <c r="B282" s="5" t="str">
        <f t="shared" si="20"/>
        <v>APPENDECTOMY W COMPLICATED PRINCIPAL DIAG W/O CC/MCC</v>
      </c>
      <c r="C282" s="20">
        <f t="shared" si="21"/>
        <v>2.9</v>
      </c>
      <c r="D282" s="21">
        <f t="shared" si="22"/>
        <v>1.5325</v>
      </c>
      <c r="E282" s="22" t="str">
        <f t="shared" si="23"/>
        <v>A</v>
      </c>
      <c r="F282" s="23">
        <f t="shared" si="24"/>
        <v>88</v>
      </c>
    </row>
    <row r="283" spans="1:6" x14ac:dyDescent="0.3">
      <c r="A283" s="24" t="s">
        <v>291</v>
      </c>
      <c r="B283" s="25" t="str">
        <f t="shared" si="20"/>
        <v>APPENDECTOMY W/O COMPLICATED PRINCIPAL DIAG W MCC</v>
      </c>
      <c r="C283" s="26">
        <f t="shared" si="21"/>
        <v>4.5999999999999996</v>
      </c>
      <c r="D283" s="27">
        <f t="shared" si="22"/>
        <v>3.2726999999999999</v>
      </c>
      <c r="E283" s="28" t="str">
        <f t="shared" si="23"/>
        <v>M</v>
      </c>
      <c r="F283" s="29">
        <f t="shared" si="24"/>
        <v>9</v>
      </c>
    </row>
    <row r="284" spans="1:6" x14ac:dyDescent="0.3">
      <c r="A284" s="19" t="s">
        <v>292</v>
      </c>
      <c r="B284" s="5" t="str">
        <f t="shared" si="20"/>
        <v>APPENDECTOMY W/O COMPLICATED PRINCIPAL DIAG W CC</v>
      </c>
      <c r="C284" s="20">
        <f t="shared" si="21"/>
        <v>2.7</v>
      </c>
      <c r="D284" s="21">
        <f t="shared" si="22"/>
        <v>1.6603000000000001</v>
      </c>
      <c r="E284" s="22" t="str">
        <f t="shared" si="23"/>
        <v>A</v>
      </c>
      <c r="F284" s="23">
        <f t="shared" si="24"/>
        <v>39</v>
      </c>
    </row>
    <row r="285" spans="1:6" x14ac:dyDescent="0.3">
      <c r="A285" s="19" t="s">
        <v>293</v>
      </c>
      <c r="B285" s="5" t="str">
        <f t="shared" si="20"/>
        <v>APPENDECTOMY W/O COMPLICATED PRINCIPAL DIAG W/O CC/MCC</v>
      </c>
      <c r="C285" s="20">
        <f t="shared" si="21"/>
        <v>1.5</v>
      </c>
      <c r="D285" s="21">
        <f t="shared" si="22"/>
        <v>1.2326999999999999</v>
      </c>
      <c r="E285" s="22" t="str">
        <f t="shared" si="23"/>
        <v>A</v>
      </c>
      <c r="F285" s="23">
        <f t="shared" si="24"/>
        <v>112</v>
      </c>
    </row>
    <row r="286" spans="1:6" x14ac:dyDescent="0.3">
      <c r="A286" s="19" t="s">
        <v>294</v>
      </c>
      <c r="B286" s="5" t="str">
        <f t="shared" si="20"/>
        <v>MINOR SMALL &amp; LARGE BOWEL PROCEDURES W MCC</v>
      </c>
      <c r="C286" s="20">
        <f t="shared" si="21"/>
        <v>7.6</v>
      </c>
      <c r="D286" s="21">
        <f t="shared" si="22"/>
        <v>3.8860000000000001</v>
      </c>
      <c r="E286" s="22" t="str">
        <f t="shared" si="23"/>
        <v>M</v>
      </c>
      <c r="F286" s="23">
        <f t="shared" si="24"/>
        <v>4</v>
      </c>
    </row>
    <row r="287" spans="1:6" x14ac:dyDescent="0.3">
      <c r="A287" s="19" t="s">
        <v>295</v>
      </c>
      <c r="B287" s="5" t="str">
        <f t="shared" si="20"/>
        <v>MINOR SMALL &amp; LARGE BOWEL PROCEDURES W CC</v>
      </c>
      <c r="C287" s="20">
        <f t="shared" si="21"/>
        <v>4.2</v>
      </c>
      <c r="D287" s="21">
        <f t="shared" si="22"/>
        <v>1.5174000000000001</v>
      </c>
      <c r="E287" s="22" t="str">
        <f t="shared" si="23"/>
        <v>A</v>
      </c>
      <c r="F287" s="23">
        <f t="shared" si="24"/>
        <v>20</v>
      </c>
    </row>
    <row r="288" spans="1:6" x14ac:dyDescent="0.3">
      <c r="A288" s="24" t="s">
        <v>296</v>
      </c>
      <c r="B288" s="25" t="str">
        <f t="shared" si="20"/>
        <v>MINOR SMALL &amp; LARGE BOWEL PROCEDURES W/O CC/MCC</v>
      </c>
      <c r="C288" s="26">
        <f t="shared" si="21"/>
        <v>2.8</v>
      </c>
      <c r="D288" s="27">
        <f t="shared" si="22"/>
        <v>1.0708</v>
      </c>
      <c r="E288" s="28" t="str">
        <f t="shared" si="23"/>
        <v>A</v>
      </c>
      <c r="F288" s="29">
        <f t="shared" si="24"/>
        <v>28</v>
      </c>
    </row>
    <row r="289" spans="1:6" x14ac:dyDescent="0.3">
      <c r="A289" s="19" t="s">
        <v>297</v>
      </c>
      <c r="B289" s="5" t="str">
        <f t="shared" si="20"/>
        <v>ANAL &amp; STOMAL PROCEDURES W MCC</v>
      </c>
      <c r="C289" s="20">
        <f t="shared" si="21"/>
        <v>5.7</v>
      </c>
      <c r="D289" s="21">
        <f t="shared" si="22"/>
        <v>3.4540999999999999</v>
      </c>
      <c r="E289" s="22" t="str">
        <f t="shared" si="23"/>
        <v>M</v>
      </c>
      <c r="F289" s="23">
        <f t="shared" si="24"/>
        <v>2</v>
      </c>
    </row>
    <row r="290" spans="1:6" x14ac:dyDescent="0.3">
      <c r="A290" s="19" t="s">
        <v>298</v>
      </c>
      <c r="B290" s="5" t="str">
        <f t="shared" si="20"/>
        <v>ANAL &amp; STOMAL PROCEDURES W CC</v>
      </c>
      <c r="C290" s="20">
        <f t="shared" si="21"/>
        <v>2.9</v>
      </c>
      <c r="D290" s="21">
        <f t="shared" si="22"/>
        <v>1.1619999999999999</v>
      </c>
      <c r="E290" s="22" t="str">
        <f t="shared" si="23"/>
        <v>A</v>
      </c>
      <c r="F290" s="23">
        <f t="shared" si="24"/>
        <v>16</v>
      </c>
    </row>
    <row r="291" spans="1:6" x14ac:dyDescent="0.3">
      <c r="A291" s="19" t="s">
        <v>299</v>
      </c>
      <c r="B291" s="5" t="str">
        <f t="shared" si="20"/>
        <v>ANAL &amp; STOMAL PROCEDURES W/O CC/MCC</v>
      </c>
      <c r="C291" s="20">
        <f t="shared" si="21"/>
        <v>2.6</v>
      </c>
      <c r="D291" s="21">
        <f t="shared" si="22"/>
        <v>0.97140000000000004</v>
      </c>
      <c r="E291" s="22" t="str">
        <f t="shared" si="23"/>
        <v>A</v>
      </c>
      <c r="F291" s="23">
        <f t="shared" si="24"/>
        <v>16</v>
      </c>
    </row>
    <row r="292" spans="1:6" x14ac:dyDescent="0.3">
      <c r="A292" s="19" t="s">
        <v>300</v>
      </c>
      <c r="B292" s="5" t="str">
        <f t="shared" si="20"/>
        <v>INGUINAL &amp; FEMORAL HERNIA PROCEDURES W MCC</v>
      </c>
      <c r="C292" s="20">
        <f t="shared" si="21"/>
        <v>2.2000000000000002</v>
      </c>
      <c r="D292" s="21">
        <f t="shared" si="22"/>
        <v>2.1149</v>
      </c>
      <c r="E292" s="22" t="str">
        <f t="shared" si="23"/>
        <v>AP</v>
      </c>
      <c r="F292" s="23">
        <f t="shared" si="24"/>
        <v>10</v>
      </c>
    </row>
    <row r="293" spans="1:6" x14ac:dyDescent="0.3">
      <c r="A293" s="24" t="s">
        <v>301</v>
      </c>
      <c r="B293" s="25" t="str">
        <f t="shared" si="20"/>
        <v>INGUINAL &amp; FEMORAL HERNIA PROCEDURES W CC</v>
      </c>
      <c r="C293" s="26">
        <f t="shared" si="21"/>
        <v>3.4</v>
      </c>
      <c r="D293" s="27">
        <f t="shared" si="22"/>
        <v>1.2245999999999999</v>
      </c>
      <c r="E293" s="28" t="str">
        <f t="shared" si="23"/>
        <v>MP</v>
      </c>
      <c r="F293" s="29">
        <f t="shared" si="24"/>
        <v>7</v>
      </c>
    </row>
    <row r="294" spans="1:6" x14ac:dyDescent="0.3">
      <c r="A294" s="19" t="s">
        <v>302</v>
      </c>
      <c r="B294" s="5" t="str">
        <f t="shared" si="20"/>
        <v>INGUINAL &amp; FEMORAL HERNIA PROCEDURES W/O CC/MCC</v>
      </c>
      <c r="C294" s="20">
        <f t="shared" si="21"/>
        <v>1.2</v>
      </c>
      <c r="D294" s="21">
        <f t="shared" si="22"/>
        <v>0.71699999999999997</v>
      </c>
      <c r="E294" s="22" t="str">
        <f t="shared" si="23"/>
        <v>A</v>
      </c>
      <c r="F294" s="23">
        <f t="shared" si="24"/>
        <v>17</v>
      </c>
    </row>
    <row r="295" spans="1:6" x14ac:dyDescent="0.3">
      <c r="A295" s="19" t="s">
        <v>303</v>
      </c>
      <c r="B295" s="5" t="str">
        <f t="shared" si="20"/>
        <v>HERNIA PROCEDURES EXCEPT INGUINAL &amp; FEMORAL W MCC</v>
      </c>
      <c r="C295" s="20">
        <f t="shared" si="21"/>
        <v>7.8</v>
      </c>
      <c r="D295" s="21">
        <f t="shared" si="22"/>
        <v>2.6000999999999999</v>
      </c>
      <c r="E295" s="22" t="str">
        <f t="shared" si="23"/>
        <v>A</v>
      </c>
      <c r="F295" s="23">
        <f t="shared" si="24"/>
        <v>20</v>
      </c>
    </row>
    <row r="296" spans="1:6" x14ac:dyDescent="0.3">
      <c r="A296" s="19" t="s">
        <v>304</v>
      </c>
      <c r="B296" s="5" t="str">
        <f t="shared" si="20"/>
        <v>HERNIA PROCEDURES EXCEPT INGUINAL &amp; FEMORAL W CC</v>
      </c>
      <c r="C296" s="20">
        <f t="shared" si="21"/>
        <v>3.3</v>
      </c>
      <c r="D296" s="21">
        <f t="shared" si="22"/>
        <v>1.8311999999999999</v>
      </c>
      <c r="E296" s="22" t="str">
        <f t="shared" si="23"/>
        <v>A</v>
      </c>
      <c r="F296" s="23">
        <f t="shared" si="24"/>
        <v>69</v>
      </c>
    </row>
    <row r="297" spans="1:6" x14ac:dyDescent="0.3">
      <c r="A297" s="19" t="s">
        <v>305</v>
      </c>
      <c r="B297" s="5" t="str">
        <f t="shared" si="20"/>
        <v>HERNIA PROCEDURES EXCEPT INGUINAL &amp; FEMORAL W/O CC/MCC</v>
      </c>
      <c r="C297" s="20">
        <f t="shared" si="21"/>
        <v>2.2000000000000002</v>
      </c>
      <c r="D297" s="21">
        <f t="shared" si="22"/>
        <v>1.3536999999999999</v>
      </c>
      <c r="E297" s="22" t="str">
        <f t="shared" si="23"/>
        <v>A</v>
      </c>
      <c r="F297" s="23">
        <f t="shared" si="24"/>
        <v>79</v>
      </c>
    </row>
    <row r="298" spans="1:6" x14ac:dyDescent="0.3">
      <c r="A298" s="24" t="s">
        <v>306</v>
      </c>
      <c r="B298" s="25" t="str">
        <f t="shared" si="20"/>
        <v>OTHER DIGESTIVE SYSTEM O.R. PROCEDURES W MCC</v>
      </c>
      <c r="C298" s="26">
        <f t="shared" si="21"/>
        <v>5.5</v>
      </c>
      <c r="D298" s="27">
        <f t="shared" si="22"/>
        <v>2.7273999999999998</v>
      </c>
      <c r="E298" s="28" t="str">
        <f t="shared" si="23"/>
        <v>A</v>
      </c>
      <c r="F298" s="29">
        <f t="shared" si="24"/>
        <v>16</v>
      </c>
    </row>
    <row r="299" spans="1:6" x14ac:dyDescent="0.3">
      <c r="A299" s="19" t="s">
        <v>307</v>
      </c>
      <c r="B299" s="5" t="str">
        <f t="shared" si="20"/>
        <v>OTHER DIGESTIVE SYSTEM O.R. PROCEDURES W CC</v>
      </c>
      <c r="C299" s="20">
        <f t="shared" si="21"/>
        <v>5.0999999999999996</v>
      </c>
      <c r="D299" s="21">
        <f t="shared" si="22"/>
        <v>2.4523000000000001</v>
      </c>
      <c r="E299" s="22" t="str">
        <f t="shared" si="23"/>
        <v>A</v>
      </c>
      <c r="F299" s="23">
        <f t="shared" si="24"/>
        <v>35</v>
      </c>
    </row>
    <row r="300" spans="1:6" x14ac:dyDescent="0.3">
      <c r="A300" s="19" t="s">
        <v>308</v>
      </c>
      <c r="B300" s="5" t="str">
        <f t="shared" si="20"/>
        <v>OTHER DIGESTIVE SYSTEM O.R. PROCEDURES W/O CC/MCC</v>
      </c>
      <c r="C300" s="20">
        <f t="shared" si="21"/>
        <v>3.3</v>
      </c>
      <c r="D300" s="21">
        <f t="shared" si="22"/>
        <v>1.4025000000000001</v>
      </c>
      <c r="E300" s="22" t="str">
        <f t="shared" si="23"/>
        <v>A</v>
      </c>
      <c r="F300" s="23">
        <f t="shared" si="24"/>
        <v>28</v>
      </c>
    </row>
    <row r="301" spans="1:6" x14ac:dyDescent="0.3">
      <c r="A301" s="19" t="s">
        <v>309</v>
      </c>
      <c r="B301" s="5" t="str">
        <f t="shared" si="20"/>
        <v>MAJOR ESOPHAGEAL DISORDERS W MCC</v>
      </c>
      <c r="C301" s="20">
        <f t="shared" si="21"/>
        <v>4.7</v>
      </c>
      <c r="D301" s="21">
        <f t="shared" si="22"/>
        <v>2.6383999999999999</v>
      </c>
      <c r="E301" s="22" t="str">
        <f t="shared" si="23"/>
        <v>M</v>
      </c>
      <c r="F301" s="23">
        <f t="shared" si="24"/>
        <v>9</v>
      </c>
    </row>
    <row r="302" spans="1:6" x14ac:dyDescent="0.3">
      <c r="A302" s="19" t="s">
        <v>310</v>
      </c>
      <c r="B302" s="5" t="str">
        <f t="shared" si="20"/>
        <v>MAJOR ESOPHAGEAL DISORDERS W CC</v>
      </c>
      <c r="C302" s="20">
        <f t="shared" si="21"/>
        <v>3.2</v>
      </c>
      <c r="D302" s="21">
        <f t="shared" si="22"/>
        <v>1.3487</v>
      </c>
      <c r="E302" s="22" t="str">
        <f t="shared" si="23"/>
        <v>A</v>
      </c>
      <c r="F302" s="23">
        <f t="shared" si="24"/>
        <v>42</v>
      </c>
    </row>
    <row r="303" spans="1:6" x14ac:dyDescent="0.3">
      <c r="A303" s="24" t="s">
        <v>311</v>
      </c>
      <c r="B303" s="25" t="str">
        <f t="shared" si="20"/>
        <v>MAJOR ESOPHAGEAL DISORDERS W/O CC/MCC</v>
      </c>
      <c r="C303" s="26">
        <f t="shared" si="21"/>
        <v>2.2000000000000002</v>
      </c>
      <c r="D303" s="27">
        <f t="shared" si="22"/>
        <v>1.0648</v>
      </c>
      <c r="E303" s="28" t="str">
        <f t="shared" si="23"/>
        <v>M</v>
      </c>
      <c r="F303" s="29">
        <f t="shared" si="24"/>
        <v>4</v>
      </c>
    </row>
    <row r="304" spans="1:6" x14ac:dyDescent="0.3">
      <c r="A304" s="19" t="s">
        <v>312</v>
      </c>
      <c r="B304" s="5" t="str">
        <f t="shared" si="20"/>
        <v>MAJOR GASTROINTESTINAL DISORDERS &amp; PERITONEAL INFECTIONS W MCC</v>
      </c>
      <c r="C304" s="20">
        <f t="shared" si="21"/>
        <v>4.8</v>
      </c>
      <c r="D304" s="21">
        <f t="shared" si="22"/>
        <v>1.7827</v>
      </c>
      <c r="E304" s="22" t="str">
        <f t="shared" si="23"/>
        <v>A</v>
      </c>
      <c r="F304" s="23">
        <f t="shared" si="24"/>
        <v>46</v>
      </c>
    </row>
    <row r="305" spans="1:6" x14ac:dyDescent="0.3">
      <c r="A305" s="19" t="s">
        <v>313</v>
      </c>
      <c r="B305" s="5" t="str">
        <f t="shared" si="20"/>
        <v>MAJOR GASTROINTESTINAL DISORDERS &amp; PERITONEAL INFECTIONS W CC</v>
      </c>
      <c r="C305" s="20">
        <f t="shared" si="21"/>
        <v>3.5</v>
      </c>
      <c r="D305" s="21">
        <f t="shared" si="22"/>
        <v>1.0443</v>
      </c>
      <c r="E305" s="22" t="str">
        <f t="shared" si="23"/>
        <v>A</v>
      </c>
      <c r="F305" s="23">
        <f t="shared" si="24"/>
        <v>185</v>
      </c>
    </row>
    <row r="306" spans="1:6" x14ac:dyDescent="0.3">
      <c r="A306" s="19" t="s">
        <v>314</v>
      </c>
      <c r="B306" s="5" t="str">
        <f t="shared" si="20"/>
        <v>MAJOR GASTROINTESTINAL DISORDERS &amp; PERITONEAL INFECTIONS W/O CC/MCC</v>
      </c>
      <c r="C306" s="20">
        <f t="shared" si="21"/>
        <v>2.9</v>
      </c>
      <c r="D306" s="21">
        <f t="shared" si="22"/>
        <v>0.83819999999999995</v>
      </c>
      <c r="E306" s="22" t="str">
        <f t="shared" si="23"/>
        <v>A</v>
      </c>
      <c r="F306" s="23">
        <f t="shared" si="24"/>
        <v>111</v>
      </c>
    </row>
    <row r="307" spans="1:6" x14ac:dyDescent="0.3">
      <c r="A307" s="19" t="s">
        <v>315</v>
      </c>
      <c r="B307" s="5" t="str">
        <f t="shared" si="20"/>
        <v>DIGESTIVE MALIGNANCY W MCC</v>
      </c>
      <c r="C307" s="20">
        <f t="shared" si="21"/>
        <v>5.2</v>
      </c>
      <c r="D307" s="21">
        <f t="shared" si="22"/>
        <v>2.1943999999999999</v>
      </c>
      <c r="E307" s="22" t="str">
        <f t="shared" si="23"/>
        <v>A</v>
      </c>
      <c r="F307" s="23">
        <f t="shared" si="24"/>
        <v>29</v>
      </c>
    </row>
    <row r="308" spans="1:6" x14ac:dyDescent="0.3">
      <c r="A308" s="24" t="s">
        <v>316</v>
      </c>
      <c r="B308" s="25" t="str">
        <f t="shared" si="20"/>
        <v>DIGESTIVE MALIGNANCY W CC</v>
      </c>
      <c r="C308" s="26">
        <f t="shared" si="21"/>
        <v>4</v>
      </c>
      <c r="D308" s="27">
        <f t="shared" si="22"/>
        <v>1.468</v>
      </c>
      <c r="E308" s="28" t="str">
        <f t="shared" si="23"/>
        <v>A</v>
      </c>
      <c r="F308" s="29">
        <f t="shared" si="24"/>
        <v>53</v>
      </c>
    </row>
    <row r="309" spans="1:6" x14ac:dyDescent="0.3">
      <c r="A309" s="19" t="s">
        <v>317</v>
      </c>
      <c r="B309" s="5" t="str">
        <f t="shared" si="20"/>
        <v>DIGESTIVE MALIGNANCY W/O CC/MCC</v>
      </c>
      <c r="C309" s="20">
        <f t="shared" si="21"/>
        <v>2.5</v>
      </c>
      <c r="D309" s="21">
        <f t="shared" si="22"/>
        <v>1.3117000000000001</v>
      </c>
      <c r="E309" s="22" t="str">
        <f t="shared" si="23"/>
        <v>M</v>
      </c>
      <c r="F309" s="23">
        <f t="shared" si="24"/>
        <v>6</v>
      </c>
    </row>
    <row r="310" spans="1:6" x14ac:dyDescent="0.3">
      <c r="A310" s="19" t="s">
        <v>318</v>
      </c>
      <c r="B310" s="5" t="str">
        <f t="shared" si="20"/>
        <v>G.I. HEMORRHAGE W MCC</v>
      </c>
      <c r="C310" s="20">
        <f t="shared" si="21"/>
        <v>4.8</v>
      </c>
      <c r="D310" s="21">
        <f t="shared" si="22"/>
        <v>2.1968999999999999</v>
      </c>
      <c r="E310" s="22" t="str">
        <f t="shared" si="23"/>
        <v>A</v>
      </c>
      <c r="F310" s="23">
        <f t="shared" si="24"/>
        <v>129</v>
      </c>
    </row>
    <row r="311" spans="1:6" x14ac:dyDescent="0.3">
      <c r="A311" s="19" t="s">
        <v>319</v>
      </c>
      <c r="B311" s="5" t="str">
        <f t="shared" si="20"/>
        <v>G.I. HEMORRHAGE W CC</v>
      </c>
      <c r="C311" s="20">
        <f t="shared" si="21"/>
        <v>2.8</v>
      </c>
      <c r="D311" s="21">
        <f t="shared" si="22"/>
        <v>1.1841999999999999</v>
      </c>
      <c r="E311" s="22" t="str">
        <f t="shared" si="23"/>
        <v>A</v>
      </c>
      <c r="F311" s="23">
        <f t="shared" si="24"/>
        <v>446</v>
      </c>
    </row>
    <row r="312" spans="1:6" x14ac:dyDescent="0.3">
      <c r="A312" s="19" t="s">
        <v>320</v>
      </c>
      <c r="B312" s="5" t="str">
        <f t="shared" si="20"/>
        <v>G.I. HEMORRHAGE W/O CC/MCC</v>
      </c>
      <c r="C312" s="20">
        <f t="shared" si="21"/>
        <v>1.8</v>
      </c>
      <c r="D312" s="21">
        <f t="shared" si="22"/>
        <v>0.72640000000000005</v>
      </c>
      <c r="E312" s="22" t="str">
        <f t="shared" si="23"/>
        <v>A</v>
      </c>
      <c r="F312" s="23">
        <f t="shared" si="24"/>
        <v>90</v>
      </c>
    </row>
    <row r="313" spans="1:6" x14ac:dyDescent="0.3">
      <c r="A313" s="24" t="s">
        <v>321</v>
      </c>
      <c r="B313" s="25" t="str">
        <f t="shared" si="20"/>
        <v>COMPLICATED PEPTIC ULCER W MCC</v>
      </c>
      <c r="C313" s="26">
        <f t="shared" si="21"/>
        <v>5.2</v>
      </c>
      <c r="D313" s="27">
        <f t="shared" si="22"/>
        <v>2.2198000000000002</v>
      </c>
      <c r="E313" s="28" t="str">
        <f t="shared" si="23"/>
        <v>A</v>
      </c>
      <c r="F313" s="29">
        <f t="shared" si="24"/>
        <v>17</v>
      </c>
    </row>
    <row r="314" spans="1:6" x14ac:dyDescent="0.3">
      <c r="A314" s="19" t="s">
        <v>322</v>
      </c>
      <c r="B314" s="5" t="str">
        <f t="shared" si="20"/>
        <v>COMPLICATED PEPTIC ULCER W CC</v>
      </c>
      <c r="C314" s="20">
        <f t="shared" si="21"/>
        <v>3.9</v>
      </c>
      <c r="D314" s="21">
        <f t="shared" si="22"/>
        <v>1.1926000000000001</v>
      </c>
      <c r="E314" s="22" t="str">
        <f t="shared" si="23"/>
        <v>A</v>
      </c>
      <c r="F314" s="23">
        <f t="shared" si="24"/>
        <v>31</v>
      </c>
    </row>
    <row r="315" spans="1:6" x14ac:dyDescent="0.3">
      <c r="A315" s="19" t="s">
        <v>323</v>
      </c>
      <c r="B315" s="5" t="str">
        <f t="shared" si="20"/>
        <v>COMPLICATED PEPTIC ULCER W/O CC/MCC</v>
      </c>
      <c r="C315" s="20">
        <f t="shared" si="21"/>
        <v>2.1</v>
      </c>
      <c r="D315" s="21">
        <f t="shared" si="22"/>
        <v>0.63190000000000002</v>
      </c>
      <c r="E315" s="22" t="str">
        <f t="shared" si="23"/>
        <v>A</v>
      </c>
      <c r="F315" s="23">
        <f t="shared" si="24"/>
        <v>11</v>
      </c>
    </row>
    <row r="316" spans="1:6" x14ac:dyDescent="0.3">
      <c r="A316" s="19" t="s">
        <v>324</v>
      </c>
      <c r="B316" s="5" t="str">
        <f t="shared" si="20"/>
        <v>UNCOMPLICATED PEPTIC ULCER W MCC</v>
      </c>
      <c r="C316" s="20">
        <f t="shared" si="21"/>
        <v>4</v>
      </c>
      <c r="D316" s="21">
        <f t="shared" si="22"/>
        <v>1.8725000000000001</v>
      </c>
      <c r="E316" s="22" t="str">
        <f t="shared" si="23"/>
        <v>M</v>
      </c>
      <c r="F316" s="23">
        <f t="shared" si="24"/>
        <v>0</v>
      </c>
    </row>
    <row r="317" spans="1:6" x14ac:dyDescent="0.3">
      <c r="A317" s="19" t="s">
        <v>325</v>
      </c>
      <c r="B317" s="5" t="str">
        <f t="shared" si="20"/>
        <v>UNCOMPLICATED PEPTIC ULCER W/O MCC</v>
      </c>
      <c r="C317" s="20">
        <f t="shared" si="21"/>
        <v>2.4</v>
      </c>
      <c r="D317" s="21">
        <f t="shared" si="22"/>
        <v>0.87649999999999995</v>
      </c>
      <c r="E317" s="22" t="str">
        <f t="shared" si="23"/>
        <v>A</v>
      </c>
      <c r="F317" s="23">
        <f t="shared" si="24"/>
        <v>34</v>
      </c>
    </row>
    <row r="318" spans="1:6" x14ac:dyDescent="0.3">
      <c r="A318" s="24" t="s">
        <v>326</v>
      </c>
      <c r="B318" s="25" t="str">
        <f t="shared" si="20"/>
        <v>INFLAMMATORY BOWEL DISEASE W MCC</v>
      </c>
      <c r="C318" s="26">
        <f t="shared" si="21"/>
        <v>5.2</v>
      </c>
      <c r="D318" s="27">
        <f t="shared" si="22"/>
        <v>1.6208</v>
      </c>
      <c r="E318" s="28" t="str">
        <f t="shared" si="23"/>
        <v>A</v>
      </c>
      <c r="F318" s="29">
        <f t="shared" si="24"/>
        <v>25</v>
      </c>
    </row>
    <row r="319" spans="1:6" x14ac:dyDescent="0.3">
      <c r="A319" s="19" t="s">
        <v>327</v>
      </c>
      <c r="B319" s="5" t="str">
        <f t="shared" si="20"/>
        <v>INFLAMMATORY BOWEL DISEASE W CC</v>
      </c>
      <c r="C319" s="20">
        <f t="shared" si="21"/>
        <v>3.3</v>
      </c>
      <c r="D319" s="21">
        <f t="shared" si="22"/>
        <v>0.94979999999999998</v>
      </c>
      <c r="E319" s="22" t="str">
        <f t="shared" si="23"/>
        <v>A</v>
      </c>
      <c r="F319" s="23">
        <f t="shared" si="24"/>
        <v>176</v>
      </c>
    </row>
    <row r="320" spans="1:6" x14ac:dyDescent="0.3">
      <c r="A320" s="19" t="s">
        <v>328</v>
      </c>
      <c r="B320" s="5" t="str">
        <f t="shared" si="20"/>
        <v>INFLAMMATORY BOWEL DISEASE W/O CC/MCC</v>
      </c>
      <c r="C320" s="20">
        <f t="shared" si="21"/>
        <v>2.9</v>
      </c>
      <c r="D320" s="21">
        <f t="shared" si="22"/>
        <v>0.74890000000000001</v>
      </c>
      <c r="E320" s="22" t="str">
        <f t="shared" si="23"/>
        <v>A</v>
      </c>
      <c r="F320" s="23">
        <f t="shared" si="24"/>
        <v>76</v>
      </c>
    </row>
    <row r="321" spans="1:6" x14ac:dyDescent="0.3">
      <c r="A321" s="19" t="s">
        <v>329</v>
      </c>
      <c r="B321" s="5" t="str">
        <f t="shared" si="20"/>
        <v>G.I. OBSTRUCTION W MCC</v>
      </c>
      <c r="C321" s="20">
        <f t="shared" si="21"/>
        <v>4.0999999999999996</v>
      </c>
      <c r="D321" s="21">
        <f t="shared" si="22"/>
        <v>1.4353</v>
      </c>
      <c r="E321" s="22" t="str">
        <f t="shared" si="23"/>
        <v>A</v>
      </c>
      <c r="F321" s="23">
        <f t="shared" si="24"/>
        <v>57</v>
      </c>
    </row>
    <row r="322" spans="1:6" x14ac:dyDescent="0.3">
      <c r="A322" s="19" t="s">
        <v>330</v>
      </c>
      <c r="B322" s="5" t="str">
        <f t="shared" si="20"/>
        <v>G.I. OBSTRUCTION W CC</v>
      </c>
      <c r="C322" s="20">
        <f t="shared" si="21"/>
        <v>2.9</v>
      </c>
      <c r="D322" s="21">
        <f t="shared" si="22"/>
        <v>0.77100000000000002</v>
      </c>
      <c r="E322" s="22" t="str">
        <f t="shared" si="23"/>
        <v>A</v>
      </c>
      <c r="F322" s="23">
        <f t="shared" si="24"/>
        <v>258</v>
      </c>
    </row>
    <row r="323" spans="1:6" x14ac:dyDescent="0.3">
      <c r="A323" s="24" t="s">
        <v>331</v>
      </c>
      <c r="B323" s="25" t="str">
        <f t="shared" si="20"/>
        <v>G.I. OBSTRUCTION W/O CC/MCC</v>
      </c>
      <c r="C323" s="26">
        <f t="shared" si="21"/>
        <v>2.4</v>
      </c>
      <c r="D323" s="27">
        <f t="shared" si="22"/>
        <v>0.64910000000000001</v>
      </c>
      <c r="E323" s="28" t="str">
        <f t="shared" si="23"/>
        <v>A</v>
      </c>
      <c r="F323" s="29">
        <f t="shared" si="24"/>
        <v>223</v>
      </c>
    </row>
    <row r="324" spans="1:6" x14ac:dyDescent="0.3">
      <c r="A324" s="19" t="s">
        <v>332</v>
      </c>
      <c r="B324" s="5" t="str">
        <f t="shared" si="20"/>
        <v>ESOPHAGITIS, GASTROENT &amp; MISC DIGEST DISORDERS W MCC</v>
      </c>
      <c r="C324" s="20">
        <f t="shared" si="21"/>
        <v>3.8</v>
      </c>
      <c r="D324" s="21">
        <f t="shared" si="22"/>
        <v>1.3140000000000001</v>
      </c>
      <c r="E324" s="22" t="str">
        <f t="shared" si="23"/>
        <v>A</v>
      </c>
      <c r="F324" s="23">
        <f t="shared" si="24"/>
        <v>153</v>
      </c>
    </row>
    <row r="325" spans="1:6" x14ac:dyDescent="0.3">
      <c r="A325" s="19" t="s">
        <v>333</v>
      </c>
      <c r="B325" s="5" t="str">
        <f t="shared" si="20"/>
        <v>ESOPHAGITIS, GASTROENT &amp; MISC DIGEST DISORDERS W/O MCC</v>
      </c>
      <c r="C325" s="20">
        <f t="shared" si="21"/>
        <v>2.4</v>
      </c>
      <c r="D325" s="21">
        <f t="shared" si="22"/>
        <v>0.77080000000000004</v>
      </c>
      <c r="E325" s="22" t="str">
        <f t="shared" si="23"/>
        <v>A</v>
      </c>
      <c r="F325" s="23">
        <f t="shared" si="24"/>
        <v>1290</v>
      </c>
    </row>
    <row r="326" spans="1:6" x14ac:dyDescent="0.3">
      <c r="A326" s="19" t="s">
        <v>334</v>
      </c>
      <c r="B326" s="5" t="str">
        <f t="shared" si="20"/>
        <v>OTHER DIGESTIVE SYSTEM DIAGNOSES W MCC</v>
      </c>
      <c r="C326" s="20">
        <f t="shared" si="21"/>
        <v>4.7</v>
      </c>
      <c r="D326" s="21">
        <f t="shared" si="22"/>
        <v>2.153</v>
      </c>
      <c r="E326" s="22" t="str">
        <f t="shared" si="23"/>
        <v>A</v>
      </c>
      <c r="F326" s="23">
        <f t="shared" si="24"/>
        <v>75</v>
      </c>
    </row>
    <row r="327" spans="1:6" x14ac:dyDescent="0.3">
      <c r="A327" s="19" t="s">
        <v>335</v>
      </c>
      <c r="B327" s="5" t="str">
        <f t="shared" si="20"/>
        <v>OTHER DIGESTIVE SYSTEM DIAGNOSES W CC</v>
      </c>
      <c r="C327" s="20">
        <f t="shared" si="21"/>
        <v>3.6</v>
      </c>
      <c r="D327" s="21">
        <f t="shared" si="22"/>
        <v>1.1741999999999999</v>
      </c>
      <c r="E327" s="22" t="str">
        <f t="shared" si="23"/>
        <v>A</v>
      </c>
      <c r="F327" s="23">
        <f t="shared" si="24"/>
        <v>148</v>
      </c>
    </row>
    <row r="328" spans="1:6" x14ac:dyDescent="0.3">
      <c r="A328" s="24" t="s">
        <v>336</v>
      </c>
      <c r="B328" s="25" t="str">
        <f t="shared" si="20"/>
        <v>OTHER DIGESTIVE SYSTEM DIAGNOSES W/O CC/MCC</v>
      </c>
      <c r="C328" s="26">
        <f t="shared" si="21"/>
        <v>2.2000000000000002</v>
      </c>
      <c r="D328" s="27">
        <f t="shared" si="22"/>
        <v>0.81089999999999995</v>
      </c>
      <c r="E328" s="28" t="str">
        <f t="shared" si="23"/>
        <v>A</v>
      </c>
      <c r="F328" s="29">
        <f t="shared" si="24"/>
        <v>93</v>
      </c>
    </row>
    <row r="329" spans="1:6" x14ac:dyDescent="0.3">
      <c r="A329" s="19" t="s">
        <v>337</v>
      </c>
      <c r="B329" s="5" t="str">
        <f t="shared" ref="B329:B392" si="25">VLOOKUP($A329, DRG_Tab, 2, FALSE)</f>
        <v>PANCREAS, LIVER &amp; SHUNT PROCEDURES W MCC</v>
      </c>
      <c r="C329" s="20">
        <f t="shared" ref="C329:C392" si="26">ROUND(VLOOKUP($A329, DRG_Tab, 14, FALSE), 1)</f>
        <v>8.5</v>
      </c>
      <c r="D329" s="21">
        <f t="shared" ref="D329:D392" si="27">VLOOKUP($A329, DRG_Tab, 22, FALSE)</f>
        <v>5.3181000000000003</v>
      </c>
      <c r="E329" s="22" t="str">
        <f t="shared" ref="E329:E392" si="28">VLOOKUP(A329, DRG_Tab, 18, FALSE)</f>
        <v>A</v>
      </c>
      <c r="F329" s="23">
        <f t="shared" ref="F329:F392" si="29">VLOOKUP($A329, DRG_Tab, 9, FALSE)</f>
        <v>20</v>
      </c>
    </row>
    <row r="330" spans="1:6" x14ac:dyDescent="0.3">
      <c r="A330" s="19" t="s">
        <v>338</v>
      </c>
      <c r="B330" s="5" t="str">
        <f t="shared" si="25"/>
        <v>PANCREAS, LIVER &amp; SHUNT PROCEDURES W CC</v>
      </c>
      <c r="C330" s="20">
        <f t="shared" si="26"/>
        <v>5.9</v>
      </c>
      <c r="D330" s="21">
        <f t="shared" si="27"/>
        <v>4.5033000000000003</v>
      </c>
      <c r="E330" s="22" t="str">
        <f t="shared" si="28"/>
        <v>AP</v>
      </c>
      <c r="F330" s="23">
        <f t="shared" si="29"/>
        <v>24</v>
      </c>
    </row>
    <row r="331" spans="1:6" x14ac:dyDescent="0.3">
      <c r="A331" s="19" t="s">
        <v>339</v>
      </c>
      <c r="B331" s="5" t="str">
        <f t="shared" si="25"/>
        <v>PANCREAS, LIVER &amp; SHUNT PROCEDURES W/O CC/MCC</v>
      </c>
      <c r="C331" s="20">
        <f t="shared" si="26"/>
        <v>3.8</v>
      </c>
      <c r="D331" s="21">
        <f t="shared" si="27"/>
        <v>3.1890999999999998</v>
      </c>
      <c r="E331" s="22" t="str">
        <f t="shared" si="28"/>
        <v>AP</v>
      </c>
      <c r="F331" s="23">
        <f t="shared" si="29"/>
        <v>14</v>
      </c>
    </row>
    <row r="332" spans="1:6" x14ac:dyDescent="0.3">
      <c r="A332" s="19" t="s">
        <v>340</v>
      </c>
      <c r="B332" s="5" t="str">
        <f t="shared" si="25"/>
        <v>BILIARY TRACT PROC EXCEPT ONLY CHOLECYST W OR W/O C.D.E. W MCC</v>
      </c>
      <c r="C332" s="20">
        <f t="shared" si="26"/>
        <v>9.1999999999999993</v>
      </c>
      <c r="D332" s="21">
        <f t="shared" si="27"/>
        <v>5.7968999999999999</v>
      </c>
      <c r="E332" s="22" t="str">
        <f t="shared" si="28"/>
        <v>M</v>
      </c>
      <c r="F332" s="23">
        <f t="shared" si="29"/>
        <v>5</v>
      </c>
    </row>
    <row r="333" spans="1:6" x14ac:dyDescent="0.3">
      <c r="A333" s="24" t="s">
        <v>341</v>
      </c>
      <c r="B333" s="25" t="str">
        <f t="shared" si="25"/>
        <v>BILIARY TRACT PROC EXCEPT ONLY CHOLECYST W OR W/O C.D.E. W CC</v>
      </c>
      <c r="C333" s="26">
        <f t="shared" si="26"/>
        <v>5.6</v>
      </c>
      <c r="D333" s="27">
        <f t="shared" si="27"/>
        <v>3.3273999999999999</v>
      </c>
      <c r="E333" s="28" t="str">
        <f t="shared" si="28"/>
        <v>M</v>
      </c>
      <c r="F333" s="29">
        <f t="shared" si="29"/>
        <v>3</v>
      </c>
    </row>
    <row r="334" spans="1:6" x14ac:dyDescent="0.3">
      <c r="A334" s="19" t="s">
        <v>342</v>
      </c>
      <c r="B334" s="5" t="str">
        <f t="shared" si="25"/>
        <v>BILIARY TRACT PROC EXCEPT ONLY CHOLECYST W OR W/O C.D.E. W/O CC/MCC</v>
      </c>
      <c r="C334" s="20">
        <f t="shared" si="26"/>
        <v>3.7</v>
      </c>
      <c r="D334" s="21">
        <f t="shared" si="27"/>
        <v>2.1417000000000002</v>
      </c>
      <c r="E334" s="22" t="str">
        <f t="shared" si="28"/>
        <v>M</v>
      </c>
      <c r="F334" s="23">
        <f t="shared" si="29"/>
        <v>4</v>
      </c>
    </row>
    <row r="335" spans="1:6" x14ac:dyDescent="0.3">
      <c r="A335" s="19" t="s">
        <v>343</v>
      </c>
      <c r="B335" s="5" t="str">
        <f t="shared" si="25"/>
        <v>CHOLECYSTECTOMY W C.D.E. W MCC</v>
      </c>
      <c r="C335" s="20">
        <f t="shared" si="26"/>
        <v>8.3000000000000007</v>
      </c>
      <c r="D335" s="21">
        <f t="shared" si="27"/>
        <v>5.5412999999999997</v>
      </c>
      <c r="E335" s="22" t="str">
        <f t="shared" si="28"/>
        <v>M</v>
      </c>
      <c r="F335" s="23">
        <f t="shared" si="29"/>
        <v>0</v>
      </c>
    </row>
    <row r="336" spans="1:6" x14ac:dyDescent="0.3">
      <c r="A336" s="19" t="s">
        <v>344</v>
      </c>
      <c r="B336" s="5" t="str">
        <f t="shared" si="25"/>
        <v>CHOLECYSTECTOMY W C.D.E. W CC</v>
      </c>
      <c r="C336" s="20">
        <f t="shared" si="26"/>
        <v>2.9</v>
      </c>
      <c r="D336" s="21">
        <f t="shared" si="27"/>
        <v>2.8277999999999999</v>
      </c>
      <c r="E336" s="22" t="str">
        <f t="shared" si="28"/>
        <v>A</v>
      </c>
      <c r="F336" s="23">
        <f t="shared" si="29"/>
        <v>3</v>
      </c>
    </row>
    <row r="337" spans="1:6" x14ac:dyDescent="0.3">
      <c r="A337" s="19" t="s">
        <v>345</v>
      </c>
      <c r="B337" s="5" t="str">
        <f t="shared" si="25"/>
        <v>CHOLECYSTECTOMY W C.D.E. W/O CC/MCC</v>
      </c>
      <c r="C337" s="20">
        <f t="shared" si="26"/>
        <v>3.5</v>
      </c>
      <c r="D337" s="21">
        <f t="shared" si="27"/>
        <v>2.4157000000000002</v>
      </c>
      <c r="E337" s="22" t="str">
        <f t="shared" si="28"/>
        <v>M</v>
      </c>
      <c r="F337" s="23">
        <f t="shared" si="29"/>
        <v>3</v>
      </c>
    </row>
    <row r="338" spans="1:6" x14ac:dyDescent="0.3">
      <c r="A338" s="24" t="s">
        <v>346</v>
      </c>
      <c r="B338" s="25" t="str">
        <f t="shared" si="25"/>
        <v>CHOLECYSTECTOMY EXCEPT BY LAPAROSCOPE W/O C.D.E. W MCC</v>
      </c>
      <c r="C338" s="26">
        <f t="shared" si="26"/>
        <v>7.3</v>
      </c>
      <c r="D338" s="27">
        <f t="shared" si="27"/>
        <v>3.7985000000000002</v>
      </c>
      <c r="E338" s="28" t="str">
        <f t="shared" si="28"/>
        <v>A</v>
      </c>
      <c r="F338" s="29">
        <f t="shared" si="29"/>
        <v>10</v>
      </c>
    </row>
    <row r="339" spans="1:6" x14ac:dyDescent="0.3">
      <c r="A339" s="19" t="s">
        <v>347</v>
      </c>
      <c r="B339" s="5" t="str">
        <f t="shared" si="25"/>
        <v>CHOLECYSTECTOMY EXCEPT BY LAPAROSCOPE W/O C.D.E. W CC</v>
      </c>
      <c r="C339" s="20">
        <f t="shared" si="26"/>
        <v>3.2</v>
      </c>
      <c r="D339" s="21">
        <f t="shared" si="27"/>
        <v>1.8432999999999999</v>
      </c>
      <c r="E339" s="22" t="str">
        <f t="shared" si="28"/>
        <v>A</v>
      </c>
      <c r="F339" s="23">
        <f t="shared" si="29"/>
        <v>30</v>
      </c>
    </row>
    <row r="340" spans="1:6" x14ac:dyDescent="0.3">
      <c r="A340" s="19" t="s">
        <v>348</v>
      </c>
      <c r="B340" s="5" t="str">
        <f t="shared" si="25"/>
        <v>CHOLECYSTECTOMY EXCEPT BY LAPAROSCOPE W/O C.D.E. W/O CC/MCC</v>
      </c>
      <c r="C340" s="20">
        <f t="shared" si="26"/>
        <v>3.8</v>
      </c>
      <c r="D340" s="21">
        <f t="shared" si="27"/>
        <v>1.7284999999999999</v>
      </c>
      <c r="E340" s="22" t="str">
        <f t="shared" si="28"/>
        <v>A</v>
      </c>
      <c r="F340" s="23">
        <f t="shared" si="29"/>
        <v>27</v>
      </c>
    </row>
    <row r="341" spans="1:6" x14ac:dyDescent="0.3">
      <c r="A341" s="19" t="s">
        <v>349</v>
      </c>
      <c r="B341" s="5" t="str">
        <f t="shared" si="25"/>
        <v>LAPAROSCOPIC CHOLECYSTECTOMY W/O C.D.E. W MCC</v>
      </c>
      <c r="C341" s="20">
        <f t="shared" si="26"/>
        <v>4.3</v>
      </c>
      <c r="D341" s="21">
        <f t="shared" si="27"/>
        <v>2.2235</v>
      </c>
      <c r="E341" s="22" t="str">
        <f t="shared" si="28"/>
        <v>A</v>
      </c>
      <c r="F341" s="23">
        <f t="shared" si="29"/>
        <v>78</v>
      </c>
    </row>
    <row r="342" spans="1:6" x14ac:dyDescent="0.3">
      <c r="A342" s="19" t="s">
        <v>350</v>
      </c>
      <c r="B342" s="5" t="str">
        <f t="shared" si="25"/>
        <v>LAPAROSCOPIC CHOLECYSTECTOMY W/O C.D.E. W CC</v>
      </c>
      <c r="C342" s="20">
        <f t="shared" si="26"/>
        <v>3.3</v>
      </c>
      <c r="D342" s="21">
        <f t="shared" si="27"/>
        <v>1.8645</v>
      </c>
      <c r="E342" s="22" t="str">
        <f t="shared" si="28"/>
        <v>A</v>
      </c>
      <c r="F342" s="23">
        <f t="shared" si="29"/>
        <v>229</v>
      </c>
    </row>
    <row r="343" spans="1:6" x14ac:dyDescent="0.3">
      <c r="A343" s="24" t="s">
        <v>351</v>
      </c>
      <c r="B343" s="25" t="str">
        <f t="shared" si="25"/>
        <v>LAPAROSCOPIC CHOLECYSTECTOMY W/O C.D.E. W/O CC/MCC</v>
      </c>
      <c r="C343" s="26">
        <f t="shared" si="26"/>
        <v>2.2000000000000002</v>
      </c>
      <c r="D343" s="27">
        <f t="shared" si="27"/>
        <v>1.4923999999999999</v>
      </c>
      <c r="E343" s="28" t="str">
        <f t="shared" si="28"/>
        <v>A</v>
      </c>
      <c r="F343" s="29">
        <f t="shared" si="29"/>
        <v>265</v>
      </c>
    </row>
    <row r="344" spans="1:6" x14ac:dyDescent="0.3">
      <c r="A344" s="19" t="s">
        <v>352</v>
      </c>
      <c r="B344" s="5" t="str">
        <f t="shared" si="25"/>
        <v>HEPATOBILIARY DIAGNOSTIC PROCEDURES W MCC</v>
      </c>
      <c r="C344" s="20">
        <f t="shared" si="26"/>
        <v>7.7</v>
      </c>
      <c r="D344" s="21">
        <f t="shared" si="27"/>
        <v>5.0391000000000004</v>
      </c>
      <c r="E344" s="22" t="str">
        <f t="shared" si="28"/>
        <v>M</v>
      </c>
      <c r="F344" s="23">
        <f t="shared" si="29"/>
        <v>5</v>
      </c>
    </row>
    <row r="345" spans="1:6" x14ac:dyDescent="0.3">
      <c r="A345" s="19" t="s">
        <v>353</v>
      </c>
      <c r="B345" s="5" t="str">
        <f t="shared" si="25"/>
        <v>HEPATOBILIARY DIAGNOSTIC PROCEDURES W CC</v>
      </c>
      <c r="C345" s="20">
        <f t="shared" si="26"/>
        <v>5.2</v>
      </c>
      <c r="D345" s="21">
        <f t="shared" si="27"/>
        <v>2.766</v>
      </c>
      <c r="E345" s="22" t="str">
        <f t="shared" si="28"/>
        <v>A</v>
      </c>
      <c r="F345" s="23">
        <f t="shared" si="29"/>
        <v>10</v>
      </c>
    </row>
    <row r="346" spans="1:6" x14ac:dyDescent="0.3">
      <c r="A346" s="19" t="s">
        <v>354</v>
      </c>
      <c r="B346" s="5" t="str">
        <f t="shared" si="25"/>
        <v>HEPATOBILIARY DIAGNOSTIC PROCEDURES W/O CC/MCC</v>
      </c>
      <c r="C346" s="20">
        <f t="shared" si="26"/>
        <v>2.8</v>
      </c>
      <c r="D346" s="21">
        <f t="shared" si="27"/>
        <v>2.1598000000000002</v>
      </c>
      <c r="E346" s="22" t="str">
        <f t="shared" si="28"/>
        <v>M</v>
      </c>
      <c r="F346" s="23">
        <f t="shared" si="29"/>
        <v>3</v>
      </c>
    </row>
    <row r="347" spans="1:6" x14ac:dyDescent="0.3">
      <c r="A347" s="19" t="s">
        <v>355</v>
      </c>
      <c r="B347" s="5" t="str">
        <f t="shared" si="25"/>
        <v>OTHER HEPATOBILIARY OR PANCREAS O.R. PROCEDURES W MCC</v>
      </c>
      <c r="C347" s="20">
        <f t="shared" si="26"/>
        <v>8.6</v>
      </c>
      <c r="D347" s="21">
        <f t="shared" si="27"/>
        <v>5.6528</v>
      </c>
      <c r="E347" s="22" t="str">
        <f t="shared" si="28"/>
        <v>M</v>
      </c>
      <c r="F347" s="23">
        <f t="shared" si="29"/>
        <v>4</v>
      </c>
    </row>
    <row r="348" spans="1:6" x14ac:dyDescent="0.3">
      <c r="A348" s="24" t="s">
        <v>356</v>
      </c>
      <c r="B348" s="25" t="str">
        <f t="shared" si="25"/>
        <v>OTHER HEPATOBILIARY OR PANCREAS O.R. PROCEDURES W CC</v>
      </c>
      <c r="C348" s="26">
        <f t="shared" si="26"/>
        <v>5.6</v>
      </c>
      <c r="D348" s="27">
        <f t="shared" si="27"/>
        <v>3.1389999999999998</v>
      </c>
      <c r="E348" s="28" t="str">
        <f t="shared" si="28"/>
        <v>M</v>
      </c>
      <c r="F348" s="29">
        <f t="shared" si="29"/>
        <v>5</v>
      </c>
    </row>
    <row r="349" spans="1:6" x14ac:dyDescent="0.3">
      <c r="A349" s="19" t="s">
        <v>357</v>
      </c>
      <c r="B349" s="5" t="str">
        <f t="shared" si="25"/>
        <v>OTHER HEPATOBILIARY OR PANCREAS O.R. PROCEDURES W/O CC/MCC</v>
      </c>
      <c r="C349" s="20">
        <f t="shared" si="26"/>
        <v>3.4</v>
      </c>
      <c r="D349" s="21">
        <f t="shared" si="27"/>
        <v>2.0691000000000002</v>
      </c>
      <c r="E349" s="22" t="str">
        <f t="shared" si="28"/>
        <v>M</v>
      </c>
      <c r="F349" s="23">
        <f t="shared" si="29"/>
        <v>0</v>
      </c>
    </row>
    <row r="350" spans="1:6" x14ac:dyDescent="0.3">
      <c r="A350" s="19" t="s">
        <v>358</v>
      </c>
      <c r="B350" s="5" t="str">
        <f t="shared" si="25"/>
        <v>CIRRHOSIS &amp; ALCOHOLIC HEPATITIS W MCC</v>
      </c>
      <c r="C350" s="20">
        <f t="shared" si="26"/>
        <v>5</v>
      </c>
      <c r="D350" s="21">
        <f t="shared" si="27"/>
        <v>1.9677</v>
      </c>
      <c r="E350" s="22" t="str">
        <f t="shared" si="28"/>
        <v>A</v>
      </c>
      <c r="F350" s="23">
        <f t="shared" si="29"/>
        <v>183</v>
      </c>
    </row>
    <row r="351" spans="1:6" x14ac:dyDescent="0.3">
      <c r="A351" s="19" t="s">
        <v>359</v>
      </c>
      <c r="B351" s="5" t="str">
        <f t="shared" si="25"/>
        <v>CIRRHOSIS &amp; ALCOHOLIC HEPATITIS W CC</v>
      </c>
      <c r="C351" s="20">
        <f t="shared" si="26"/>
        <v>3.4</v>
      </c>
      <c r="D351" s="21">
        <f t="shared" si="27"/>
        <v>1.2073</v>
      </c>
      <c r="E351" s="22" t="str">
        <f t="shared" si="28"/>
        <v>A</v>
      </c>
      <c r="F351" s="23">
        <f t="shared" si="29"/>
        <v>214</v>
      </c>
    </row>
    <row r="352" spans="1:6" x14ac:dyDescent="0.3">
      <c r="A352" s="19" t="s">
        <v>360</v>
      </c>
      <c r="B352" s="5" t="str">
        <f t="shared" si="25"/>
        <v>CIRRHOSIS &amp; ALCOHOLIC HEPATITIS W/O CC/MCC</v>
      </c>
      <c r="C352" s="20">
        <f t="shared" si="26"/>
        <v>2.6</v>
      </c>
      <c r="D352" s="21">
        <f t="shared" si="27"/>
        <v>0.90600000000000003</v>
      </c>
      <c r="E352" s="22" t="str">
        <f t="shared" si="28"/>
        <v>A</v>
      </c>
      <c r="F352" s="23">
        <f t="shared" si="29"/>
        <v>20</v>
      </c>
    </row>
    <row r="353" spans="1:6" x14ac:dyDescent="0.3">
      <c r="A353" s="24" t="s">
        <v>361</v>
      </c>
      <c r="B353" s="25" t="str">
        <f t="shared" si="25"/>
        <v>MALIGNANCY OF HEPATOBILIARY SYSTEM OR PANCREAS W MCC</v>
      </c>
      <c r="C353" s="26">
        <f t="shared" si="26"/>
        <v>5.0999999999999996</v>
      </c>
      <c r="D353" s="27">
        <f t="shared" si="27"/>
        <v>1.7472000000000001</v>
      </c>
      <c r="E353" s="28" t="str">
        <f t="shared" si="28"/>
        <v>A</v>
      </c>
      <c r="F353" s="29">
        <f t="shared" si="29"/>
        <v>37</v>
      </c>
    </row>
    <row r="354" spans="1:6" x14ac:dyDescent="0.3">
      <c r="A354" s="19" t="s">
        <v>362</v>
      </c>
      <c r="B354" s="5" t="str">
        <f t="shared" si="25"/>
        <v>MALIGNANCY OF HEPATOBILIARY SYSTEM OR PANCREAS W CC</v>
      </c>
      <c r="C354" s="20">
        <f t="shared" si="26"/>
        <v>3.9</v>
      </c>
      <c r="D354" s="21">
        <f t="shared" si="27"/>
        <v>1.4679</v>
      </c>
      <c r="E354" s="22" t="str">
        <f t="shared" si="28"/>
        <v>A</v>
      </c>
      <c r="F354" s="23">
        <f t="shared" si="29"/>
        <v>36</v>
      </c>
    </row>
    <row r="355" spans="1:6" x14ac:dyDescent="0.3">
      <c r="A355" s="19" t="s">
        <v>363</v>
      </c>
      <c r="B355" s="5" t="str">
        <f t="shared" si="25"/>
        <v>MALIGNANCY OF HEPATOBILIARY SYSTEM OR PANCREAS W/O CC/MCC</v>
      </c>
      <c r="C355" s="20">
        <f t="shared" si="26"/>
        <v>2.4</v>
      </c>
      <c r="D355" s="21">
        <f t="shared" si="27"/>
        <v>1.2403999999999999</v>
      </c>
      <c r="E355" s="22" t="str">
        <f t="shared" si="28"/>
        <v>M</v>
      </c>
      <c r="F355" s="23">
        <f t="shared" si="29"/>
        <v>5</v>
      </c>
    </row>
    <row r="356" spans="1:6" x14ac:dyDescent="0.3">
      <c r="A356" s="19" t="s">
        <v>364</v>
      </c>
      <c r="B356" s="5" t="str">
        <f t="shared" si="25"/>
        <v>DISORDERS OF PANCREAS EXCEPT MALIGNANCY W MCC</v>
      </c>
      <c r="C356" s="20">
        <f t="shared" si="26"/>
        <v>4.9000000000000004</v>
      </c>
      <c r="D356" s="21">
        <f t="shared" si="27"/>
        <v>1.6974</v>
      </c>
      <c r="E356" s="22" t="str">
        <f t="shared" si="28"/>
        <v>A</v>
      </c>
      <c r="F356" s="23">
        <f t="shared" si="29"/>
        <v>159</v>
      </c>
    </row>
    <row r="357" spans="1:6" x14ac:dyDescent="0.3">
      <c r="A357" s="19" t="s">
        <v>365</v>
      </c>
      <c r="B357" s="5" t="str">
        <f t="shared" si="25"/>
        <v>DISORDERS OF PANCREAS EXCEPT MALIGNANCY W CC</v>
      </c>
      <c r="C357" s="20">
        <f t="shared" si="26"/>
        <v>3.2</v>
      </c>
      <c r="D357" s="21">
        <f t="shared" si="27"/>
        <v>0.94810000000000005</v>
      </c>
      <c r="E357" s="22" t="str">
        <f t="shared" si="28"/>
        <v>A</v>
      </c>
      <c r="F357" s="23">
        <f t="shared" si="29"/>
        <v>578</v>
      </c>
    </row>
    <row r="358" spans="1:6" x14ac:dyDescent="0.3">
      <c r="A358" s="24" t="s">
        <v>366</v>
      </c>
      <c r="B358" s="25" t="str">
        <f t="shared" si="25"/>
        <v>DISORDERS OF PANCREAS EXCEPT MALIGNANCY W/O CC/MCC</v>
      </c>
      <c r="C358" s="26">
        <f t="shared" si="26"/>
        <v>2.5</v>
      </c>
      <c r="D358" s="27">
        <f t="shared" si="27"/>
        <v>0.73250000000000004</v>
      </c>
      <c r="E358" s="28" t="str">
        <f t="shared" si="28"/>
        <v>A</v>
      </c>
      <c r="F358" s="29">
        <f t="shared" si="29"/>
        <v>392</v>
      </c>
    </row>
    <row r="359" spans="1:6" x14ac:dyDescent="0.3">
      <c r="A359" s="19" t="s">
        <v>367</v>
      </c>
      <c r="B359" s="5" t="str">
        <f t="shared" si="25"/>
        <v>DISORDERS OF LIVER EXCEPT MALIG,CIRR,ALC HEPA W MCC</v>
      </c>
      <c r="C359" s="20">
        <f t="shared" si="26"/>
        <v>4.9000000000000004</v>
      </c>
      <c r="D359" s="21">
        <f t="shared" si="27"/>
        <v>1.7531000000000001</v>
      </c>
      <c r="E359" s="22" t="str">
        <f t="shared" si="28"/>
        <v>A</v>
      </c>
      <c r="F359" s="23">
        <f t="shared" si="29"/>
        <v>148</v>
      </c>
    </row>
    <row r="360" spans="1:6" x14ac:dyDescent="0.3">
      <c r="A360" s="19" t="s">
        <v>368</v>
      </c>
      <c r="B360" s="5" t="str">
        <f t="shared" si="25"/>
        <v>DISORDERS OF LIVER EXCEPT MALIG,CIRR,ALC HEPA W CC</v>
      </c>
      <c r="C360" s="20">
        <f t="shared" si="26"/>
        <v>2.9</v>
      </c>
      <c r="D360" s="21">
        <f t="shared" si="27"/>
        <v>0.97070000000000001</v>
      </c>
      <c r="E360" s="22" t="str">
        <f t="shared" si="28"/>
        <v>A</v>
      </c>
      <c r="F360" s="23">
        <f t="shared" si="29"/>
        <v>266</v>
      </c>
    </row>
    <row r="361" spans="1:6" x14ac:dyDescent="0.3">
      <c r="A361" s="19" t="s">
        <v>369</v>
      </c>
      <c r="B361" s="5" t="str">
        <f t="shared" si="25"/>
        <v>DISORDERS OF LIVER EXCEPT MALIG,CIRR,ALC HEPA W/O CC/MCC</v>
      </c>
      <c r="C361" s="20">
        <f t="shared" si="26"/>
        <v>2.2999999999999998</v>
      </c>
      <c r="D361" s="21">
        <f t="shared" si="27"/>
        <v>0.78759999999999997</v>
      </c>
      <c r="E361" s="22" t="str">
        <f t="shared" si="28"/>
        <v>A</v>
      </c>
      <c r="F361" s="23">
        <f t="shared" si="29"/>
        <v>97</v>
      </c>
    </row>
    <row r="362" spans="1:6" x14ac:dyDescent="0.3">
      <c r="A362" s="19" t="s">
        <v>370</v>
      </c>
      <c r="B362" s="5" t="str">
        <f t="shared" si="25"/>
        <v>DISORDERS OF THE BILIARY TRACT W MCC</v>
      </c>
      <c r="C362" s="20">
        <f t="shared" si="26"/>
        <v>4.3</v>
      </c>
      <c r="D362" s="21">
        <f t="shared" si="27"/>
        <v>1.5693999999999999</v>
      </c>
      <c r="E362" s="22" t="str">
        <f t="shared" si="28"/>
        <v>A</v>
      </c>
      <c r="F362" s="23">
        <f t="shared" si="29"/>
        <v>54</v>
      </c>
    </row>
    <row r="363" spans="1:6" x14ac:dyDescent="0.3">
      <c r="A363" s="24" t="s">
        <v>371</v>
      </c>
      <c r="B363" s="25" t="str">
        <f t="shared" si="25"/>
        <v>DISORDERS OF THE BILIARY TRACT W CC</v>
      </c>
      <c r="C363" s="26">
        <f t="shared" si="26"/>
        <v>3</v>
      </c>
      <c r="D363" s="27">
        <f t="shared" si="27"/>
        <v>1.2574000000000001</v>
      </c>
      <c r="E363" s="28" t="str">
        <f t="shared" si="28"/>
        <v>A</v>
      </c>
      <c r="F363" s="29">
        <f t="shared" si="29"/>
        <v>104</v>
      </c>
    </row>
    <row r="364" spans="1:6" x14ac:dyDescent="0.3">
      <c r="A364" s="19" t="s">
        <v>372</v>
      </c>
      <c r="B364" s="5" t="str">
        <f t="shared" si="25"/>
        <v>DISORDERS OF THE BILIARY TRACT W/O CC/MCC</v>
      </c>
      <c r="C364" s="20">
        <f t="shared" si="26"/>
        <v>2.1</v>
      </c>
      <c r="D364" s="21">
        <f t="shared" si="27"/>
        <v>0.8921</v>
      </c>
      <c r="E364" s="22" t="str">
        <f t="shared" si="28"/>
        <v>A</v>
      </c>
      <c r="F364" s="23">
        <f t="shared" si="29"/>
        <v>85</v>
      </c>
    </row>
    <row r="365" spans="1:6" x14ac:dyDescent="0.3">
      <c r="A365" s="19" t="s">
        <v>373</v>
      </c>
      <c r="B365" s="5" t="str">
        <f t="shared" si="25"/>
        <v>COMBINED ANTERIOR/POSTERIOR SPINAL FUSION W MCC</v>
      </c>
      <c r="C365" s="20">
        <f t="shared" si="26"/>
        <v>7.6</v>
      </c>
      <c r="D365" s="21">
        <f t="shared" si="27"/>
        <v>13.604799999999999</v>
      </c>
      <c r="E365" s="22" t="str">
        <f t="shared" si="28"/>
        <v>M</v>
      </c>
      <c r="F365" s="23">
        <f t="shared" si="29"/>
        <v>8</v>
      </c>
    </row>
    <row r="366" spans="1:6" x14ac:dyDescent="0.3">
      <c r="A366" s="19" t="s">
        <v>374</v>
      </c>
      <c r="B366" s="5" t="str">
        <f t="shared" si="25"/>
        <v>COMBINED ANTERIOR/POSTERIOR SPINAL FUSION W CC</v>
      </c>
      <c r="C366" s="20">
        <f t="shared" si="26"/>
        <v>3.6</v>
      </c>
      <c r="D366" s="21">
        <f t="shared" si="27"/>
        <v>6.4375999999999998</v>
      </c>
      <c r="E366" s="22" t="str">
        <f t="shared" si="28"/>
        <v>A</v>
      </c>
      <c r="F366" s="23">
        <f t="shared" si="29"/>
        <v>29</v>
      </c>
    </row>
    <row r="367" spans="1:6" x14ac:dyDescent="0.3">
      <c r="A367" s="19" t="s">
        <v>375</v>
      </c>
      <c r="B367" s="5" t="str">
        <f t="shared" si="25"/>
        <v>COMBINED ANTERIOR/POSTERIOR SPINAL FUSION W/O CC/MCC</v>
      </c>
      <c r="C367" s="20">
        <f t="shared" si="26"/>
        <v>2.2000000000000002</v>
      </c>
      <c r="D367" s="21">
        <f t="shared" si="27"/>
        <v>4.8594999999999997</v>
      </c>
      <c r="E367" s="22" t="str">
        <f t="shared" si="28"/>
        <v>A</v>
      </c>
      <c r="F367" s="23">
        <f t="shared" si="29"/>
        <v>45</v>
      </c>
    </row>
    <row r="368" spans="1:6" x14ac:dyDescent="0.3">
      <c r="A368" s="24" t="s">
        <v>376</v>
      </c>
      <c r="B368" s="25" t="str">
        <f t="shared" si="25"/>
        <v>SPINAL FUS EXC CERV W SPINAL CURV/MALIG/INFEC OR EXT FUS W MCC</v>
      </c>
      <c r="C368" s="26">
        <f t="shared" si="26"/>
        <v>11.8</v>
      </c>
      <c r="D368" s="27">
        <f t="shared" si="27"/>
        <v>11.4968</v>
      </c>
      <c r="E368" s="28" t="str">
        <f t="shared" si="28"/>
        <v>A</v>
      </c>
      <c r="F368" s="29">
        <f t="shared" si="29"/>
        <v>15</v>
      </c>
    </row>
    <row r="369" spans="1:6" x14ac:dyDescent="0.3">
      <c r="A369" s="19" t="s">
        <v>377</v>
      </c>
      <c r="B369" s="5" t="str">
        <f t="shared" si="25"/>
        <v>SPINAL FUS EXC CERV W SPINAL CURV/MALIG/INFEC OR EXT FUS W CC</v>
      </c>
      <c r="C369" s="20">
        <f t="shared" si="26"/>
        <v>5.2</v>
      </c>
      <c r="D369" s="21">
        <f t="shared" si="27"/>
        <v>8.6033000000000008</v>
      </c>
      <c r="E369" s="22" t="str">
        <f t="shared" si="28"/>
        <v>A</v>
      </c>
      <c r="F369" s="23">
        <f t="shared" si="29"/>
        <v>23</v>
      </c>
    </row>
    <row r="370" spans="1:6" x14ac:dyDescent="0.3">
      <c r="A370" s="19" t="s">
        <v>378</v>
      </c>
      <c r="B370" s="5" t="str">
        <f t="shared" si="25"/>
        <v>SPINAL FUS EXC CERV W SPINAL CURV/MALIG/INFEC OR EXT FUS W/O CC/MCC</v>
      </c>
      <c r="C370" s="20">
        <f t="shared" si="26"/>
        <v>2.8</v>
      </c>
      <c r="D370" s="21">
        <f t="shared" si="27"/>
        <v>6.0682</v>
      </c>
      <c r="E370" s="22" t="str">
        <f t="shared" si="28"/>
        <v>A</v>
      </c>
      <c r="F370" s="23">
        <f t="shared" si="29"/>
        <v>21</v>
      </c>
    </row>
    <row r="371" spans="1:6" x14ac:dyDescent="0.3">
      <c r="A371" s="19" t="s">
        <v>379</v>
      </c>
      <c r="B371" s="5" t="str">
        <f t="shared" si="25"/>
        <v>SPINAL FUSION EXCEPT CERVICAL W MCC</v>
      </c>
      <c r="C371" s="20">
        <f t="shared" si="26"/>
        <v>6.7</v>
      </c>
      <c r="D371" s="21">
        <f t="shared" si="27"/>
        <v>6.3032000000000004</v>
      </c>
      <c r="E371" s="22" t="str">
        <f t="shared" si="28"/>
        <v>A</v>
      </c>
      <c r="F371" s="23">
        <f t="shared" si="29"/>
        <v>17</v>
      </c>
    </row>
    <row r="372" spans="1:6" x14ac:dyDescent="0.3">
      <c r="A372" s="19" t="s">
        <v>380</v>
      </c>
      <c r="B372" s="5" t="str">
        <f t="shared" si="25"/>
        <v>SPINAL FUSION EXCEPT CERVICAL W/O MCC</v>
      </c>
      <c r="C372" s="20">
        <f t="shared" si="26"/>
        <v>2.4</v>
      </c>
      <c r="D372" s="21">
        <f t="shared" si="27"/>
        <v>4.6871999999999998</v>
      </c>
      <c r="E372" s="22" t="str">
        <f t="shared" si="28"/>
        <v>A</v>
      </c>
      <c r="F372" s="23">
        <f t="shared" si="29"/>
        <v>254</v>
      </c>
    </row>
    <row r="373" spans="1:6" x14ac:dyDescent="0.3">
      <c r="A373" s="24" t="s">
        <v>381</v>
      </c>
      <c r="B373" s="25" t="str">
        <f t="shared" si="25"/>
        <v>BILATERAL OR MULTIPLE MAJOR JOINT PROCS OF LOWER EXTREMITY W MCC</v>
      </c>
      <c r="C373" s="26">
        <f t="shared" si="26"/>
        <v>5.6</v>
      </c>
      <c r="D373" s="27">
        <f t="shared" si="27"/>
        <v>6.2126000000000001</v>
      </c>
      <c r="E373" s="28" t="str">
        <f t="shared" si="28"/>
        <v>M</v>
      </c>
      <c r="F373" s="29">
        <f t="shared" si="29"/>
        <v>0</v>
      </c>
    </row>
    <row r="374" spans="1:6" x14ac:dyDescent="0.3">
      <c r="A374" s="19" t="s">
        <v>382</v>
      </c>
      <c r="B374" s="5" t="str">
        <f t="shared" si="25"/>
        <v>BILATERAL OR MULTIPLE MAJOR JOINT PROCS OF LOWER EXTREMITY W/O MCC</v>
      </c>
      <c r="C374" s="20">
        <f t="shared" si="26"/>
        <v>3.2</v>
      </c>
      <c r="D374" s="21">
        <f t="shared" si="27"/>
        <v>3.1476999999999999</v>
      </c>
      <c r="E374" s="22" t="str">
        <f t="shared" si="28"/>
        <v>A</v>
      </c>
      <c r="F374" s="23">
        <f t="shared" si="29"/>
        <v>17</v>
      </c>
    </row>
    <row r="375" spans="1:6" x14ac:dyDescent="0.3">
      <c r="A375" s="19" t="s">
        <v>383</v>
      </c>
      <c r="B375" s="5" t="str">
        <f t="shared" si="25"/>
        <v>WND DEBRID &amp; SKN GRFT EXC HAND, FOR MUSCULO-CONN TISS DIS W MCC</v>
      </c>
      <c r="C375" s="20">
        <f t="shared" si="26"/>
        <v>10.3</v>
      </c>
      <c r="D375" s="21">
        <f t="shared" si="27"/>
        <v>4.1212</v>
      </c>
      <c r="E375" s="22" t="str">
        <f t="shared" si="28"/>
        <v>A</v>
      </c>
      <c r="F375" s="23">
        <f t="shared" si="29"/>
        <v>35</v>
      </c>
    </row>
    <row r="376" spans="1:6" x14ac:dyDescent="0.3">
      <c r="A376" s="19" t="s">
        <v>384</v>
      </c>
      <c r="B376" s="5" t="str">
        <f t="shared" si="25"/>
        <v>WND DEBRID &amp; SKN GRFT EXC HAND, FOR MUSCULO-CONN TISS DIS W CC</v>
      </c>
      <c r="C376" s="20">
        <f t="shared" si="26"/>
        <v>5.9</v>
      </c>
      <c r="D376" s="21">
        <f t="shared" si="27"/>
        <v>2.8454000000000002</v>
      </c>
      <c r="E376" s="22" t="str">
        <f t="shared" si="28"/>
        <v>A</v>
      </c>
      <c r="F376" s="23">
        <f t="shared" si="29"/>
        <v>93</v>
      </c>
    </row>
    <row r="377" spans="1:6" x14ac:dyDescent="0.3">
      <c r="A377" s="19" t="s">
        <v>385</v>
      </c>
      <c r="B377" s="5" t="str">
        <f t="shared" si="25"/>
        <v>WND DEBRID &amp; SKN GRFT EXC HAND, FOR MUSCULO-CONN TISS DIS W/O CC/MCC</v>
      </c>
      <c r="C377" s="20">
        <f t="shared" si="26"/>
        <v>3.1</v>
      </c>
      <c r="D377" s="21">
        <f t="shared" si="27"/>
        <v>2.1734</v>
      </c>
      <c r="E377" s="22" t="str">
        <f t="shared" si="28"/>
        <v>A</v>
      </c>
      <c r="F377" s="23">
        <f t="shared" si="29"/>
        <v>33</v>
      </c>
    </row>
    <row r="378" spans="1:6" x14ac:dyDescent="0.3">
      <c r="A378" s="24" t="s">
        <v>386</v>
      </c>
      <c r="B378" s="25" t="str">
        <f t="shared" si="25"/>
        <v>REVISION OF HIP OR KNEE REPLACEMENT W MCC</v>
      </c>
      <c r="C378" s="26">
        <f t="shared" si="26"/>
        <v>6.6</v>
      </c>
      <c r="D378" s="27">
        <f t="shared" si="27"/>
        <v>7.3250000000000002</v>
      </c>
      <c r="E378" s="28" t="str">
        <f t="shared" si="28"/>
        <v>M</v>
      </c>
      <c r="F378" s="29">
        <f t="shared" si="29"/>
        <v>4</v>
      </c>
    </row>
    <row r="379" spans="1:6" x14ac:dyDescent="0.3">
      <c r="A379" s="19" t="s">
        <v>387</v>
      </c>
      <c r="B379" s="5" t="str">
        <f t="shared" si="25"/>
        <v>REVISION OF HIP OR KNEE REPLACEMENT W CC</v>
      </c>
      <c r="C379" s="20">
        <f t="shared" si="26"/>
        <v>3.6</v>
      </c>
      <c r="D379" s="21">
        <f t="shared" si="27"/>
        <v>3.8576000000000001</v>
      </c>
      <c r="E379" s="22" t="str">
        <f t="shared" si="28"/>
        <v>A</v>
      </c>
      <c r="F379" s="23">
        <f t="shared" si="29"/>
        <v>69</v>
      </c>
    </row>
    <row r="380" spans="1:6" x14ac:dyDescent="0.3">
      <c r="A380" s="19" t="s">
        <v>388</v>
      </c>
      <c r="B380" s="5" t="str">
        <f t="shared" si="25"/>
        <v>REVISION OF HIP OR KNEE REPLACEMENT W/O CC/MCC</v>
      </c>
      <c r="C380" s="20">
        <f t="shared" si="26"/>
        <v>2</v>
      </c>
      <c r="D380" s="21">
        <f t="shared" si="27"/>
        <v>2.7852999999999999</v>
      </c>
      <c r="E380" s="22" t="str">
        <f t="shared" si="28"/>
        <v>A</v>
      </c>
      <c r="F380" s="23">
        <f t="shared" si="29"/>
        <v>45</v>
      </c>
    </row>
    <row r="381" spans="1:6" x14ac:dyDescent="0.3">
      <c r="A381" s="19" t="s">
        <v>389</v>
      </c>
      <c r="B381" s="5" t="str">
        <f t="shared" si="25"/>
        <v>MAJOR HIP AND KNEE JOINT REPLACEMENT OR REATTACHMENT OF LOWER EXTREMITY W MCC OR TOTAL ANKLE REPLACEMENT</v>
      </c>
      <c r="C381" s="20">
        <f t="shared" si="26"/>
        <v>3.1</v>
      </c>
      <c r="D381" s="21">
        <f t="shared" si="27"/>
        <v>3.7010000000000001</v>
      </c>
      <c r="E381" s="22" t="str">
        <f t="shared" si="28"/>
        <v>A</v>
      </c>
      <c r="F381" s="23">
        <f t="shared" si="29"/>
        <v>40</v>
      </c>
    </row>
    <row r="382" spans="1:6" x14ac:dyDescent="0.3">
      <c r="A382" s="19" t="s">
        <v>390</v>
      </c>
      <c r="B382" s="5" t="str">
        <f t="shared" si="25"/>
        <v>MAJOR HIP AND KNEE JOINT REPLACEMENT OR REATTACHMENT OF LOWER EXTREMITY W/O MCC</v>
      </c>
      <c r="C382" s="20">
        <f t="shared" si="26"/>
        <v>2</v>
      </c>
      <c r="D382" s="21">
        <f t="shared" si="27"/>
        <v>2.2970999999999999</v>
      </c>
      <c r="E382" s="22" t="str">
        <f t="shared" si="28"/>
        <v>A</v>
      </c>
      <c r="F382" s="23">
        <f t="shared" si="29"/>
        <v>1886</v>
      </c>
    </row>
    <row r="383" spans="1:6" x14ac:dyDescent="0.3">
      <c r="A383" s="24" t="s">
        <v>391</v>
      </c>
      <c r="B383" s="25" t="str">
        <f t="shared" si="25"/>
        <v>CERVICAL SPINAL FUSION W MCC</v>
      </c>
      <c r="C383" s="26">
        <f t="shared" si="26"/>
        <v>2.1</v>
      </c>
      <c r="D383" s="27">
        <f t="shared" si="27"/>
        <v>3.9146999999999998</v>
      </c>
      <c r="E383" s="28" t="str">
        <f t="shared" si="28"/>
        <v>A</v>
      </c>
      <c r="F383" s="29">
        <f t="shared" si="29"/>
        <v>16</v>
      </c>
    </row>
    <row r="384" spans="1:6" x14ac:dyDescent="0.3">
      <c r="A384" s="19" t="s">
        <v>392</v>
      </c>
      <c r="B384" s="5" t="str">
        <f t="shared" si="25"/>
        <v>CERVICAL SPINAL FUSION W CC</v>
      </c>
      <c r="C384" s="20">
        <f t="shared" si="26"/>
        <v>1.8</v>
      </c>
      <c r="D384" s="21">
        <f t="shared" si="27"/>
        <v>3.0617000000000001</v>
      </c>
      <c r="E384" s="22" t="str">
        <f t="shared" si="28"/>
        <v>A</v>
      </c>
      <c r="F384" s="23">
        <f t="shared" si="29"/>
        <v>162</v>
      </c>
    </row>
    <row r="385" spans="1:6" x14ac:dyDescent="0.3">
      <c r="A385" s="19" t="s">
        <v>393</v>
      </c>
      <c r="B385" s="5" t="str">
        <f t="shared" si="25"/>
        <v>CERVICAL SPINAL FUSION W/O CC/MCC</v>
      </c>
      <c r="C385" s="20">
        <f t="shared" si="26"/>
        <v>1.2</v>
      </c>
      <c r="D385" s="21">
        <f t="shared" si="27"/>
        <v>2.3702000000000001</v>
      </c>
      <c r="E385" s="22" t="str">
        <f t="shared" si="28"/>
        <v>A</v>
      </c>
      <c r="F385" s="23">
        <f t="shared" si="29"/>
        <v>278</v>
      </c>
    </row>
    <row r="386" spans="1:6" x14ac:dyDescent="0.3">
      <c r="A386" s="19" t="s">
        <v>394</v>
      </c>
      <c r="B386" s="5" t="str">
        <f t="shared" si="25"/>
        <v>AMPUTATION FOR MUSCULOSKELETAL SYS &amp; CONN TISSUE DIS W MCC</v>
      </c>
      <c r="C386" s="20">
        <f t="shared" si="26"/>
        <v>8.1</v>
      </c>
      <c r="D386" s="21">
        <f t="shared" si="27"/>
        <v>2.8538000000000001</v>
      </c>
      <c r="E386" s="22" t="str">
        <f t="shared" si="28"/>
        <v>A</v>
      </c>
      <c r="F386" s="23">
        <f t="shared" si="29"/>
        <v>14</v>
      </c>
    </row>
    <row r="387" spans="1:6" x14ac:dyDescent="0.3">
      <c r="A387" s="19" t="s">
        <v>395</v>
      </c>
      <c r="B387" s="5" t="str">
        <f t="shared" si="25"/>
        <v>AMPUTATION FOR MUSCULOSKELETAL SYS &amp; CONN TISSUE DIS W CC</v>
      </c>
      <c r="C387" s="20">
        <f t="shared" si="26"/>
        <v>6.4</v>
      </c>
      <c r="D387" s="21">
        <f t="shared" si="27"/>
        <v>2.3159999999999998</v>
      </c>
      <c r="E387" s="22" t="str">
        <f t="shared" si="28"/>
        <v>A</v>
      </c>
      <c r="F387" s="23">
        <f t="shared" si="29"/>
        <v>26</v>
      </c>
    </row>
    <row r="388" spans="1:6" x14ac:dyDescent="0.3">
      <c r="A388" s="24" t="s">
        <v>396</v>
      </c>
      <c r="B388" s="25" t="str">
        <f t="shared" si="25"/>
        <v>AMPUTATION FOR MUSCULOSKELETAL SYS &amp; CONN TISSUE DIS W/O CC/MCC</v>
      </c>
      <c r="C388" s="26">
        <f t="shared" si="26"/>
        <v>3.1</v>
      </c>
      <c r="D388" s="27">
        <f t="shared" si="27"/>
        <v>1.6484000000000001</v>
      </c>
      <c r="E388" s="28" t="str">
        <f t="shared" si="28"/>
        <v>M</v>
      </c>
      <c r="F388" s="29">
        <f t="shared" si="29"/>
        <v>9</v>
      </c>
    </row>
    <row r="389" spans="1:6" x14ac:dyDescent="0.3">
      <c r="A389" s="19" t="s">
        <v>397</v>
      </c>
      <c r="B389" s="5" t="str">
        <f t="shared" si="25"/>
        <v>BIOPSIES OF MUSCULOSKELETAL SYSTEM &amp; CONNECTIVE TISSUE W MCC</v>
      </c>
      <c r="C389" s="20">
        <f t="shared" si="26"/>
        <v>9.6999999999999993</v>
      </c>
      <c r="D389" s="21">
        <f t="shared" si="27"/>
        <v>2.9605000000000001</v>
      </c>
      <c r="E389" s="22" t="str">
        <f t="shared" si="28"/>
        <v>A</v>
      </c>
      <c r="F389" s="23">
        <f t="shared" si="29"/>
        <v>17</v>
      </c>
    </row>
    <row r="390" spans="1:6" x14ac:dyDescent="0.3">
      <c r="A390" s="19" t="s">
        <v>398</v>
      </c>
      <c r="B390" s="5" t="str">
        <f t="shared" si="25"/>
        <v>BIOPSIES OF MUSCULOSKELETAL SYSTEM &amp; CONNECTIVE TISSUE W CC</v>
      </c>
      <c r="C390" s="20">
        <f t="shared" si="26"/>
        <v>6.8</v>
      </c>
      <c r="D390" s="21">
        <f t="shared" si="27"/>
        <v>2.613</v>
      </c>
      <c r="E390" s="22" t="str">
        <f t="shared" si="28"/>
        <v>A</v>
      </c>
      <c r="F390" s="23">
        <f t="shared" si="29"/>
        <v>71</v>
      </c>
    </row>
    <row r="391" spans="1:6" x14ac:dyDescent="0.3">
      <c r="A391" s="19" t="s">
        <v>399</v>
      </c>
      <c r="B391" s="5" t="str">
        <f t="shared" si="25"/>
        <v>BIOPSIES OF MUSCULOSKELETAL SYSTEM &amp; CONNECTIVE TISSUE W/O CC/MCC</v>
      </c>
      <c r="C391" s="20">
        <f t="shared" si="26"/>
        <v>4.2</v>
      </c>
      <c r="D391" s="21">
        <f t="shared" si="27"/>
        <v>2.3439999999999999</v>
      </c>
      <c r="E391" s="22" t="str">
        <f t="shared" si="28"/>
        <v>A</v>
      </c>
      <c r="F391" s="23">
        <f t="shared" si="29"/>
        <v>17</v>
      </c>
    </row>
    <row r="392" spans="1:6" x14ac:dyDescent="0.3">
      <c r="A392" s="19" t="s">
        <v>400</v>
      </c>
      <c r="B392" s="5" t="str">
        <f t="shared" si="25"/>
        <v>HIP &amp; FEMUR PROCEDURES EXCEPT MAJOR JOINT W MCC</v>
      </c>
      <c r="C392" s="20">
        <f t="shared" si="26"/>
        <v>7</v>
      </c>
      <c r="D392" s="21">
        <f t="shared" si="27"/>
        <v>4.2477999999999998</v>
      </c>
      <c r="E392" s="22" t="str">
        <f t="shared" si="28"/>
        <v>A</v>
      </c>
      <c r="F392" s="23">
        <f t="shared" si="29"/>
        <v>42</v>
      </c>
    </row>
    <row r="393" spans="1:6" x14ac:dyDescent="0.3">
      <c r="A393" s="24" t="s">
        <v>401</v>
      </c>
      <c r="B393" s="25" t="str">
        <f t="shared" ref="B393:B456" si="30">VLOOKUP($A393, DRG_Tab, 2, FALSE)</f>
        <v>HIP &amp; FEMUR PROCEDURES EXCEPT MAJOR JOINT W CC</v>
      </c>
      <c r="C393" s="26">
        <f t="shared" ref="C393:C456" si="31">ROUND(VLOOKUP($A393, DRG_Tab, 14, FALSE), 1)</f>
        <v>4.0999999999999996</v>
      </c>
      <c r="D393" s="27">
        <f t="shared" ref="D393:D456" si="32">VLOOKUP($A393, DRG_Tab, 22, FALSE)</f>
        <v>2.5377999999999998</v>
      </c>
      <c r="E393" s="28" t="str">
        <f t="shared" ref="E393:E456" si="33">VLOOKUP(A393, DRG_Tab, 18, FALSE)</f>
        <v>A</v>
      </c>
      <c r="F393" s="29">
        <f t="shared" ref="F393:F456" si="34">VLOOKUP($A393, DRG_Tab, 9, FALSE)</f>
        <v>158</v>
      </c>
    </row>
    <row r="394" spans="1:6" x14ac:dyDescent="0.3">
      <c r="A394" s="19" t="s">
        <v>402</v>
      </c>
      <c r="B394" s="5" t="str">
        <f t="shared" si="30"/>
        <v>HIP &amp; FEMUR PROCEDURES EXCEPT MAJOR JOINT W/O CC/MCC</v>
      </c>
      <c r="C394" s="20">
        <f t="shared" si="31"/>
        <v>2.1</v>
      </c>
      <c r="D394" s="21">
        <f t="shared" si="32"/>
        <v>1.661</v>
      </c>
      <c r="E394" s="22" t="str">
        <f t="shared" si="33"/>
        <v>A</v>
      </c>
      <c r="F394" s="23">
        <f t="shared" si="34"/>
        <v>139</v>
      </c>
    </row>
    <row r="395" spans="1:6" x14ac:dyDescent="0.3">
      <c r="A395" s="19" t="s">
        <v>403</v>
      </c>
      <c r="B395" s="5" t="str">
        <f t="shared" si="30"/>
        <v>MAJOR JOINT/LIMB REATTACHMENT PROCEDURE OF UPPER EXTREMITIES</v>
      </c>
      <c r="C395" s="20">
        <f t="shared" si="31"/>
        <v>1.6</v>
      </c>
      <c r="D395" s="21">
        <f t="shared" si="32"/>
        <v>2.5203000000000002</v>
      </c>
      <c r="E395" s="22" t="str">
        <f t="shared" si="33"/>
        <v>A</v>
      </c>
      <c r="F395" s="23">
        <f t="shared" si="34"/>
        <v>107</v>
      </c>
    </row>
    <row r="396" spans="1:6" x14ac:dyDescent="0.3">
      <c r="A396" s="19" t="s">
        <v>404</v>
      </c>
      <c r="B396" s="5" t="str">
        <f t="shared" si="30"/>
        <v>KNEE PROCEDURES W PDX OF INFECTION W MCC</v>
      </c>
      <c r="C396" s="20">
        <f t="shared" si="31"/>
        <v>8</v>
      </c>
      <c r="D396" s="21">
        <f t="shared" si="32"/>
        <v>4.7332000000000001</v>
      </c>
      <c r="E396" s="22" t="str">
        <f t="shared" si="33"/>
        <v>M</v>
      </c>
      <c r="F396" s="23">
        <f t="shared" si="34"/>
        <v>4</v>
      </c>
    </row>
    <row r="397" spans="1:6" x14ac:dyDescent="0.3">
      <c r="A397" s="19" t="s">
        <v>405</v>
      </c>
      <c r="B397" s="5" t="str">
        <f t="shared" si="30"/>
        <v>KNEE PROCEDURES W PDX OF INFECTION W CC</v>
      </c>
      <c r="C397" s="20">
        <f t="shared" si="31"/>
        <v>7.1</v>
      </c>
      <c r="D397" s="21">
        <f t="shared" si="32"/>
        <v>2.6032000000000002</v>
      </c>
      <c r="E397" s="22" t="str">
        <f t="shared" si="33"/>
        <v>A</v>
      </c>
      <c r="F397" s="23">
        <f t="shared" si="34"/>
        <v>11</v>
      </c>
    </row>
    <row r="398" spans="1:6" x14ac:dyDescent="0.3">
      <c r="A398" s="24" t="s">
        <v>406</v>
      </c>
      <c r="B398" s="25" t="str">
        <f t="shared" si="30"/>
        <v>KNEE PROCEDURES W PDX OF INFECTION W/O CC/MCC</v>
      </c>
      <c r="C398" s="26">
        <f t="shared" si="31"/>
        <v>4.0999999999999996</v>
      </c>
      <c r="D398" s="27">
        <f t="shared" si="32"/>
        <v>1.6978</v>
      </c>
      <c r="E398" s="28" t="str">
        <f t="shared" si="33"/>
        <v>A</v>
      </c>
      <c r="F398" s="29">
        <f t="shared" si="34"/>
        <v>12</v>
      </c>
    </row>
    <row r="399" spans="1:6" x14ac:dyDescent="0.3">
      <c r="A399" s="19" t="s">
        <v>407</v>
      </c>
      <c r="B399" s="5" t="str">
        <f t="shared" si="30"/>
        <v>KNEE PROCEDURES W/O PDX OF INFECTION W CC/MCC</v>
      </c>
      <c r="C399" s="20">
        <f t="shared" si="31"/>
        <v>4.3</v>
      </c>
      <c r="D399" s="21">
        <f t="shared" si="32"/>
        <v>2.3443999999999998</v>
      </c>
      <c r="E399" s="22" t="str">
        <f t="shared" si="33"/>
        <v>A</v>
      </c>
      <c r="F399" s="23">
        <f t="shared" si="34"/>
        <v>22</v>
      </c>
    </row>
    <row r="400" spans="1:6" x14ac:dyDescent="0.3">
      <c r="A400" s="19" t="s">
        <v>408</v>
      </c>
      <c r="B400" s="5" t="str">
        <f t="shared" si="30"/>
        <v>KNEE PROCEDURES W/O PDX OF INFECTION W/O CC/MCC</v>
      </c>
      <c r="C400" s="20">
        <f t="shared" si="31"/>
        <v>1.9</v>
      </c>
      <c r="D400" s="21">
        <f t="shared" si="32"/>
        <v>1.3433999999999999</v>
      </c>
      <c r="E400" s="22" t="str">
        <f t="shared" si="33"/>
        <v>A</v>
      </c>
      <c r="F400" s="23">
        <f t="shared" si="34"/>
        <v>19</v>
      </c>
    </row>
    <row r="401" spans="1:6" x14ac:dyDescent="0.3">
      <c r="A401" s="19" t="s">
        <v>409</v>
      </c>
      <c r="B401" s="5" t="str">
        <f t="shared" si="30"/>
        <v>LOWER EXTREM &amp; HUMER PROC EXCEPT HIP,FOOT,FEMUR W MCC</v>
      </c>
      <c r="C401" s="20">
        <f t="shared" si="31"/>
        <v>4.7</v>
      </c>
      <c r="D401" s="21">
        <f t="shared" si="32"/>
        <v>3.5221</v>
      </c>
      <c r="E401" s="22" t="str">
        <f t="shared" si="33"/>
        <v>A</v>
      </c>
      <c r="F401" s="23">
        <f t="shared" si="34"/>
        <v>42</v>
      </c>
    </row>
    <row r="402" spans="1:6" x14ac:dyDescent="0.3">
      <c r="A402" s="19" t="s">
        <v>410</v>
      </c>
      <c r="B402" s="5" t="str">
        <f t="shared" si="30"/>
        <v>LOWER EXTREM &amp; HUMER PROC EXCEPT HIP,FOOT,FEMUR W CC</v>
      </c>
      <c r="C402" s="20">
        <f t="shared" si="31"/>
        <v>3.5</v>
      </c>
      <c r="D402" s="21">
        <f t="shared" si="32"/>
        <v>2.7658</v>
      </c>
      <c r="E402" s="22" t="str">
        <f t="shared" si="33"/>
        <v>A</v>
      </c>
      <c r="F402" s="23">
        <f t="shared" si="34"/>
        <v>148</v>
      </c>
    </row>
    <row r="403" spans="1:6" x14ac:dyDescent="0.3">
      <c r="A403" s="24" t="s">
        <v>411</v>
      </c>
      <c r="B403" s="25" t="str">
        <f t="shared" si="30"/>
        <v>LOWER EXTREM &amp; HUMER PROC EXCEPT HIP,FOOT,FEMUR W/O CC/MCC</v>
      </c>
      <c r="C403" s="26">
        <f t="shared" si="31"/>
        <v>1.8</v>
      </c>
      <c r="D403" s="27">
        <f t="shared" si="32"/>
        <v>1.679</v>
      </c>
      <c r="E403" s="28" t="str">
        <f t="shared" si="33"/>
        <v>A</v>
      </c>
      <c r="F403" s="29">
        <f t="shared" si="34"/>
        <v>274</v>
      </c>
    </row>
    <row r="404" spans="1:6" x14ac:dyDescent="0.3">
      <c r="A404" s="19" t="s">
        <v>412</v>
      </c>
      <c r="B404" s="5" t="str">
        <f t="shared" si="30"/>
        <v>LOCAL EXCISION &amp; REMOVAL INT FIX DEVICES EXC HIP &amp; FEMUR W MCC</v>
      </c>
      <c r="C404" s="20">
        <f t="shared" si="31"/>
        <v>7.3</v>
      </c>
      <c r="D404" s="21">
        <f t="shared" si="32"/>
        <v>4.96</v>
      </c>
      <c r="E404" s="22" t="str">
        <f t="shared" si="33"/>
        <v>M</v>
      </c>
      <c r="F404" s="23">
        <f t="shared" si="34"/>
        <v>3</v>
      </c>
    </row>
    <row r="405" spans="1:6" x14ac:dyDescent="0.3">
      <c r="A405" s="19" t="s">
        <v>413</v>
      </c>
      <c r="B405" s="5" t="str">
        <f t="shared" si="30"/>
        <v>LOCAL EXCISION &amp; REMOVAL INT FIX DEVICES EXC HIP &amp; FEMUR W CC</v>
      </c>
      <c r="C405" s="20">
        <f t="shared" si="31"/>
        <v>3.1</v>
      </c>
      <c r="D405" s="21">
        <f t="shared" si="32"/>
        <v>2.7229999999999999</v>
      </c>
      <c r="E405" s="22" t="str">
        <f t="shared" si="33"/>
        <v>AP</v>
      </c>
      <c r="F405" s="23">
        <f t="shared" si="34"/>
        <v>13</v>
      </c>
    </row>
    <row r="406" spans="1:6" x14ac:dyDescent="0.3">
      <c r="A406" s="19" t="s">
        <v>414</v>
      </c>
      <c r="B406" s="5" t="str">
        <f t="shared" si="30"/>
        <v>LOCAL EXCISION &amp; REMOVAL INT FIX DEVICES EXC HIP &amp; FEMUR W/O CC/MCC</v>
      </c>
      <c r="C406" s="20">
        <f t="shared" si="31"/>
        <v>2.1</v>
      </c>
      <c r="D406" s="21">
        <f t="shared" si="32"/>
        <v>1.9282999999999999</v>
      </c>
      <c r="E406" s="22" t="str">
        <f t="shared" si="33"/>
        <v>AP</v>
      </c>
      <c r="F406" s="23">
        <f t="shared" si="34"/>
        <v>14</v>
      </c>
    </row>
    <row r="407" spans="1:6" x14ac:dyDescent="0.3">
      <c r="A407" s="19" t="s">
        <v>415</v>
      </c>
      <c r="B407" s="5" t="str">
        <f t="shared" si="30"/>
        <v>LOCAL EXCISION &amp; REMOVAL INT FIX DEVICES OF HIP &amp; FEMUR W CC/MCC</v>
      </c>
      <c r="C407" s="20">
        <f t="shared" si="31"/>
        <v>6.1</v>
      </c>
      <c r="D407" s="21">
        <f t="shared" si="32"/>
        <v>3.74</v>
      </c>
      <c r="E407" s="22" t="str">
        <f t="shared" si="33"/>
        <v>A</v>
      </c>
      <c r="F407" s="23">
        <f t="shared" si="34"/>
        <v>11</v>
      </c>
    </row>
    <row r="408" spans="1:6" x14ac:dyDescent="0.3">
      <c r="A408" s="24" t="s">
        <v>416</v>
      </c>
      <c r="B408" s="25" t="str">
        <f t="shared" si="30"/>
        <v>LOCAL EXCISION &amp; REMOVAL INT FIX DEVICES OF HIP &amp; FEMUR W/O CC/MCC</v>
      </c>
      <c r="C408" s="26">
        <f t="shared" si="31"/>
        <v>2.1</v>
      </c>
      <c r="D408" s="27">
        <f t="shared" si="32"/>
        <v>1.6033999999999999</v>
      </c>
      <c r="E408" s="28" t="str">
        <f t="shared" si="33"/>
        <v>M</v>
      </c>
      <c r="F408" s="29">
        <f t="shared" si="34"/>
        <v>7</v>
      </c>
    </row>
    <row r="409" spans="1:6" x14ac:dyDescent="0.3">
      <c r="A409" s="19" t="s">
        <v>417</v>
      </c>
      <c r="B409" s="5" t="str">
        <f t="shared" si="30"/>
        <v>SOFT TISSUE PROCEDURES W MCC</v>
      </c>
      <c r="C409" s="20">
        <f t="shared" si="31"/>
        <v>8</v>
      </c>
      <c r="D409" s="21">
        <f t="shared" si="32"/>
        <v>2.9378000000000002</v>
      </c>
      <c r="E409" s="22" t="str">
        <f t="shared" si="33"/>
        <v>A</v>
      </c>
      <c r="F409" s="23">
        <f t="shared" si="34"/>
        <v>20</v>
      </c>
    </row>
    <row r="410" spans="1:6" x14ac:dyDescent="0.3">
      <c r="A410" s="19" t="s">
        <v>418</v>
      </c>
      <c r="B410" s="5" t="str">
        <f t="shared" si="30"/>
        <v>SOFT TISSUE PROCEDURES W CC</v>
      </c>
      <c r="C410" s="20">
        <f t="shared" si="31"/>
        <v>3.9</v>
      </c>
      <c r="D410" s="21">
        <f t="shared" si="32"/>
        <v>1.7776000000000001</v>
      </c>
      <c r="E410" s="22" t="str">
        <f t="shared" si="33"/>
        <v>A</v>
      </c>
      <c r="F410" s="23">
        <f t="shared" si="34"/>
        <v>74</v>
      </c>
    </row>
    <row r="411" spans="1:6" x14ac:dyDescent="0.3">
      <c r="A411" s="19" t="s">
        <v>419</v>
      </c>
      <c r="B411" s="5" t="str">
        <f t="shared" si="30"/>
        <v>SOFT TISSUE PROCEDURES W/O CC/MCC</v>
      </c>
      <c r="C411" s="20">
        <f t="shared" si="31"/>
        <v>2.1</v>
      </c>
      <c r="D411" s="21">
        <f t="shared" si="32"/>
        <v>1.4533</v>
      </c>
      <c r="E411" s="22" t="str">
        <f t="shared" si="33"/>
        <v>A</v>
      </c>
      <c r="F411" s="23">
        <f t="shared" si="34"/>
        <v>53</v>
      </c>
    </row>
    <row r="412" spans="1:6" x14ac:dyDescent="0.3">
      <c r="A412" s="19" t="s">
        <v>420</v>
      </c>
      <c r="B412" s="5" t="str">
        <f t="shared" si="30"/>
        <v>FOOT PROCEDURES W MCC</v>
      </c>
      <c r="C412" s="20">
        <f t="shared" si="31"/>
        <v>5.5</v>
      </c>
      <c r="D412" s="21">
        <f t="shared" si="32"/>
        <v>2.1244000000000001</v>
      </c>
      <c r="E412" s="22" t="str">
        <f t="shared" si="33"/>
        <v>A</v>
      </c>
      <c r="F412" s="23">
        <f t="shared" si="34"/>
        <v>12</v>
      </c>
    </row>
    <row r="413" spans="1:6" x14ac:dyDescent="0.3">
      <c r="A413" s="24" t="s">
        <v>421</v>
      </c>
      <c r="B413" s="25" t="str">
        <f t="shared" si="30"/>
        <v>FOOT PROCEDURES W CC</v>
      </c>
      <c r="C413" s="26">
        <f t="shared" si="31"/>
        <v>5.4</v>
      </c>
      <c r="D413" s="27">
        <f t="shared" si="32"/>
        <v>1.9959</v>
      </c>
      <c r="E413" s="28" t="str">
        <f t="shared" si="33"/>
        <v>A</v>
      </c>
      <c r="F413" s="29">
        <f t="shared" si="34"/>
        <v>54</v>
      </c>
    </row>
    <row r="414" spans="1:6" x14ac:dyDescent="0.3">
      <c r="A414" s="19" t="s">
        <v>422</v>
      </c>
      <c r="B414" s="5" t="str">
        <f t="shared" si="30"/>
        <v>FOOT PROCEDURES W/O CC/MCC</v>
      </c>
      <c r="C414" s="20">
        <f t="shared" si="31"/>
        <v>2.6</v>
      </c>
      <c r="D414" s="21">
        <f t="shared" si="32"/>
        <v>1.6603000000000001</v>
      </c>
      <c r="E414" s="22" t="str">
        <f t="shared" si="33"/>
        <v>A</v>
      </c>
      <c r="F414" s="23">
        <f t="shared" si="34"/>
        <v>41</v>
      </c>
    </row>
    <row r="415" spans="1:6" x14ac:dyDescent="0.3">
      <c r="A415" s="19" t="s">
        <v>423</v>
      </c>
      <c r="B415" s="5" t="str">
        <f t="shared" si="30"/>
        <v>MAJOR THUMB OR JOINT PROCEDURES</v>
      </c>
      <c r="C415" s="20">
        <f t="shared" si="31"/>
        <v>3.3</v>
      </c>
      <c r="D415" s="21">
        <f t="shared" si="32"/>
        <v>1.4519</v>
      </c>
      <c r="E415" s="22" t="str">
        <f t="shared" si="33"/>
        <v>A</v>
      </c>
      <c r="F415" s="23">
        <f t="shared" si="34"/>
        <v>11</v>
      </c>
    </row>
    <row r="416" spans="1:6" x14ac:dyDescent="0.3">
      <c r="A416" s="19" t="s">
        <v>424</v>
      </c>
      <c r="B416" s="5" t="str">
        <f t="shared" si="30"/>
        <v>MAJOR SHOULDER OR ELBOW JOINT PROCEDURES W CC/MCC</v>
      </c>
      <c r="C416" s="20">
        <f t="shared" si="31"/>
        <v>4.5</v>
      </c>
      <c r="D416" s="21">
        <f t="shared" si="32"/>
        <v>2.7827999999999999</v>
      </c>
      <c r="E416" s="22" t="str">
        <f t="shared" si="33"/>
        <v>M</v>
      </c>
      <c r="F416" s="23">
        <f t="shared" si="34"/>
        <v>8</v>
      </c>
    </row>
    <row r="417" spans="1:6" x14ac:dyDescent="0.3">
      <c r="A417" s="19" t="s">
        <v>425</v>
      </c>
      <c r="B417" s="5" t="str">
        <f t="shared" si="30"/>
        <v>MAJOR SHOULDER OR ELBOW JOINT PROCEDURES W/O CC/MCC</v>
      </c>
      <c r="C417" s="20">
        <f t="shared" si="31"/>
        <v>2.1</v>
      </c>
      <c r="D417" s="21">
        <f t="shared" si="32"/>
        <v>2.0735000000000001</v>
      </c>
      <c r="E417" s="22" t="str">
        <f t="shared" si="33"/>
        <v>M</v>
      </c>
      <c r="F417" s="23">
        <f t="shared" si="34"/>
        <v>7</v>
      </c>
    </row>
    <row r="418" spans="1:6" x14ac:dyDescent="0.3">
      <c r="A418" s="24" t="s">
        <v>426</v>
      </c>
      <c r="B418" s="25" t="str">
        <f t="shared" si="30"/>
        <v>ARTHROSCOPY</v>
      </c>
      <c r="C418" s="26">
        <f t="shared" si="31"/>
        <v>4.4000000000000004</v>
      </c>
      <c r="D418" s="27">
        <f t="shared" si="32"/>
        <v>2.3927999999999998</v>
      </c>
      <c r="E418" s="28" t="str">
        <f t="shared" si="33"/>
        <v>M</v>
      </c>
      <c r="F418" s="29">
        <f t="shared" si="34"/>
        <v>2</v>
      </c>
    </row>
    <row r="419" spans="1:6" x14ac:dyDescent="0.3">
      <c r="A419" s="19" t="s">
        <v>427</v>
      </c>
      <c r="B419" s="5" t="str">
        <f t="shared" si="30"/>
        <v>SHOULDER,ELBOW OR FOREARM PROC,EXC MAJOR JOINT PROC W MCC</v>
      </c>
      <c r="C419" s="20">
        <f t="shared" si="31"/>
        <v>5</v>
      </c>
      <c r="D419" s="21">
        <f t="shared" si="32"/>
        <v>3.9142000000000001</v>
      </c>
      <c r="E419" s="22" t="str">
        <f t="shared" si="33"/>
        <v>M</v>
      </c>
      <c r="F419" s="23">
        <f t="shared" si="34"/>
        <v>4</v>
      </c>
    </row>
    <row r="420" spans="1:6" x14ac:dyDescent="0.3">
      <c r="A420" s="19" t="s">
        <v>428</v>
      </c>
      <c r="B420" s="5" t="str">
        <f t="shared" si="30"/>
        <v>SHOULDER,ELBOW OR FOREARM PROC,EXC MAJOR JOINT PROC W CC</v>
      </c>
      <c r="C420" s="20">
        <f t="shared" si="31"/>
        <v>2.6</v>
      </c>
      <c r="D420" s="21">
        <f t="shared" si="32"/>
        <v>2.2235</v>
      </c>
      <c r="E420" s="22" t="str">
        <f t="shared" si="33"/>
        <v>A</v>
      </c>
      <c r="F420" s="23">
        <f t="shared" si="34"/>
        <v>24</v>
      </c>
    </row>
    <row r="421" spans="1:6" x14ac:dyDescent="0.3">
      <c r="A421" s="19" t="s">
        <v>429</v>
      </c>
      <c r="B421" s="5" t="str">
        <f t="shared" si="30"/>
        <v>SHOULDER,ELBOW OR FOREARM PROC,EXC MAJOR JOINT PROC W/O CC/MCC</v>
      </c>
      <c r="C421" s="20">
        <f t="shared" si="31"/>
        <v>1.5</v>
      </c>
      <c r="D421" s="21">
        <f t="shared" si="32"/>
        <v>1.3595999999999999</v>
      </c>
      <c r="E421" s="22" t="str">
        <f t="shared" si="33"/>
        <v>A</v>
      </c>
      <c r="F421" s="23">
        <f t="shared" si="34"/>
        <v>37</v>
      </c>
    </row>
    <row r="422" spans="1:6" x14ac:dyDescent="0.3">
      <c r="A422" s="19" t="s">
        <v>430</v>
      </c>
      <c r="B422" s="5" t="str">
        <f t="shared" si="30"/>
        <v>HAND OR WRIST PROC, EXCEPT MAJOR THUMB OR JOINT PROC W CC/MCC</v>
      </c>
      <c r="C422" s="20">
        <f t="shared" si="31"/>
        <v>2.7</v>
      </c>
      <c r="D422" s="21">
        <f t="shared" si="32"/>
        <v>1.3222</v>
      </c>
      <c r="E422" s="22" t="str">
        <f t="shared" si="33"/>
        <v>A</v>
      </c>
      <c r="F422" s="23">
        <f t="shared" si="34"/>
        <v>33</v>
      </c>
    </row>
    <row r="423" spans="1:6" x14ac:dyDescent="0.3">
      <c r="A423" s="24" t="s">
        <v>431</v>
      </c>
      <c r="B423" s="25" t="str">
        <f t="shared" si="30"/>
        <v>HAND OR WRIST PROC, EXCEPT MAJOR THUMB OR JOINT PROC W/O CC/MCC</v>
      </c>
      <c r="C423" s="26">
        <f t="shared" si="31"/>
        <v>2.2000000000000002</v>
      </c>
      <c r="D423" s="27">
        <f t="shared" si="32"/>
        <v>1.0137</v>
      </c>
      <c r="E423" s="28" t="str">
        <f t="shared" si="33"/>
        <v>A</v>
      </c>
      <c r="F423" s="29">
        <f t="shared" si="34"/>
        <v>20</v>
      </c>
    </row>
    <row r="424" spans="1:6" x14ac:dyDescent="0.3">
      <c r="A424" s="19" t="s">
        <v>432</v>
      </c>
      <c r="B424" s="5" t="str">
        <f t="shared" si="30"/>
        <v>OTHER MUSCULOSKELET SYS &amp; CONN TISS O.R. PROC W MCC</v>
      </c>
      <c r="C424" s="20">
        <f t="shared" si="31"/>
        <v>7.7</v>
      </c>
      <c r="D424" s="21">
        <f t="shared" si="32"/>
        <v>4.3117000000000001</v>
      </c>
      <c r="E424" s="22" t="str">
        <f t="shared" si="33"/>
        <v>A</v>
      </c>
      <c r="F424" s="23">
        <f t="shared" si="34"/>
        <v>19</v>
      </c>
    </row>
    <row r="425" spans="1:6" x14ac:dyDescent="0.3">
      <c r="A425" s="19" t="s">
        <v>433</v>
      </c>
      <c r="B425" s="5" t="str">
        <f t="shared" si="30"/>
        <v>OTHER MUSCULOSKELET SYS &amp; CONN TISS O.R. PROC W CC</v>
      </c>
      <c r="C425" s="20">
        <f t="shared" si="31"/>
        <v>4.0999999999999996</v>
      </c>
      <c r="D425" s="21">
        <f t="shared" si="32"/>
        <v>3.3409</v>
      </c>
      <c r="E425" s="22" t="str">
        <f t="shared" si="33"/>
        <v>A</v>
      </c>
      <c r="F425" s="23">
        <f t="shared" si="34"/>
        <v>63</v>
      </c>
    </row>
    <row r="426" spans="1:6" x14ac:dyDescent="0.3">
      <c r="A426" s="19" t="s">
        <v>434</v>
      </c>
      <c r="B426" s="5" t="str">
        <f t="shared" si="30"/>
        <v>OTHER MUSCULOSKELET SYS &amp; CONN TISS O.R. PROC W/O CC/MCC</v>
      </c>
      <c r="C426" s="20">
        <f t="shared" si="31"/>
        <v>1.8</v>
      </c>
      <c r="D426" s="21">
        <f t="shared" si="32"/>
        <v>1.8322000000000001</v>
      </c>
      <c r="E426" s="22" t="str">
        <f t="shared" si="33"/>
        <v>A</v>
      </c>
      <c r="F426" s="23">
        <f t="shared" si="34"/>
        <v>89</v>
      </c>
    </row>
    <row r="427" spans="1:6" x14ac:dyDescent="0.3">
      <c r="A427" s="19" t="s">
        <v>435</v>
      </c>
      <c r="B427" s="5" t="str">
        <f t="shared" si="30"/>
        <v>BACK &amp; NECK PROC EXC SPINAL FUSION W MCC OR DISC DEVICE/NEUROSTIM</v>
      </c>
      <c r="C427" s="20">
        <f t="shared" si="31"/>
        <v>1.7</v>
      </c>
      <c r="D427" s="21">
        <f t="shared" si="32"/>
        <v>2.5981999999999998</v>
      </c>
      <c r="E427" s="22" t="str">
        <f t="shared" si="33"/>
        <v>A</v>
      </c>
      <c r="F427" s="23">
        <f t="shared" si="34"/>
        <v>11</v>
      </c>
    </row>
    <row r="428" spans="1:6" x14ac:dyDescent="0.3">
      <c r="A428" s="24" t="s">
        <v>436</v>
      </c>
      <c r="B428" s="25" t="str">
        <f t="shared" si="30"/>
        <v>BACK &amp; NECK PROC EXC SPINAL FUSION W CC</v>
      </c>
      <c r="C428" s="26">
        <f t="shared" si="31"/>
        <v>3.3</v>
      </c>
      <c r="D428" s="27">
        <f t="shared" si="32"/>
        <v>2.3788999999999998</v>
      </c>
      <c r="E428" s="28" t="str">
        <f t="shared" si="33"/>
        <v>A</v>
      </c>
      <c r="F428" s="29">
        <f t="shared" si="34"/>
        <v>45</v>
      </c>
    </row>
    <row r="429" spans="1:6" x14ac:dyDescent="0.3">
      <c r="A429" s="19" t="s">
        <v>437</v>
      </c>
      <c r="B429" s="5" t="str">
        <f t="shared" si="30"/>
        <v>BACK &amp; NECK PROC EXC SPINAL FUSION W/O CC/MCC</v>
      </c>
      <c r="C429" s="20">
        <f t="shared" si="31"/>
        <v>1.7</v>
      </c>
      <c r="D429" s="21">
        <f t="shared" si="32"/>
        <v>1.7703</v>
      </c>
      <c r="E429" s="22" t="str">
        <f t="shared" si="33"/>
        <v>A</v>
      </c>
      <c r="F429" s="23">
        <f t="shared" si="34"/>
        <v>56</v>
      </c>
    </row>
    <row r="430" spans="1:6" x14ac:dyDescent="0.3">
      <c r="A430" s="19" t="s">
        <v>438</v>
      </c>
      <c r="B430" s="5" t="str">
        <f t="shared" si="30"/>
        <v>FRACTURES OF FEMUR W MCC</v>
      </c>
      <c r="C430" s="20">
        <f t="shared" si="31"/>
        <v>4.2</v>
      </c>
      <c r="D430" s="21">
        <f t="shared" si="32"/>
        <v>2.1924999999999999</v>
      </c>
      <c r="E430" s="22" t="str">
        <f t="shared" si="33"/>
        <v>M</v>
      </c>
      <c r="F430" s="23">
        <f t="shared" si="34"/>
        <v>1</v>
      </c>
    </row>
    <row r="431" spans="1:6" x14ac:dyDescent="0.3">
      <c r="A431" s="19" t="s">
        <v>439</v>
      </c>
      <c r="B431" s="5" t="str">
        <f t="shared" si="30"/>
        <v>FRACTURES OF FEMUR W/O MCC</v>
      </c>
      <c r="C431" s="20">
        <f t="shared" si="31"/>
        <v>1.2</v>
      </c>
      <c r="D431" s="21">
        <f t="shared" si="32"/>
        <v>0.58630000000000004</v>
      </c>
      <c r="E431" s="22" t="str">
        <f t="shared" si="33"/>
        <v>A</v>
      </c>
      <c r="F431" s="23">
        <f t="shared" si="34"/>
        <v>24</v>
      </c>
    </row>
    <row r="432" spans="1:6" x14ac:dyDescent="0.3">
      <c r="A432" s="19" t="s">
        <v>440</v>
      </c>
      <c r="B432" s="5" t="str">
        <f t="shared" si="30"/>
        <v>FRACTURES OF HIP &amp; PELVIS W MCC</v>
      </c>
      <c r="C432" s="20">
        <f t="shared" si="31"/>
        <v>3.8</v>
      </c>
      <c r="D432" s="21">
        <f t="shared" si="32"/>
        <v>1.7977000000000001</v>
      </c>
      <c r="E432" s="22" t="str">
        <f t="shared" si="33"/>
        <v>M</v>
      </c>
      <c r="F432" s="23">
        <f t="shared" si="34"/>
        <v>6</v>
      </c>
    </row>
    <row r="433" spans="1:6" x14ac:dyDescent="0.3">
      <c r="A433" s="24" t="s">
        <v>441</v>
      </c>
      <c r="B433" s="25" t="str">
        <f t="shared" si="30"/>
        <v>FRACTURES OF HIP &amp; PELVIS W/O MCC</v>
      </c>
      <c r="C433" s="26">
        <f t="shared" si="31"/>
        <v>3.2</v>
      </c>
      <c r="D433" s="27">
        <f t="shared" si="32"/>
        <v>1.1680999999999999</v>
      </c>
      <c r="E433" s="28" t="str">
        <f t="shared" si="33"/>
        <v>A</v>
      </c>
      <c r="F433" s="29">
        <f t="shared" si="34"/>
        <v>20</v>
      </c>
    </row>
    <row r="434" spans="1:6" x14ac:dyDescent="0.3">
      <c r="A434" s="19" t="s">
        <v>442</v>
      </c>
      <c r="B434" s="5" t="str">
        <f t="shared" si="30"/>
        <v>SPRAINS, STRAINS, &amp; DISLOCATIONS OF HIP, PELVIS &amp; THIGH W CC/MCC</v>
      </c>
      <c r="C434" s="20">
        <f t="shared" si="31"/>
        <v>3.1</v>
      </c>
      <c r="D434" s="21">
        <f t="shared" si="32"/>
        <v>1.3043</v>
      </c>
      <c r="E434" s="22" t="str">
        <f t="shared" si="33"/>
        <v>M</v>
      </c>
      <c r="F434" s="23">
        <f t="shared" si="34"/>
        <v>3</v>
      </c>
    </row>
    <row r="435" spans="1:6" x14ac:dyDescent="0.3">
      <c r="A435" s="19" t="s">
        <v>443</v>
      </c>
      <c r="B435" s="5" t="str">
        <f t="shared" si="30"/>
        <v>SPRAINS, STRAINS, &amp; DISLOCATIONS OF HIP, PELVIS &amp; THIGH W/O CC/MCC</v>
      </c>
      <c r="C435" s="20">
        <f t="shared" si="31"/>
        <v>2.5</v>
      </c>
      <c r="D435" s="21">
        <f t="shared" si="32"/>
        <v>1.0076000000000001</v>
      </c>
      <c r="E435" s="22" t="str">
        <f t="shared" si="33"/>
        <v>M</v>
      </c>
      <c r="F435" s="23">
        <f t="shared" si="34"/>
        <v>0</v>
      </c>
    </row>
    <row r="436" spans="1:6" x14ac:dyDescent="0.3">
      <c r="A436" s="19" t="s">
        <v>444</v>
      </c>
      <c r="B436" s="5" t="str">
        <f t="shared" si="30"/>
        <v>OSTEOMYELITIS W MCC</v>
      </c>
      <c r="C436" s="20">
        <f t="shared" si="31"/>
        <v>6.5</v>
      </c>
      <c r="D436" s="21">
        <f t="shared" si="32"/>
        <v>1.6208</v>
      </c>
      <c r="E436" s="22" t="str">
        <f t="shared" si="33"/>
        <v>A</v>
      </c>
      <c r="F436" s="23">
        <f t="shared" si="34"/>
        <v>26</v>
      </c>
    </row>
    <row r="437" spans="1:6" x14ac:dyDescent="0.3">
      <c r="A437" s="19" t="s">
        <v>445</v>
      </c>
      <c r="B437" s="5" t="str">
        <f t="shared" si="30"/>
        <v>OSTEOMYELITIS W CC</v>
      </c>
      <c r="C437" s="20">
        <f t="shared" si="31"/>
        <v>4.2</v>
      </c>
      <c r="D437" s="21">
        <f t="shared" si="32"/>
        <v>1.2108000000000001</v>
      </c>
      <c r="E437" s="22" t="str">
        <f t="shared" si="33"/>
        <v>A</v>
      </c>
      <c r="F437" s="23">
        <f t="shared" si="34"/>
        <v>81</v>
      </c>
    </row>
    <row r="438" spans="1:6" x14ac:dyDescent="0.3">
      <c r="A438" s="24" t="s">
        <v>446</v>
      </c>
      <c r="B438" s="25" t="str">
        <f t="shared" si="30"/>
        <v>OSTEOMYELITIS W/O CC/MCC</v>
      </c>
      <c r="C438" s="26">
        <f t="shared" si="31"/>
        <v>2.8</v>
      </c>
      <c r="D438" s="27">
        <f t="shared" si="32"/>
        <v>0.83650000000000002</v>
      </c>
      <c r="E438" s="28" t="str">
        <f t="shared" si="33"/>
        <v>A</v>
      </c>
      <c r="F438" s="29">
        <f t="shared" si="34"/>
        <v>26</v>
      </c>
    </row>
    <row r="439" spans="1:6" x14ac:dyDescent="0.3">
      <c r="A439" s="19" t="s">
        <v>447</v>
      </c>
      <c r="B439" s="5" t="str">
        <f t="shared" si="30"/>
        <v>PATHOLOGICAL FRACTURES &amp; MUSCULOSKELET &amp; CONN TISS MALIG W MCC</v>
      </c>
      <c r="C439" s="20">
        <f t="shared" si="31"/>
        <v>5.2</v>
      </c>
      <c r="D439" s="21">
        <f t="shared" si="32"/>
        <v>2.6149</v>
      </c>
      <c r="E439" s="22" t="str">
        <f t="shared" si="33"/>
        <v>M</v>
      </c>
      <c r="F439" s="23">
        <f t="shared" si="34"/>
        <v>8</v>
      </c>
    </row>
    <row r="440" spans="1:6" x14ac:dyDescent="0.3">
      <c r="A440" s="19" t="s">
        <v>448</v>
      </c>
      <c r="B440" s="5" t="str">
        <f t="shared" si="30"/>
        <v>PATHOLOGICAL FRACTURES &amp; MUSCULOSKELET &amp; CONN TISS MALIG W CC</v>
      </c>
      <c r="C440" s="20">
        <f t="shared" si="31"/>
        <v>4</v>
      </c>
      <c r="D440" s="21">
        <f t="shared" si="32"/>
        <v>1.5113000000000001</v>
      </c>
      <c r="E440" s="22" t="str">
        <f t="shared" si="33"/>
        <v>A</v>
      </c>
      <c r="F440" s="23">
        <f t="shared" si="34"/>
        <v>35</v>
      </c>
    </row>
    <row r="441" spans="1:6" x14ac:dyDescent="0.3">
      <c r="A441" s="19" t="s">
        <v>449</v>
      </c>
      <c r="B441" s="5" t="str">
        <f t="shared" si="30"/>
        <v>PATHOLOGICAL FRACTURES &amp; MUSCULOSKELET &amp; CONN TISS MALIG W/O CC/MCC</v>
      </c>
      <c r="C441" s="20">
        <f t="shared" si="31"/>
        <v>2.8</v>
      </c>
      <c r="D441" s="21">
        <f t="shared" si="32"/>
        <v>1.1437999999999999</v>
      </c>
      <c r="E441" s="22" t="str">
        <f t="shared" si="33"/>
        <v>M</v>
      </c>
      <c r="F441" s="23">
        <f t="shared" si="34"/>
        <v>5</v>
      </c>
    </row>
    <row r="442" spans="1:6" x14ac:dyDescent="0.3">
      <c r="A442" s="19" t="s">
        <v>450</v>
      </c>
      <c r="B442" s="5" t="str">
        <f t="shared" si="30"/>
        <v>CONNECTIVE TISSUE DISORDERS W MCC</v>
      </c>
      <c r="C442" s="20">
        <f t="shared" si="31"/>
        <v>5.6</v>
      </c>
      <c r="D442" s="21">
        <f t="shared" si="32"/>
        <v>3.5514000000000001</v>
      </c>
      <c r="E442" s="22" t="str">
        <f t="shared" si="33"/>
        <v>M</v>
      </c>
      <c r="F442" s="23">
        <f t="shared" si="34"/>
        <v>5</v>
      </c>
    </row>
    <row r="443" spans="1:6" x14ac:dyDescent="0.3">
      <c r="A443" s="24" t="s">
        <v>451</v>
      </c>
      <c r="B443" s="25" t="str">
        <f t="shared" si="30"/>
        <v>CONNECTIVE TISSUE DISORDERS W CC</v>
      </c>
      <c r="C443" s="26">
        <f t="shared" si="31"/>
        <v>2.6</v>
      </c>
      <c r="D443" s="27">
        <f t="shared" si="32"/>
        <v>0.98819999999999997</v>
      </c>
      <c r="E443" s="28" t="str">
        <f t="shared" si="33"/>
        <v>A</v>
      </c>
      <c r="F443" s="29">
        <f t="shared" si="34"/>
        <v>14</v>
      </c>
    </row>
    <row r="444" spans="1:6" x14ac:dyDescent="0.3">
      <c r="A444" s="19" t="s">
        <v>452</v>
      </c>
      <c r="B444" s="5" t="str">
        <f t="shared" si="30"/>
        <v>CONNECTIVE TISSUE DISORDERS W/O CC/MCC</v>
      </c>
      <c r="C444" s="20">
        <f t="shared" si="31"/>
        <v>2.6</v>
      </c>
      <c r="D444" s="21">
        <f t="shared" si="32"/>
        <v>0.82389999999999997</v>
      </c>
      <c r="E444" s="22" t="str">
        <f t="shared" si="33"/>
        <v>A</v>
      </c>
      <c r="F444" s="23">
        <f t="shared" si="34"/>
        <v>11</v>
      </c>
    </row>
    <row r="445" spans="1:6" x14ac:dyDescent="0.3">
      <c r="A445" s="19" t="s">
        <v>453</v>
      </c>
      <c r="B445" s="5" t="str">
        <f t="shared" si="30"/>
        <v>SEPTIC ARTHRITIS W MCC</v>
      </c>
      <c r="C445" s="20">
        <f t="shared" si="31"/>
        <v>6.1</v>
      </c>
      <c r="D445" s="21">
        <f t="shared" si="32"/>
        <v>2.9613999999999998</v>
      </c>
      <c r="E445" s="22" t="str">
        <f t="shared" si="33"/>
        <v>M</v>
      </c>
      <c r="F445" s="23">
        <f t="shared" si="34"/>
        <v>5</v>
      </c>
    </row>
    <row r="446" spans="1:6" x14ac:dyDescent="0.3">
      <c r="A446" s="19" t="s">
        <v>454</v>
      </c>
      <c r="B446" s="5" t="str">
        <f t="shared" si="30"/>
        <v>SEPTIC ARTHRITIS W CC</v>
      </c>
      <c r="C446" s="20">
        <f t="shared" si="31"/>
        <v>5</v>
      </c>
      <c r="D446" s="21">
        <f t="shared" si="32"/>
        <v>1.6395999999999999</v>
      </c>
      <c r="E446" s="22" t="str">
        <f t="shared" si="33"/>
        <v>A</v>
      </c>
      <c r="F446" s="23">
        <f t="shared" si="34"/>
        <v>20</v>
      </c>
    </row>
    <row r="447" spans="1:6" x14ac:dyDescent="0.3">
      <c r="A447" s="19" t="s">
        <v>455</v>
      </c>
      <c r="B447" s="5" t="str">
        <f t="shared" si="30"/>
        <v>SEPTIC ARTHRITIS W/O CC/MCC</v>
      </c>
      <c r="C447" s="20">
        <f t="shared" si="31"/>
        <v>3</v>
      </c>
      <c r="D447" s="21">
        <f t="shared" si="32"/>
        <v>1.3234999999999999</v>
      </c>
      <c r="E447" s="22" t="str">
        <f t="shared" si="33"/>
        <v>M</v>
      </c>
      <c r="F447" s="23">
        <f t="shared" si="34"/>
        <v>6</v>
      </c>
    </row>
    <row r="448" spans="1:6" x14ac:dyDescent="0.3">
      <c r="A448" s="24" t="s">
        <v>456</v>
      </c>
      <c r="B448" s="25" t="str">
        <f t="shared" si="30"/>
        <v>MEDICAL BACK PROBLEMS W MCC</v>
      </c>
      <c r="C448" s="26">
        <f t="shared" si="31"/>
        <v>3.1</v>
      </c>
      <c r="D448" s="27">
        <f t="shared" si="32"/>
        <v>1.4887999999999999</v>
      </c>
      <c r="E448" s="28" t="str">
        <f t="shared" si="33"/>
        <v>A</v>
      </c>
      <c r="F448" s="29">
        <f t="shared" si="34"/>
        <v>21</v>
      </c>
    </row>
    <row r="449" spans="1:6" x14ac:dyDescent="0.3">
      <c r="A449" s="19" t="s">
        <v>457</v>
      </c>
      <c r="B449" s="5" t="str">
        <f t="shared" si="30"/>
        <v>MEDICAL BACK PROBLEMS W/O MCC</v>
      </c>
      <c r="C449" s="20">
        <f t="shared" si="31"/>
        <v>2.2000000000000002</v>
      </c>
      <c r="D449" s="21">
        <f t="shared" si="32"/>
        <v>1.0148999999999999</v>
      </c>
      <c r="E449" s="22" t="str">
        <f t="shared" si="33"/>
        <v>A</v>
      </c>
      <c r="F449" s="23">
        <f t="shared" si="34"/>
        <v>177</v>
      </c>
    </row>
    <row r="450" spans="1:6" x14ac:dyDescent="0.3">
      <c r="A450" s="19" t="s">
        <v>458</v>
      </c>
      <c r="B450" s="5" t="str">
        <f t="shared" si="30"/>
        <v>BONE DISEASES &amp; ARTHROPATHIES W MCC</v>
      </c>
      <c r="C450" s="20">
        <f t="shared" si="31"/>
        <v>3.9</v>
      </c>
      <c r="D450" s="21">
        <f t="shared" si="32"/>
        <v>1.7729999999999999</v>
      </c>
      <c r="E450" s="22" t="str">
        <f t="shared" si="33"/>
        <v>M</v>
      </c>
      <c r="F450" s="23">
        <f t="shared" si="34"/>
        <v>5</v>
      </c>
    </row>
    <row r="451" spans="1:6" x14ac:dyDescent="0.3">
      <c r="A451" s="19" t="s">
        <v>459</v>
      </c>
      <c r="B451" s="5" t="str">
        <f t="shared" si="30"/>
        <v>BONE DISEASES &amp; ARTHROPATHIES W/O MCC</v>
      </c>
      <c r="C451" s="20">
        <f t="shared" si="31"/>
        <v>2</v>
      </c>
      <c r="D451" s="21">
        <f t="shared" si="32"/>
        <v>1.2372000000000001</v>
      </c>
      <c r="E451" s="22" t="str">
        <f t="shared" si="33"/>
        <v>A</v>
      </c>
      <c r="F451" s="23">
        <f t="shared" si="34"/>
        <v>24</v>
      </c>
    </row>
    <row r="452" spans="1:6" x14ac:dyDescent="0.3">
      <c r="A452" s="19" t="s">
        <v>460</v>
      </c>
      <c r="B452" s="5" t="str">
        <f t="shared" si="30"/>
        <v>SIGNS &amp; SYMPTOMS OF MUSCULOSKELETAL SYSTEM &amp; CONN TISSUE W MCC</v>
      </c>
      <c r="C452" s="20">
        <f t="shared" si="31"/>
        <v>2.2999999999999998</v>
      </c>
      <c r="D452" s="21">
        <f t="shared" si="32"/>
        <v>1.1212</v>
      </c>
      <c r="E452" s="22" t="str">
        <f t="shared" si="33"/>
        <v>A</v>
      </c>
      <c r="F452" s="23">
        <f t="shared" si="34"/>
        <v>13</v>
      </c>
    </row>
    <row r="453" spans="1:6" x14ac:dyDescent="0.3">
      <c r="A453" s="24" t="s">
        <v>461</v>
      </c>
      <c r="B453" s="25" t="str">
        <f t="shared" si="30"/>
        <v>SIGNS &amp; SYMPTOMS OF MUSCULOSKELETAL SYSTEM &amp; CONN TISSUE W/O MCC</v>
      </c>
      <c r="C453" s="26">
        <f t="shared" si="31"/>
        <v>2.6</v>
      </c>
      <c r="D453" s="27">
        <f t="shared" si="32"/>
        <v>0.79359999999999997</v>
      </c>
      <c r="E453" s="28" t="str">
        <f t="shared" si="33"/>
        <v>A</v>
      </c>
      <c r="F453" s="29">
        <f t="shared" si="34"/>
        <v>45</v>
      </c>
    </row>
    <row r="454" spans="1:6" x14ac:dyDescent="0.3">
      <c r="A454" s="19" t="s">
        <v>462</v>
      </c>
      <c r="B454" s="5" t="str">
        <f t="shared" si="30"/>
        <v>TENDONITIS, MYOSITIS &amp; BURSITIS W MCC</v>
      </c>
      <c r="C454" s="20">
        <f t="shared" si="31"/>
        <v>3.1</v>
      </c>
      <c r="D454" s="21">
        <f t="shared" si="32"/>
        <v>1.1431</v>
      </c>
      <c r="E454" s="22" t="str">
        <f t="shared" si="33"/>
        <v>A</v>
      </c>
      <c r="F454" s="23">
        <f t="shared" si="34"/>
        <v>16</v>
      </c>
    </row>
    <row r="455" spans="1:6" x14ac:dyDescent="0.3">
      <c r="A455" s="19" t="s">
        <v>463</v>
      </c>
      <c r="B455" s="5" t="str">
        <f t="shared" si="30"/>
        <v>TENDONITIS, MYOSITIS &amp; BURSITIS W/O MCC</v>
      </c>
      <c r="C455" s="20">
        <f t="shared" si="31"/>
        <v>2.8</v>
      </c>
      <c r="D455" s="21">
        <f t="shared" si="32"/>
        <v>0.77200000000000002</v>
      </c>
      <c r="E455" s="22" t="str">
        <f t="shared" si="33"/>
        <v>A</v>
      </c>
      <c r="F455" s="23">
        <f t="shared" si="34"/>
        <v>121</v>
      </c>
    </row>
    <row r="456" spans="1:6" x14ac:dyDescent="0.3">
      <c r="A456" s="19" t="s">
        <v>464</v>
      </c>
      <c r="B456" s="5" t="str">
        <f t="shared" si="30"/>
        <v>AFTERCARE, MUSCULOSKELETAL SYSTEM &amp; CONNECTIVE TISSUE W MCC</v>
      </c>
      <c r="C456" s="20">
        <f t="shared" si="31"/>
        <v>4.8</v>
      </c>
      <c r="D456" s="21">
        <f t="shared" si="32"/>
        <v>2.5767000000000002</v>
      </c>
      <c r="E456" s="22" t="str">
        <f t="shared" si="33"/>
        <v>M</v>
      </c>
      <c r="F456" s="23">
        <f t="shared" si="34"/>
        <v>8</v>
      </c>
    </row>
    <row r="457" spans="1:6" x14ac:dyDescent="0.3">
      <c r="A457" s="19" t="s">
        <v>465</v>
      </c>
      <c r="B457" s="5" t="str">
        <f t="shared" ref="B457:B520" si="35">VLOOKUP($A457, DRG_Tab, 2, FALSE)</f>
        <v>AFTERCARE, MUSCULOSKELETAL SYSTEM &amp; CONNECTIVE TISSUE W CC</v>
      </c>
      <c r="C457" s="20">
        <f t="shared" ref="C457:C520" si="36">ROUND(VLOOKUP($A457, DRG_Tab, 14, FALSE), 1)</f>
        <v>6.7</v>
      </c>
      <c r="D457" s="21">
        <f t="shared" ref="D457:D520" si="37">VLOOKUP($A457, DRG_Tab, 22, FALSE)</f>
        <v>1.218</v>
      </c>
      <c r="E457" s="22" t="str">
        <f t="shared" ref="E457:E520" si="38">VLOOKUP(A457, DRG_Tab, 18, FALSE)</f>
        <v>A</v>
      </c>
      <c r="F457" s="23">
        <f t="shared" ref="F457:F520" si="39">VLOOKUP($A457, DRG_Tab, 9, FALSE)</f>
        <v>33</v>
      </c>
    </row>
    <row r="458" spans="1:6" x14ac:dyDescent="0.3">
      <c r="A458" s="24" t="s">
        <v>466</v>
      </c>
      <c r="B458" s="25" t="str">
        <f t="shared" si="35"/>
        <v>AFTERCARE, MUSCULOSKELETAL SYSTEM &amp; CONNECTIVE TISSUE W/O CC/MCC</v>
      </c>
      <c r="C458" s="26">
        <f t="shared" si="36"/>
        <v>4.5999999999999996</v>
      </c>
      <c r="D458" s="27">
        <f t="shared" si="37"/>
        <v>0.78169999999999995</v>
      </c>
      <c r="E458" s="28" t="str">
        <f t="shared" si="38"/>
        <v>A</v>
      </c>
      <c r="F458" s="29">
        <f t="shared" si="39"/>
        <v>17</v>
      </c>
    </row>
    <row r="459" spans="1:6" x14ac:dyDescent="0.3">
      <c r="A459" s="19" t="s">
        <v>467</v>
      </c>
      <c r="B459" s="5" t="str">
        <f t="shared" si="35"/>
        <v>FX, SPRN, STRN &amp; DISL EXCEPT FEMUR, HIP, PELVIS &amp; THIGH W MCC</v>
      </c>
      <c r="C459" s="20">
        <f t="shared" si="36"/>
        <v>4.0999999999999996</v>
      </c>
      <c r="D459" s="21">
        <f t="shared" si="37"/>
        <v>2.0171999999999999</v>
      </c>
      <c r="E459" s="22" t="str">
        <f t="shared" si="38"/>
        <v>M</v>
      </c>
      <c r="F459" s="23">
        <f t="shared" si="39"/>
        <v>7</v>
      </c>
    </row>
    <row r="460" spans="1:6" x14ac:dyDescent="0.3">
      <c r="A460" s="19" t="s">
        <v>468</v>
      </c>
      <c r="B460" s="5" t="str">
        <f t="shared" si="35"/>
        <v>FX, SPRN, STRN &amp; DISL EXCEPT FEMUR, HIP, PELVIS &amp; THIGH W/O MCC</v>
      </c>
      <c r="C460" s="20">
        <f t="shared" si="36"/>
        <v>2.1</v>
      </c>
      <c r="D460" s="21">
        <f t="shared" si="37"/>
        <v>0.84970000000000001</v>
      </c>
      <c r="E460" s="22" t="str">
        <f t="shared" si="38"/>
        <v>A</v>
      </c>
      <c r="F460" s="23">
        <f t="shared" si="39"/>
        <v>92</v>
      </c>
    </row>
    <row r="461" spans="1:6" x14ac:dyDescent="0.3">
      <c r="A461" s="19" t="s">
        <v>469</v>
      </c>
      <c r="B461" s="5" t="str">
        <f t="shared" si="35"/>
        <v>OTHER MUSCULOSKELETAL SYS &amp; CONNECTIVE TISSUE DIAGNOSES W MCC</v>
      </c>
      <c r="C461" s="20">
        <f t="shared" si="36"/>
        <v>4.7</v>
      </c>
      <c r="D461" s="21">
        <f t="shared" si="37"/>
        <v>2.2522000000000002</v>
      </c>
      <c r="E461" s="22" t="str">
        <f t="shared" si="38"/>
        <v>M</v>
      </c>
      <c r="F461" s="23">
        <f t="shared" si="39"/>
        <v>9</v>
      </c>
    </row>
    <row r="462" spans="1:6" x14ac:dyDescent="0.3">
      <c r="A462" s="19" t="s">
        <v>470</v>
      </c>
      <c r="B462" s="5" t="str">
        <f t="shared" si="35"/>
        <v>OTHER MUSCULOSKELETAL SYS &amp; CONNECTIVE TISSUE DIAGNOSES W CC</v>
      </c>
      <c r="C462" s="20">
        <f t="shared" si="36"/>
        <v>3.3</v>
      </c>
      <c r="D462" s="21">
        <f t="shared" si="37"/>
        <v>1.0436000000000001</v>
      </c>
      <c r="E462" s="22" t="str">
        <f t="shared" si="38"/>
        <v>A</v>
      </c>
      <c r="F462" s="23">
        <f t="shared" si="39"/>
        <v>43</v>
      </c>
    </row>
    <row r="463" spans="1:6" x14ac:dyDescent="0.3">
      <c r="A463" s="24" t="s">
        <v>471</v>
      </c>
      <c r="B463" s="25" t="str">
        <f t="shared" si="35"/>
        <v>OTHER MUSCULOSKELETAL SYS &amp; CONNECTIVE TISSUE DIAGNOSES W/O CC/MCC</v>
      </c>
      <c r="C463" s="26">
        <f t="shared" si="36"/>
        <v>1.7</v>
      </c>
      <c r="D463" s="27">
        <f t="shared" si="37"/>
        <v>0.77480000000000004</v>
      </c>
      <c r="E463" s="28" t="str">
        <f t="shared" si="38"/>
        <v>A</v>
      </c>
      <c r="F463" s="29">
        <f t="shared" si="39"/>
        <v>16</v>
      </c>
    </row>
    <row r="464" spans="1:6" x14ac:dyDescent="0.3">
      <c r="A464" s="19" t="s">
        <v>472</v>
      </c>
      <c r="B464" s="5" t="str">
        <f t="shared" si="35"/>
        <v>SKIN DEBRIDEMENT W MCC</v>
      </c>
      <c r="C464" s="20">
        <f t="shared" si="36"/>
        <v>6.7</v>
      </c>
      <c r="D464" s="21">
        <f t="shared" si="37"/>
        <v>2.2252999999999998</v>
      </c>
      <c r="E464" s="22" t="str">
        <f t="shared" si="38"/>
        <v>A</v>
      </c>
      <c r="F464" s="23">
        <f t="shared" si="39"/>
        <v>32</v>
      </c>
    </row>
    <row r="465" spans="1:6" x14ac:dyDescent="0.3">
      <c r="A465" s="19" t="s">
        <v>473</v>
      </c>
      <c r="B465" s="5" t="str">
        <f t="shared" si="35"/>
        <v>SKIN DEBRIDEMENT W CC</v>
      </c>
      <c r="C465" s="20">
        <f t="shared" si="36"/>
        <v>4.3</v>
      </c>
      <c r="D465" s="21">
        <f t="shared" si="37"/>
        <v>1.6182000000000001</v>
      </c>
      <c r="E465" s="22" t="str">
        <f t="shared" si="38"/>
        <v>A</v>
      </c>
      <c r="F465" s="23">
        <f t="shared" si="39"/>
        <v>88</v>
      </c>
    </row>
    <row r="466" spans="1:6" x14ac:dyDescent="0.3">
      <c r="A466" s="19" t="s">
        <v>474</v>
      </c>
      <c r="B466" s="5" t="str">
        <f t="shared" si="35"/>
        <v>SKIN DEBRIDEMENT W/O CC/MCC</v>
      </c>
      <c r="C466" s="20">
        <f t="shared" si="36"/>
        <v>3.4</v>
      </c>
      <c r="D466" s="21">
        <f t="shared" si="37"/>
        <v>1.3486</v>
      </c>
      <c r="E466" s="22" t="str">
        <f t="shared" si="38"/>
        <v>A</v>
      </c>
      <c r="F466" s="23">
        <f t="shared" si="39"/>
        <v>50</v>
      </c>
    </row>
    <row r="467" spans="1:6" x14ac:dyDescent="0.3">
      <c r="A467" s="19" t="s">
        <v>475</v>
      </c>
      <c r="B467" s="5" t="str">
        <f t="shared" si="35"/>
        <v>SKIN GRAFT FOR SKIN ULCER OR CELLULITIS W MCC</v>
      </c>
      <c r="C467" s="20">
        <f t="shared" si="36"/>
        <v>10.7</v>
      </c>
      <c r="D467" s="21">
        <f t="shared" si="37"/>
        <v>7.5231000000000003</v>
      </c>
      <c r="E467" s="22" t="str">
        <f t="shared" si="38"/>
        <v>M</v>
      </c>
      <c r="F467" s="23">
        <f t="shared" si="39"/>
        <v>5</v>
      </c>
    </row>
    <row r="468" spans="1:6" x14ac:dyDescent="0.3">
      <c r="A468" s="24" t="s">
        <v>476</v>
      </c>
      <c r="B468" s="25" t="str">
        <f t="shared" si="35"/>
        <v>SKIN GRAFT FOR SKIN ULCER OR CELLULITIS W CC</v>
      </c>
      <c r="C468" s="26">
        <f t="shared" si="36"/>
        <v>7.5</v>
      </c>
      <c r="D468" s="27">
        <f t="shared" si="37"/>
        <v>4.3632999999999997</v>
      </c>
      <c r="E468" s="28" t="str">
        <f t="shared" si="38"/>
        <v>M</v>
      </c>
      <c r="F468" s="29">
        <f t="shared" si="39"/>
        <v>7</v>
      </c>
    </row>
    <row r="469" spans="1:6" x14ac:dyDescent="0.3">
      <c r="A469" s="19" t="s">
        <v>477</v>
      </c>
      <c r="B469" s="5" t="str">
        <f t="shared" si="35"/>
        <v>SKIN GRAFT FOR SKIN ULCER OR CELLULITIS W/O CC/MCC</v>
      </c>
      <c r="C469" s="20">
        <f t="shared" si="36"/>
        <v>4.8</v>
      </c>
      <c r="D469" s="21">
        <f t="shared" si="37"/>
        <v>2.5192999999999999</v>
      </c>
      <c r="E469" s="22" t="str">
        <f t="shared" si="38"/>
        <v>M</v>
      </c>
      <c r="F469" s="23">
        <f t="shared" si="39"/>
        <v>3</v>
      </c>
    </row>
    <row r="470" spans="1:6" x14ac:dyDescent="0.3">
      <c r="A470" s="19" t="s">
        <v>478</v>
      </c>
      <c r="B470" s="5" t="str">
        <f t="shared" si="35"/>
        <v>SKIN GRAFT EXC FOR SKIN ULCER OR CELLULITIS W MCC</v>
      </c>
      <c r="C470" s="20">
        <f t="shared" si="36"/>
        <v>3</v>
      </c>
      <c r="D470" s="21">
        <f t="shared" si="37"/>
        <v>8.6301000000000005</v>
      </c>
      <c r="E470" s="22" t="str">
        <f t="shared" si="38"/>
        <v>A</v>
      </c>
      <c r="F470" s="23">
        <f t="shared" si="39"/>
        <v>3</v>
      </c>
    </row>
    <row r="471" spans="1:6" x14ac:dyDescent="0.3">
      <c r="A471" s="19" t="s">
        <v>479</v>
      </c>
      <c r="B471" s="5" t="str">
        <f t="shared" si="35"/>
        <v>SKIN GRAFT EXC FOR SKIN ULCER OR CELLULITIS W CC</v>
      </c>
      <c r="C471" s="20">
        <f t="shared" si="36"/>
        <v>3.6</v>
      </c>
      <c r="D471" s="21">
        <f t="shared" si="37"/>
        <v>2.3412000000000002</v>
      </c>
      <c r="E471" s="22" t="str">
        <f t="shared" si="38"/>
        <v>A</v>
      </c>
      <c r="F471" s="23">
        <f t="shared" si="39"/>
        <v>14</v>
      </c>
    </row>
    <row r="472" spans="1:6" x14ac:dyDescent="0.3">
      <c r="A472" s="19" t="s">
        <v>480</v>
      </c>
      <c r="B472" s="5" t="str">
        <f t="shared" si="35"/>
        <v>SKIN GRAFT EXC FOR SKIN ULCER OR CELLULITIS W/O CC/MCC</v>
      </c>
      <c r="C472" s="20">
        <f t="shared" si="36"/>
        <v>2.7</v>
      </c>
      <c r="D472" s="21">
        <f t="shared" si="37"/>
        <v>2.1913</v>
      </c>
      <c r="E472" s="22" t="str">
        <f t="shared" si="38"/>
        <v>M</v>
      </c>
      <c r="F472" s="23">
        <f t="shared" si="39"/>
        <v>9</v>
      </c>
    </row>
    <row r="473" spans="1:6" x14ac:dyDescent="0.3">
      <c r="A473" s="24" t="s">
        <v>481</v>
      </c>
      <c r="B473" s="25" t="str">
        <f t="shared" si="35"/>
        <v>OTHER SKIN, SUBCUT TISS &amp; BREAST PROC W MCC</v>
      </c>
      <c r="C473" s="26">
        <f t="shared" si="36"/>
        <v>6.3</v>
      </c>
      <c r="D473" s="27">
        <f t="shared" si="37"/>
        <v>2.4670999999999998</v>
      </c>
      <c r="E473" s="28" t="str">
        <f t="shared" si="38"/>
        <v>A</v>
      </c>
      <c r="F473" s="29">
        <f t="shared" si="39"/>
        <v>36</v>
      </c>
    </row>
    <row r="474" spans="1:6" x14ac:dyDescent="0.3">
      <c r="A474" s="19" t="s">
        <v>482</v>
      </c>
      <c r="B474" s="5" t="str">
        <f t="shared" si="35"/>
        <v>OTHER SKIN, SUBCUT TISS &amp; BREAST PROC W CC</v>
      </c>
      <c r="C474" s="20">
        <f t="shared" si="36"/>
        <v>3.7</v>
      </c>
      <c r="D474" s="21">
        <f t="shared" si="37"/>
        <v>1.5924</v>
      </c>
      <c r="E474" s="22" t="str">
        <f t="shared" si="38"/>
        <v>A</v>
      </c>
      <c r="F474" s="23">
        <f t="shared" si="39"/>
        <v>221</v>
      </c>
    </row>
    <row r="475" spans="1:6" x14ac:dyDescent="0.3">
      <c r="A475" s="19" t="s">
        <v>483</v>
      </c>
      <c r="B475" s="5" t="str">
        <f t="shared" si="35"/>
        <v>OTHER SKIN, SUBCUT TISS &amp; BREAST PROC W/O CC/MCC</v>
      </c>
      <c r="C475" s="20">
        <f t="shared" si="36"/>
        <v>2.5</v>
      </c>
      <c r="D475" s="21">
        <f t="shared" si="37"/>
        <v>1.2935000000000001</v>
      </c>
      <c r="E475" s="22" t="str">
        <f t="shared" si="38"/>
        <v>A</v>
      </c>
      <c r="F475" s="23">
        <f t="shared" si="39"/>
        <v>176</v>
      </c>
    </row>
    <row r="476" spans="1:6" x14ac:dyDescent="0.3">
      <c r="A476" s="19" t="s">
        <v>484</v>
      </c>
      <c r="B476" s="5" t="str">
        <f t="shared" si="35"/>
        <v>MASTECTOMY FOR MALIGNANCY W CC/MCC</v>
      </c>
      <c r="C476" s="20">
        <f t="shared" si="36"/>
        <v>2.4</v>
      </c>
      <c r="D476" s="21">
        <f t="shared" si="37"/>
        <v>3.0287000000000002</v>
      </c>
      <c r="E476" s="22" t="str">
        <f t="shared" si="38"/>
        <v>MO</v>
      </c>
      <c r="F476" s="23">
        <f t="shared" si="39"/>
        <v>5</v>
      </c>
    </row>
    <row r="477" spans="1:6" x14ac:dyDescent="0.3">
      <c r="A477" s="19" t="s">
        <v>485</v>
      </c>
      <c r="B477" s="5" t="str">
        <f t="shared" si="35"/>
        <v>MASTECTOMY FOR MALIGNANCY W/O CC/MCC</v>
      </c>
      <c r="C477" s="20">
        <f t="shared" si="36"/>
        <v>1.1000000000000001</v>
      </c>
      <c r="D477" s="21">
        <f t="shared" si="37"/>
        <v>1.8485</v>
      </c>
      <c r="E477" s="22" t="str">
        <f t="shared" si="38"/>
        <v>AO</v>
      </c>
      <c r="F477" s="23">
        <f t="shared" si="39"/>
        <v>12</v>
      </c>
    </row>
    <row r="478" spans="1:6" x14ac:dyDescent="0.3">
      <c r="A478" s="24" t="s">
        <v>486</v>
      </c>
      <c r="B478" s="25" t="str">
        <f t="shared" si="35"/>
        <v>BREAST BIOPSY, LOCAL EXCISION &amp; OTHER BREAST PROCEDURES W CC/MCC</v>
      </c>
      <c r="C478" s="26">
        <f t="shared" si="36"/>
        <v>2.8</v>
      </c>
      <c r="D478" s="27">
        <f t="shared" si="37"/>
        <v>3.0467</v>
      </c>
      <c r="E478" s="28" t="str">
        <f t="shared" si="38"/>
        <v>A</v>
      </c>
      <c r="F478" s="29">
        <f t="shared" si="39"/>
        <v>10</v>
      </c>
    </row>
    <row r="479" spans="1:6" x14ac:dyDescent="0.3">
      <c r="A479" s="19" t="s">
        <v>487</v>
      </c>
      <c r="B479" s="5" t="str">
        <f t="shared" si="35"/>
        <v>BREAST BIOPSY, LOCAL EXCISION &amp; OTHER BREAST PROCEDURES W/O CC/MCC</v>
      </c>
      <c r="C479" s="20">
        <f t="shared" si="36"/>
        <v>2.2999999999999998</v>
      </c>
      <c r="D479" s="21">
        <f t="shared" si="37"/>
        <v>1.7796000000000001</v>
      </c>
      <c r="E479" s="22" t="str">
        <f t="shared" si="38"/>
        <v>A</v>
      </c>
      <c r="F479" s="23">
        <f t="shared" si="39"/>
        <v>21</v>
      </c>
    </row>
    <row r="480" spans="1:6" x14ac:dyDescent="0.3">
      <c r="A480" s="19" t="s">
        <v>488</v>
      </c>
      <c r="B480" s="5" t="str">
        <f t="shared" si="35"/>
        <v>SKIN ULCERS W MCC</v>
      </c>
      <c r="C480" s="20">
        <f t="shared" si="36"/>
        <v>3.8</v>
      </c>
      <c r="D480" s="21">
        <f t="shared" si="37"/>
        <v>1.1044</v>
      </c>
      <c r="E480" s="22" t="str">
        <f t="shared" si="38"/>
        <v>AT</v>
      </c>
      <c r="F480" s="23">
        <f t="shared" si="39"/>
        <v>24</v>
      </c>
    </row>
    <row r="481" spans="1:6" x14ac:dyDescent="0.3">
      <c r="A481" s="19" t="s">
        <v>489</v>
      </c>
      <c r="B481" s="5" t="str">
        <f t="shared" si="35"/>
        <v>SKIN ULCERS W CC</v>
      </c>
      <c r="C481" s="20">
        <f t="shared" si="36"/>
        <v>3</v>
      </c>
      <c r="D481" s="21">
        <f t="shared" si="37"/>
        <v>0.63939999999999997</v>
      </c>
      <c r="E481" s="22" t="str">
        <f t="shared" si="38"/>
        <v>AT</v>
      </c>
      <c r="F481" s="23">
        <f t="shared" si="39"/>
        <v>23</v>
      </c>
    </row>
    <row r="482" spans="1:6" x14ac:dyDescent="0.3">
      <c r="A482" s="19" t="s">
        <v>490</v>
      </c>
      <c r="B482" s="5" t="str">
        <f t="shared" si="35"/>
        <v>SKIN ULCERS W/O CC/MCC</v>
      </c>
      <c r="C482" s="20">
        <f t="shared" si="36"/>
        <v>3.2</v>
      </c>
      <c r="D482" s="21">
        <f t="shared" si="37"/>
        <v>0.45290000000000002</v>
      </c>
      <c r="E482" s="22" t="str">
        <f t="shared" si="38"/>
        <v>MT</v>
      </c>
      <c r="F482" s="23">
        <f t="shared" si="39"/>
        <v>3</v>
      </c>
    </row>
    <row r="483" spans="1:6" x14ac:dyDescent="0.3">
      <c r="A483" s="24" t="s">
        <v>491</v>
      </c>
      <c r="B483" s="25" t="str">
        <f t="shared" si="35"/>
        <v>MAJOR SKIN DISORDERS W MCC</v>
      </c>
      <c r="C483" s="26">
        <f t="shared" si="36"/>
        <v>5.2</v>
      </c>
      <c r="D483" s="27">
        <f t="shared" si="37"/>
        <v>2.8462999999999998</v>
      </c>
      <c r="E483" s="28" t="str">
        <f t="shared" si="38"/>
        <v>M</v>
      </c>
      <c r="F483" s="29">
        <f t="shared" si="39"/>
        <v>1</v>
      </c>
    </row>
    <row r="484" spans="1:6" x14ac:dyDescent="0.3">
      <c r="A484" s="19" t="s">
        <v>492</v>
      </c>
      <c r="B484" s="5" t="str">
        <f t="shared" si="35"/>
        <v>MAJOR SKIN DISORDERS W/O MCC</v>
      </c>
      <c r="C484" s="20">
        <f t="shared" si="36"/>
        <v>3</v>
      </c>
      <c r="D484" s="21">
        <f t="shared" si="37"/>
        <v>0.65880000000000005</v>
      </c>
      <c r="E484" s="22" t="str">
        <f t="shared" si="38"/>
        <v>A</v>
      </c>
      <c r="F484" s="23">
        <f t="shared" si="39"/>
        <v>16</v>
      </c>
    </row>
    <row r="485" spans="1:6" x14ac:dyDescent="0.3">
      <c r="A485" s="19" t="s">
        <v>493</v>
      </c>
      <c r="B485" s="5" t="str">
        <f t="shared" si="35"/>
        <v>MALIGNANT BREAST DISORDERS W MCC</v>
      </c>
      <c r="C485" s="20">
        <f t="shared" si="36"/>
        <v>4.9000000000000004</v>
      </c>
      <c r="D485" s="21">
        <f t="shared" si="37"/>
        <v>2.4639000000000002</v>
      </c>
      <c r="E485" s="22" t="str">
        <f t="shared" si="38"/>
        <v>M</v>
      </c>
      <c r="F485" s="23">
        <f t="shared" si="39"/>
        <v>5</v>
      </c>
    </row>
    <row r="486" spans="1:6" x14ac:dyDescent="0.3">
      <c r="A486" s="19" t="s">
        <v>494</v>
      </c>
      <c r="B486" s="5" t="str">
        <f t="shared" si="35"/>
        <v>MALIGNANT BREAST DISORDERS W CC</v>
      </c>
      <c r="C486" s="20">
        <f t="shared" si="36"/>
        <v>3.5</v>
      </c>
      <c r="D486" s="21">
        <f t="shared" si="37"/>
        <v>1.6651</v>
      </c>
      <c r="E486" s="22" t="str">
        <f t="shared" si="38"/>
        <v>M</v>
      </c>
      <c r="F486" s="23">
        <f t="shared" si="39"/>
        <v>8</v>
      </c>
    </row>
    <row r="487" spans="1:6" x14ac:dyDescent="0.3">
      <c r="A487" s="19" t="s">
        <v>495</v>
      </c>
      <c r="B487" s="5" t="str">
        <f t="shared" si="35"/>
        <v>MALIGNANT BREAST DISORDERS W/O CC/MCC</v>
      </c>
      <c r="C487" s="20">
        <f t="shared" si="36"/>
        <v>2.2000000000000002</v>
      </c>
      <c r="D487" s="21">
        <f t="shared" si="37"/>
        <v>1.0264</v>
      </c>
      <c r="E487" s="22" t="str">
        <f t="shared" si="38"/>
        <v>M</v>
      </c>
      <c r="F487" s="23">
        <f t="shared" si="39"/>
        <v>1</v>
      </c>
    </row>
    <row r="488" spans="1:6" x14ac:dyDescent="0.3">
      <c r="A488" s="24" t="s">
        <v>496</v>
      </c>
      <c r="B488" s="25" t="str">
        <f t="shared" si="35"/>
        <v>NON-MALIGNANT BREAST DISORDERS W CC/MCC</v>
      </c>
      <c r="C488" s="26">
        <f t="shared" si="36"/>
        <v>3.2</v>
      </c>
      <c r="D488" s="27">
        <f t="shared" si="37"/>
        <v>0.70120000000000005</v>
      </c>
      <c r="E488" s="28" t="str">
        <f t="shared" si="38"/>
        <v>A</v>
      </c>
      <c r="F488" s="29">
        <f t="shared" si="39"/>
        <v>12</v>
      </c>
    </row>
    <row r="489" spans="1:6" x14ac:dyDescent="0.3">
      <c r="A489" s="19" t="s">
        <v>497</v>
      </c>
      <c r="B489" s="5" t="str">
        <f t="shared" si="35"/>
        <v>NON-MALIGNANT BREAST DISORDERS W/O CC/MCC</v>
      </c>
      <c r="C489" s="20">
        <f t="shared" si="36"/>
        <v>2.6</v>
      </c>
      <c r="D489" s="21">
        <f t="shared" si="37"/>
        <v>0.64880000000000004</v>
      </c>
      <c r="E489" s="22" t="str">
        <f t="shared" si="38"/>
        <v>A</v>
      </c>
      <c r="F489" s="23">
        <f t="shared" si="39"/>
        <v>19</v>
      </c>
    </row>
    <row r="490" spans="1:6" x14ac:dyDescent="0.3">
      <c r="A490" s="19" t="s">
        <v>498</v>
      </c>
      <c r="B490" s="5" t="str">
        <f t="shared" si="35"/>
        <v>CELLULITIS W MCC</v>
      </c>
      <c r="C490" s="20">
        <f t="shared" si="36"/>
        <v>4.8</v>
      </c>
      <c r="D490" s="21">
        <f t="shared" si="37"/>
        <v>1.3554999999999999</v>
      </c>
      <c r="E490" s="22" t="str">
        <f t="shared" si="38"/>
        <v>A</v>
      </c>
      <c r="F490" s="23">
        <f t="shared" si="39"/>
        <v>116</v>
      </c>
    </row>
    <row r="491" spans="1:6" x14ac:dyDescent="0.3">
      <c r="A491" s="19" t="s">
        <v>499</v>
      </c>
      <c r="B491" s="5" t="str">
        <f t="shared" si="35"/>
        <v>CELLULITIS W/O MCC</v>
      </c>
      <c r="C491" s="20">
        <f t="shared" si="36"/>
        <v>2.8</v>
      </c>
      <c r="D491" s="21">
        <f t="shared" si="37"/>
        <v>0.76790000000000003</v>
      </c>
      <c r="E491" s="22" t="str">
        <f t="shared" si="38"/>
        <v>A</v>
      </c>
      <c r="F491" s="23">
        <f t="shared" si="39"/>
        <v>1726</v>
      </c>
    </row>
    <row r="492" spans="1:6" x14ac:dyDescent="0.3">
      <c r="A492" s="19" t="s">
        <v>500</v>
      </c>
      <c r="B492" s="5" t="str">
        <f t="shared" si="35"/>
        <v>TRAUMA TO THE SKIN, SUBCUT TISS &amp; BREAST W MCC</v>
      </c>
      <c r="C492" s="20">
        <f t="shared" si="36"/>
        <v>2.4</v>
      </c>
      <c r="D492" s="21">
        <f t="shared" si="37"/>
        <v>1.7334000000000001</v>
      </c>
      <c r="E492" s="22" t="str">
        <f t="shared" si="38"/>
        <v>A</v>
      </c>
      <c r="F492" s="23">
        <f t="shared" si="39"/>
        <v>14</v>
      </c>
    </row>
    <row r="493" spans="1:6" x14ac:dyDescent="0.3">
      <c r="A493" s="24" t="s">
        <v>501</v>
      </c>
      <c r="B493" s="25" t="str">
        <f t="shared" si="35"/>
        <v>TRAUMA TO THE SKIN, SUBCUT TISS &amp; BREAST W/O MCC</v>
      </c>
      <c r="C493" s="26">
        <f t="shared" si="36"/>
        <v>2</v>
      </c>
      <c r="D493" s="27">
        <f t="shared" si="37"/>
        <v>0.89170000000000005</v>
      </c>
      <c r="E493" s="28" t="str">
        <f t="shared" si="38"/>
        <v>A</v>
      </c>
      <c r="F493" s="29">
        <f t="shared" si="39"/>
        <v>80</v>
      </c>
    </row>
    <row r="494" spans="1:6" x14ac:dyDescent="0.3">
      <c r="A494" s="19" t="s">
        <v>502</v>
      </c>
      <c r="B494" s="5" t="str">
        <f t="shared" si="35"/>
        <v>MINOR SKIN DISORDERS W MCC</v>
      </c>
      <c r="C494" s="20">
        <f t="shared" si="36"/>
        <v>4.2</v>
      </c>
      <c r="D494" s="21">
        <f t="shared" si="37"/>
        <v>1.9779</v>
      </c>
      <c r="E494" s="22" t="str">
        <f t="shared" si="38"/>
        <v>M</v>
      </c>
      <c r="F494" s="23">
        <f t="shared" si="39"/>
        <v>6</v>
      </c>
    </row>
    <row r="495" spans="1:6" x14ac:dyDescent="0.3">
      <c r="A495" s="19" t="s">
        <v>503</v>
      </c>
      <c r="B495" s="5" t="str">
        <f t="shared" si="35"/>
        <v>MINOR SKIN DISORDERS W/O MCC</v>
      </c>
      <c r="C495" s="20">
        <f t="shared" si="36"/>
        <v>2.2999999999999998</v>
      </c>
      <c r="D495" s="21">
        <f t="shared" si="37"/>
        <v>0.67730000000000001</v>
      </c>
      <c r="E495" s="22" t="str">
        <f t="shared" si="38"/>
        <v>A</v>
      </c>
      <c r="F495" s="23">
        <f t="shared" si="39"/>
        <v>70</v>
      </c>
    </row>
    <row r="496" spans="1:6" x14ac:dyDescent="0.3">
      <c r="A496" s="19" t="s">
        <v>504</v>
      </c>
      <c r="B496" s="5" t="str">
        <f t="shared" si="35"/>
        <v>ADRENAL &amp; PITUITARY PROCEDURES W CC/MCC</v>
      </c>
      <c r="C496" s="20">
        <f t="shared" si="36"/>
        <v>2.8</v>
      </c>
      <c r="D496" s="21">
        <f t="shared" si="37"/>
        <v>3.0701000000000001</v>
      </c>
      <c r="E496" s="22" t="str">
        <f t="shared" si="38"/>
        <v>A</v>
      </c>
      <c r="F496" s="23">
        <f t="shared" si="39"/>
        <v>46</v>
      </c>
    </row>
    <row r="497" spans="1:6" x14ac:dyDescent="0.3">
      <c r="A497" s="19" t="s">
        <v>505</v>
      </c>
      <c r="B497" s="5" t="str">
        <f t="shared" si="35"/>
        <v>ADRENAL &amp; PITUITARY PROCEDURES W/O CC/MCC</v>
      </c>
      <c r="C497" s="20">
        <f t="shared" si="36"/>
        <v>1.8</v>
      </c>
      <c r="D497" s="21">
        <f t="shared" si="37"/>
        <v>2.1532</v>
      </c>
      <c r="E497" s="22" t="str">
        <f t="shared" si="38"/>
        <v>A</v>
      </c>
      <c r="F497" s="23">
        <f t="shared" si="39"/>
        <v>10</v>
      </c>
    </row>
    <row r="498" spans="1:6" x14ac:dyDescent="0.3">
      <c r="A498" s="24" t="s">
        <v>506</v>
      </c>
      <c r="B498" s="25" t="str">
        <f t="shared" si="35"/>
        <v>AMPUTAT OF LOWER LIMB FOR ENDOCRINE,NUTRIT,&amp; METABOL DIS W MCC</v>
      </c>
      <c r="C498" s="26">
        <f t="shared" si="36"/>
        <v>11</v>
      </c>
      <c r="D498" s="27">
        <f t="shared" si="37"/>
        <v>3.6328999999999998</v>
      </c>
      <c r="E498" s="28" t="str">
        <f t="shared" si="38"/>
        <v>A</v>
      </c>
      <c r="F498" s="29">
        <f t="shared" si="39"/>
        <v>18</v>
      </c>
    </row>
    <row r="499" spans="1:6" x14ac:dyDescent="0.3">
      <c r="A499" s="19" t="s">
        <v>507</v>
      </c>
      <c r="B499" s="5" t="str">
        <f t="shared" si="35"/>
        <v>AMPUTAT OF LOWER LIMB FOR ENDOCRINE,NUTRIT,&amp; METABOL DIS W CC</v>
      </c>
      <c r="C499" s="20">
        <f t="shared" si="36"/>
        <v>6</v>
      </c>
      <c r="D499" s="21">
        <f t="shared" si="37"/>
        <v>2.1219999999999999</v>
      </c>
      <c r="E499" s="22" t="str">
        <f t="shared" si="38"/>
        <v>A</v>
      </c>
      <c r="F499" s="23">
        <f t="shared" si="39"/>
        <v>125</v>
      </c>
    </row>
    <row r="500" spans="1:6" x14ac:dyDescent="0.3">
      <c r="A500" s="19" t="s">
        <v>508</v>
      </c>
      <c r="B500" s="5" t="str">
        <f t="shared" si="35"/>
        <v>AMPUTAT OF LOWER LIMB FOR ENDOCRINE,NUTRIT,&amp; METABOL DIS W/O CC/MCC</v>
      </c>
      <c r="C500" s="20">
        <f t="shared" si="36"/>
        <v>3.5</v>
      </c>
      <c r="D500" s="21">
        <f t="shared" si="37"/>
        <v>1.6608000000000001</v>
      </c>
      <c r="E500" s="22" t="str">
        <f t="shared" si="38"/>
        <v>M</v>
      </c>
      <c r="F500" s="23">
        <f t="shared" si="39"/>
        <v>1</v>
      </c>
    </row>
    <row r="501" spans="1:6" x14ac:dyDescent="0.3">
      <c r="A501" s="19" t="s">
        <v>509</v>
      </c>
      <c r="B501" s="5" t="str">
        <f t="shared" si="35"/>
        <v>O.R. PROCEDURES FOR OBESITY W MCC</v>
      </c>
      <c r="C501" s="20">
        <f t="shared" si="36"/>
        <v>3</v>
      </c>
      <c r="D501" s="21">
        <f t="shared" si="37"/>
        <v>4.0480999999999998</v>
      </c>
      <c r="E501" s="22" t="str">
        <f t="shared" si="38"/>
        <v>M</v>
      </c>
      <c r="F501" s="23">
        <f t="shared" si="39"/>
        <v>0</v>
      </c>
    </row>
    <row r="502" spans="1:6" x14ac:dyDescent="0.3">
      <c r="A502" s="19" t="s">
        <v>510</v>
      </c>
      <c r="B502" s="5" t="str">
        <f t="shared" si="35"/>
        <v>O.R. PROCEDURES FOR OBESITY W CC</v>
      </c>
      <c r="C502" s="20">
        <f t="shared" si="36"/>
        <v>2</v>
      </c>
      <c r="D502" s="21">
        <f t="shared" si="37"/>
        <v>2.5924</v>
      </c>
      <c r="E502" s="22" t="str">
        <f t="shared" si="38"/>
        <v>M</v>
      </c>
      <c r="F502" s="23">
        <f t="shared" si="39"/>
        <v>8</v>
      </c>
    </row>
    <row r="503" spans="1:6" x14ac:dyDescent="0.3">
      <c r="A503" s="24" t="s">
        <v>511</v>
      </c>
      <c r="B503" s="25" t="str">
        <f t="shared" si="35"/>
        <v>O.R. PROCEDURES FOR OBESITY W/O CC/MCC</v>
      </c>
      <c r="C503" s="26">
        <f t="shared" si="36"/>
        <v>1.5</v>
      </c>
      <c r="D503" s="27">
        <f t="shared" si="37"/>
        <v>1.65</v>
      </c>
      <c r="E503" s="28" t="str">
        <f t="shared" si="38"/>
        <v>A</v>
      </c>
      <c r="F503" s="29">
        <f t="shared" si="39"/>
        <v>78</v>
      </c>
    </row>
    <row r="504" spans="1:6" x14ac:dyDescent="0.3">
      <c r="A504" s="19" t="s">
        <v>512</v>
      </c>
      <c r="B504" s="5" t="str">
        <f t="shared" si="35"/>
        <v>SKIN GRAFTS &amp; WOUND DEBRID FOR ENDOC, NUTRIT &amp; METAB DIS W MCC</v>
      </c>
      <c r="C504" s="20">
        <f t="shared" si="36"/>
        <v>7</v>
      </c>
      <c r="D504" s="21">
        <f t="shared" si="37"/>
        <v>2.0533000000000001</v>
      </c>
      <c r="E504" s="22" t="str">
        <f t="shared" si="38"/>
        <v>A</v>
      </c>
      <c r="F504" s="23">
        <f t="shared" si="39"/>
        <v>11</v>
      </c>
    </row>
    <row r="505" spans="1:6" x14ac:dyDescent="0.3">
      <c r="A505" s="19" t="s">
        <v>513</v>
      </c>
      <c r="B505" s="5" t="str">
        <f t="shared" si="35"/>
        <v>SKIN GRAFTS &amp; WOUND DEBRID FOR ENDOC, NUTRIT &amp; METAB DIS W CC</v>
      </c>
      <c r="C505" s="20">
        <f t="shared" si="36"/>
        <v>5.9</v>
      </c>
      <c r="D505" s="21">
        <f t="shared" si="37"/>
        <v>1.9298</v>
      </c>
      <c r="E505" s="22" t="str">
        <f t="shared" si="38"/>
        <v>AO</v>
      </c>
      <c r="F505" s="23">
        <f t="shared" si="39"/>
        <v>56</v>
      </c>
    </row>
    <row r="506" spans="1:6" x14ac:dyDescent="0.3">
      <c r="A506" s="19" t="s">
        <v>514</v>
      </c>
      <c r="B506" s="5" t="str">
        <f t="shared" si="35"/>
        <v>SKIN GRAFTS &amp; WOUND DEBRID FOR ENDOC, NUTRIT &amp; METAB DIS W/O CC/MCC</v>
      </c>
      <c r="C506" s="20">
        <f t="shared" si="36"/>
        <v>3.3</v>
      </c>
      <c r="D506" s="21">
        <f t="shared" si="37"/>
        <v>1.3667</v>
      </c>
      <c r="E506" s="22" t="str">
        <f t="shared" si="38"/>
        <v>MO</v>
      </c>
      <c r="F506" s="23">
        <f t="shared" si="39"/>
        <v>5</v>
      </c>
    </row>
    <row r="507" spans="1:6" x14ac:dyDescent="0.3">
      <c r="A507" s="19" t="s">
        <v>515</v>
      </c>
      <c r="B507" s="5" t="str">
        <f t="shared" si="35"/>
        <v>THYROID, PARATHYROID &amp; THYROGLOSSAL PROCEDURES W MCC</v>
      </c>
      <c r="C507" s="20">
        <f t="shared" si="36"/>
        <v>3.2</v>
      </c>
      <c r="D507" s="21">
        <f t="shared" si="37"/>
        <v>1.7228000000000001</v>
      </c>
      <c r="E507" s="22" t="str">
        <f t="shared" si="38"/>
        <v>A</v>
      </c>
      <c r="F507" s="23">
        <f t="shared" si="39"/>
        <v>3</v>
      </c>
    </row>
    <row r="508" spans="1:6" x14ac:dyDescent="0.3">
      <c r="A508" s="24" t="s">
        <v>516</v>
      </c>
      <c r="B508" s="25" t="str">
        <f t="shared" si="35"/>
        <v>THYROID, PARATHYROID &amp; THYROGLOSSAL PROCEDURES W CC</v>
      </c>
      <c r="C508" s="26">
        <f t="shared" si="36"/>
        <v>1.6</v>
      </c>
      <c r="D508" s="27">
        <f t="shared" si="37"/>
        <v>1.4843</v>
      </c>
      <c r="E508" s="28" t="str">
        <f t="shared" si="38"/>
        <v>A</v>
      </c>
      <c r="F508" s="29">
        <f t="shared" si="39"/>
        <v>29</v>
      </c>
    </row>
    <row r="509" spans="1:6" x14ac:dyDescent="0.3">
      <c r="A509" s="19" t="s">
        <v>517</v>
      </c>
      <c r="B509" s="5" t="str">
        <f t="shared" si="35"/>
        <v>THYROID, PARATHYROID &amp; THYROGLOSSAL PROCEDURES W/O CC/MCC</v>
      </c>
      <c r="C509" s="20">
        <f t="shared" si="36"/>
        <v>1.2</v>
      </c>
      <c r="D509" s="21">
        <f t="shared" si="37"/>
        <v>1.1847000000000001</v>
      </c>
      <c r="E509" s="22" t="str">
        <f t="shared" si="38"/>
        <v>A</v>
      </c>
      <c r="F509" s="23">
        <f t="shared" si="39"/>
        <v>84</v>
      </c>
    </row>
    <row r="510" spans="1:6" x14ac:dyDescent="0.3">
      <c r="A510" s="19" t="s">
        <v>518</v>
      </c>
      <c r="B510" s="5" t="str">
        <f t="shared" si="35"/>
        <v>OTHER ENDOCRINE, NUTRIT &amp; METAB O.R. PROC W MCC</v>
      </c>
      <c r="C510" s="20">
        <f t="shared" si="36"/>
        <v>8.6</v>
      </c>
      <c r="D510" s="21">
        <f t="shared" si="37"/>
        <v>3.2677999999999998</v>
      </c>
      <c r="E510" s="22" t="str">
        <f t="shared" si="38"/>
        <v>A</v>
      </c>
      <c r="F510" s="23">
        <f t="shared" si="39"/>
        <v>17</v>
      </c>
    </row>
    <row r="511" spans="1:6" x14ac:dyDescent="0.3">
      <c r="A511" s="19" t="s">
        <v>519</v>
      </c>
      <c r="B511" s="5" t="str">
        <f t="shared" si="35"/>
        <v>OTHER ENDOCRINE, NUTRIT &amp; METAB O.R. PROC W CC</v>
      </c>
      <c r="C511" s="20">
        <f t="shared" si="36"/>
        <v>6</v>
      </c>
      <c r="D511" s="21">
        <f t="shared" si="37"/>
        <v>2.1025</v>
      </c>
      <c r="E511" s="22" t="str">
        <f t="shared" si="38"/>
        <v>AP</v>
      </c>
      <c r="F511" s="23">
        <f t="shared" si="39"/>
        <v>45</v>
      </c>
    </row>
    <row r="512" spans="1:6" x14ac:dyDescent="0.3">
      <c r="A512" s="19" t="s">
        <v>520</v>
      </c>
      <c r="B512" s="5" t="str">
        <f t="shared" si="35"/>
        <v>OTHER ENDOCRINE, NUTRIT &amp; METAB O.R. PROC W/O CC/MCC</v>
      </c>
      <c r="C512" s="20">
        <f t="shared" si="36"/>
        <v>2.9</v>
      </c>
      <c r="D512" s="21">
        <f t="shared" si="37"/>
        <v>1.4890000000000001</v>
      </c>
      <c r="E512" s="22" t="str">
        <f t="shared" si="38"/>
        <v>MP</v>
      </c>
      <c r="F512" s="23">
        <f t="shared" si="39"/>
        <v>3</v>
      </c>
    </row>
    <row r="513" spans="1:6" x14ac:dyDescent="0.3">
      <c r="A513" s="24" t="s">
        <v>521</v>
      </c>
      <c r="B513" s="25" t="str">
        <f t="shared" si="35"/>
        <v>DIABETES W MCC</v>
      </c>
      <c r="C513" s="26">
        <f t="shared" si="36"/>
        <v>3.8</v>
      </c>
      <c r="D513" s="27">
        <f t="shared" si="37"/>
        <v>1.5012000000000001</v>
      </c>
      <c r="E513" s="28" t="str">
        <f t="shared" si="38"/>
        <v>A</v>
      </c>
      <c r="F513" s="29">
        <f t="shared" si="39"/>
        <v>261</v>
      </c>
    </row>
    <row r="514" spans="1:6" x14ac:dyDescent="0.3">
      <c r="A514" s="19" t="s">
        <v>522</v>
      </c>
      <c r="B514" s="5" t="str">
        <f t="shared" si="35"/>
        <v>DIABETES W CC</v>
      </c>
      <c r="C514" s="20">
        <f t="shared" si="36"/>
        <v>2.6</v>
      </c>
      <c r="D514" s="21">
        <f t="shared" si="37"/>
        <v>0.8528</v>
      </c>
      <c r="E514" s="22" t="str">
        <f t="shared" si="38"/>
        <v>A</v>
      </c>
      <c r="F514" s="23">
        <f t="shared" si="39"/>
        <v>863</v>
      </c>
    </row>
    <row r="515" spans="1:6" x14ac:dyDescent="0.3">
      <c r="A515" s="19" t="s">
        <v>523</v>
      </c>
      <c r="B515" s="5" t="str">
        <f t="shared" si="35"/>
        <v>DIABETES W/O CC/MCC</v>
      </c>
      <c r="C515" s="20">
        <f t="shared" si="36"/>
        <v>1.8</v>
      </c>
      <c r="D515" s="21">
        <f t="shared" si="37"/>
        <v>0.63300000000000001</v>
      </c>
      <c r="E515" s="22" t="str">
        <f t="shared" si="38"/>
        <v>A</v>
      </c>
      <c r="F515" s="23">
        <f t="shared" si="39"/>
        <v>516</v>
      </c>
    </row>
    <row r="516" spans="1:6" x14ac:dyDescent="0.3">
      <c r="A516" s="19" t="s">
        <v>524</v>
      </c>
      <c r="B516" s="5" t="str">
        <f t="shared" si="35"/>
        <v>MISC DISORDERS OF NUTRITION,METABOLISM,FLUIDS/ELECTROLYTES W MCC</v>
      </c>
      <c r="C516" s="20">
        <f t="shared" si="36"/>
        <v>3.6</v>
      </c>
      <c r="D516" s="21">
        <f t="shared" si="37"/>
        <v>1.3617999999999999</v>
      </c>
      <c r="E516" s="22" t="str">
        <f t="shared" si="38"/>
        <v>A</v>
      </c>
      <c r="F516" s="23">
        <f t="shared" si="39"/>
        <v>202</v>
      </c>
    </row>
    <row r="517" spans="1:6" x14ac:dyDescent="0.3">
      <c r="A517" s="19" t="s">
        <v>525</v>
      </c>
      <c r="B517" s="5" t="str">
        <f t="shared" si="35"/>
        <v>MISC DISORDERS OF NUTRITION,METABOLISM,FLUIDS/ELECTROLYTES W/O MCC</v>
      </c>
      <c r="C517" s="20">
        <f t="shared" si="36"/>
        <v>2.4</v>
      </c>
      <c r="D517" s="21">
        <f t="shared" si="37"/>
        <v>0.74050000000000005</v>
      </c>
      <c r="E517" s="22" t="str">
        <f t="shared" si="38"/>
        <v>A</v>
      </c>
      <c r="F517" s="23">
        <f t="shared" si="39"/>
        <v>588</v>
      </c>
    </row>
    <row r="518" spans="1:6" x14ac:dyDescent="0.3">
      <c r="A518" s="24" t="s">
        <v>526</v>
      </c>
      <c r="B518" s="25" t="str">
        <f t="shared" si="35"/>
        <v>INBORN AND OTHER DISORDERS OF METABOLISM</v>
      </c>
      <c r="C518" s="26">
        <f t="shared" si="36"/>
        <v>2.4</v>
      </c>
      <c r="D518" s="27">
        <f t="shared" si="37"/>
        <v>0.29220000000000002</v>
      </c>
      <c r="E518" s="28" t="str">
        <f t="shared" si="38"/>
        <v>A</v>
      </c>
      <c r="F518" s="29">
        <f t="shared" si="39"/>
        <v>22</v>
      </c>
    </row>
    <row r="519" spans="1:6" x14ac:dyDescent="0.3">
      <c r="A519" s="19" t="s">
        <v>527</v>
      </c>
      <c r="B519" s="5" t="str">
        <f t="shared" si="35"/>
        <v>ENDOCRINE DISORDERS W MCC</v>
      </c>
      <c r="C519" s="20">
        <f t="shared" si="36"/>
        <v>3.6</v>
      </c>
      <c r="D519" s="21">
        <f t="shared" si="37"/>
        <v>1.2099</v>
      </c>
      <c r="E519" s="22" t="str">
        <f t="shared" si="38"/>
        <v>A</v>
      </c>
      <c r="F519" s="23">
        <f t="shared" si="39"/>
        <v>24</v>
      </c>
    </row>
    <row r="520" spans="1:6" x14ac:dyDescent="0.3">
      <c r="A520" s="19" t="s">
        <v>528</v>
      </c>
      <c r="B520" s="5" t="str">
        <f t="shared" si="35"/>
        <v>ENDOCRINE DISORDERS W CC</v>
      </c>
      <c r="C520" s="20">
        <f t="shared" si="36"/>
        <v>3.1</v>
      </c>
      <c r="D520" s="21">
        <f t="shared" si="37"/>
        <v>1.0472999999999999</v>
      </c>
      <c r="E520" s="22" t="str">
        <f t="shared" si="38"/>
        <v>A</v>
      </c>
      <c r="F520" s="23">
        <f t="shared" si="39"/>
        <v>61</v>
      </c>
    </row>
    <row r="521" spans="1:6" x14ac:dyDescent="0.3">
      <c r="A521" s="19" t="s">
        <v>529</v>
      </c>
      <c r="B521" s="5" t="str">
        <f t="shared" ref="B521:B584" si="40">VLOOKUP($A521, DRG_Tab, 2, FALSE)</f>
        <v>ENDOCRINE DISORDERS W/O CC/MCC</v>
      </c>
      <c r="C521" s="20">
        <f t="shared" ref="C521:C584" si="41">ROUND(VLOOKUP($A521, DRG_Tab, 14, FALSE), 1)</f>
        <v>2.2000000000000002</v>
      </c>
      <c r="D521" s="21">
        <f t="shared" ref="D521:D584" si="42">VLOOKUP($A521, DRG_Tab, 22, FALSE)</f>
        <v>0.6169</v>
      </c>
      <c r="E521" s="22" t="str">
        <f t="shared" ref="E521:E584" si="43">VLOOKUP(A521, DRG_Tab, 18, FALSE)</f>
        <v>A</v>
      </c>
      <c r="F521" s="23">
        <f t="shared" ref="F521:F584" si="44">VLOOKUP($A521, DRG_Tab, 9, FALSE)</f>
        <v>28</v>
      </c>
    </row>
    <row r="522" spans="1:6" x14ac:dyDescent="0.3">
      <c r="A522" s="19" t="s">
        <v>530</v>
      </c>
      <c r="B522" s="5" t="str">
        <f t="shared" si="40"/>
        <v>KIDNEY TRANSPLANT</v>
      </c>
      <c r="C522" s="20">
        <f t="shared" si="41"/>
        <v>5.3</v>
      </c>
      <c r="D522" s="21">
        <f t="shared" si="42"/>
        <v>3.3146</v>
      </c>
      <c r="E522" s="22" t="str">
        <f t="shared" si="43"/>
        <v>Z</v>
      </c>
      <c r="F522" s="23">
        <f t="shared" si="44"/>
        <v>0</v>
      </c>
    </row>
    <row r="523" spans="1:6" x14ac:dyDescent="0.3">
      <c r="A523" s="24" t="s">
        <v>531</v>
      </c>
      <c r="B523" s="25" t="str">
        <f t="shared" si="40"/>
        <v>MAJOR BLADDER PROCEDURES W MCC</v>
      </c>
      <c r="C523" s="26">
        <f t="shared" si="41"/>
        <v>10.5</v>
      </c>
      <c r="D523" s="27">
        <f t="shared" si="42"/>
        <v>7.8634000000000004</v>
      </c>
      <c r="E523" s="28" t="str">
        <f t="shared" si="43"/>
        <v>M</v>
      </c>
      <c r="F523" s="29">
        <f t="shared" si="44"/>
        <v>4</v>
      </c>
    </row>
    <row r="524" spans="1:6" x14ac:dyDescent="0.3">
      <c r="A524" s="19" t="s">
        <v>532</v>
      </c>
      <c r="B524" s="5" t="str">
        <f t="shared" si="40"/>
        <v>MAJOR BLADDER PROCEDURES W CC</v>
      </c>
      <c r="C524" s="20">
        <f t="shared" si="41"/>
        <v>5</v>
      </c>
      <c r="D524" s="21">
        <f t="shared" si="42"/>
        <v>3.1495000000000002</v>
      </c>
      <c r="E524" s="22" t="str">
        <f t="shared" si="43"/>
        <v>A</v>
      </c>
      <c r="F524" s="23">
        <f t="shared" si="44"/>
        <v>28</v>
      </c>
    </row>
    <row r="525" spans="1:6" x14ac:dyDescent="0.3">
      <c r="A525" s="19" t="s">
        <v>533</v>
      </c>
      <c r="B525" s="5" t="str">
        <f t="shared" si="40"/>
        <v>MAJOR BLADDER PROCEDURES W/O CC/MCC</v>
      </c>
      <c r="C525" s="20">
        <f t="shared" si="41"/>
        <v>3.7</v>
      </c>
      <c r="D525" s="21">
        <f t="shared" si="42"/>
        <v>2.9756999999999998</v>
      </c>
      <c r="E525" s="22" t="str">
        <f t="shared" si="43"/>
        <v>M</v>
      </c>
      <c r="F525" s="23">
        <f t="shared" si="44"/>
        <v>9</v>
      </c>
    </row>
    <row r="526" spans="1:6" x14ac:dyDescent="0.3">
      <c r="A526" s="19" t="s">
        <v>534</v>
      </c>
      <c r="B526" s="5" t="str">
        <f t="shared" si="40"/>
        <v>KIDNEY &amp; URETER PROCEDURES FOR NEOPLASM W MCC</v>
      </c>
      <c r="C526" s="20">
        <f t="shared" si="41"/>
        <v>5.2</v>
      </c>
      <c r="D526" s="21">
        <f t="shared" si="42"/>
        <v>3.4392</v>
      </c>
      <c r="E526" s="22" t="str">
        <f t="shared" si="43"/>
        <v>A</v>
      </c>
      <c r="F526" s="23">
        <f t="shared" si="44"/>
        <v>10</v>
      </c>
    </row>
    <row r="527" spans="1:6" x14ac:dyDescent="0.3">
      <c r="A527" s="19" t="s">
        <v>535</v>
      </c>
      <c r="B527" s="5" t="str">
        <f t="shared" si="40"/>
        <v>KIDNEY &amp; URETER PROCEDURES FOR NEOPLASM W CC</v>
      </c>
      <c r="C527" s="20">
        <f t="shared" si="41"/>
        <v>3.2</v>
      </c>
      <c r="D527" s="21">
        <f t="shared" si="42"/>
        <v>2.9466999999999999</v>
      </c>
      <c r="E527" s="22" t="str">
        <f t="shared" si="43"/>
        <v>A</v>
      </c>
      <c r="F527" s="23">
        <f t="shared" si="44"/>
        <v>43</v>
      </c>
    </row>
    <row r="528" spans="1:6" x14ac:dyDescent="0.3">
      <c r="A528" s="24" t="s">
        <v>536</v>
      </c>
      <c r="B528" s="25" t="str">
        <f t="shared" si="40"/>
        <v>KIDNEY &amp; URETER PROCEDURES FOR NEOPLASM W/O CC/MCC</v>
      </c>
      <c r="C528" s="26">
        <f t="shared" si="41"/>
        <v>2.2999999999999998</v>
      </c>
      <c r="D528" s="27">
        <f t="shared" si="42"/>
        <v>2.3166000000000002</v>
      </c>
      <c r="E528" s="28" t="str">
        <f t="shared" si="43"/>
        <v>A</v>
      </c>
      <c r="F528" s="29">
        <f t="shared" si="44"/>
        <v>55</v>
      </c>
    </row>
    <row r="529" spans="1:6" x14ac:dyDescent="0.3">
      <c r="A529" s="19" t="s">
        <v>537</v>
      </c>
      <c r="B529" s="5" t="str">
        <f t="shared" si="40"/>
        <v>KIDNEY &amp; URETER PROCEDURES FOR NON-NEOPLASM W MCC</v>
      </c>
      <c r="C529" s="20">
        <f t="shared" si="41"/>
        <v>5.5</v>
      </c>
      <c r="D529" s="21">
        <f t="shared" si="42"/>
        <v>3.3319000000000001</v>
      </c>
      <c r="E529" s="22" t="str">
        <f t="shared" si="43"/>
        <v>A</v>
      </c>
      <c r="F529" s="23">
        <f t="shared" si="44"/>
        <v>21</v>
      </c>
    </row>
    <row r="530" spans="1:6" x14ac:dyDescent="0.3">
      <c r="A530" s="19" t="s">
        <v>538</v>
      </c>
      <c r="B530" s="5" t="str">
        <f t="shared" si="40"/>
        <v>KIDNEY &amp; URETER PROCEDURES FOR NON-NEOPLASM W CC</v>
      </c>
      <c r="C530" s="20">
        <f t="shared" si="41"/>
        <v>2.4</v>
      </c>
      <c r="D530" s="21">
        <f t="shared" si="42"/>
        <v>2.3094999999999999</v>
      </c>
      <c r="E530" s="22" t="str">
        <f t="shared" si="43"/>
        <v>AP</v>
      </c>
      <c r="F530" s="23">
        <f t="shared" si="44"/>
        <v>86</v>
      </c>
    </row>
    <row r="531" spans="1:6" x14ac:dyDescent="0.3">
      <c r="A531" s="19" t="s">
        <v>539</v>
      </c>
      <c r="B531" s="5" t="str">
        <f t="shared" si="40"/>
        <v>KIDNEY &amp; URETER PROCEDURES FOR NON-NEOPLASM W/O CC/MCC</v>
      </c>
      <c r="C531" s="20">
        <f t="shared" si="41"/>
        <v>1.6</v>
      </c>
      <c r="D531" s="21">
        <f t="shared" si="42"/>
        <v>1.6355</v>
      </c>
      <c r="E531" s="22" t="str">
        <f t="shared" si="43"/>
        <v>AP</v>
      </c>
      <c r="F531" s="23">
        <f t="shared" si="44"/>
        <v>44</v>
      </c>
    </row>
    <row r="532" spans="1:6" x14ac:dyDescent="0.3">
      <c r="A532" s="19" t="s">
        <v>540</v>
      </c>
      <c r="B532" s="5" t="str">
        <f t="shared" si="40"/>
        <v>MINOR BLADDER PROCEDURES W MCC</v>
      </c>
      <c r="C532" s="20">
        <f t="shared" si="41"/>
        <v>7.3</v>
      </c>
      <c r="D532" s="21">
        <f t="shared" si="42"/>
        <v>4.5534999999999997</v>
      </c>
      <c r="E532" s="22" t="str">
        <f t="shared" si="43"/>
        <v>M</v>
      </c>
      <c r="F532" s="23">
        <f t="shared" si="44"/>
        <v>1</v>
      </c>
    </row>
    <row r="533" spans="1:6" x14ac:dyDescent="0.3">
      <c r="A533" s="24" t="s">
        <v>541</v>
      </c>
      <c r="B533" s="25" t="str">
        <f t="shared" si="40"/>
        <v>MINOR BLADDER PROCEDURES W CC</v>
      </c>
      <c r="C533" s="26">
        <f t="shared" si="41"/>
        <v>3.9</v>
      </c>
      <c r="D533" s="27">
        <f t="shared" si="42"/>
        <v>2.3498999999999999</v>
      </c>
      <c r="E533" s="28" t="str">
        <f t="shared" si="43"/>
        <v>M</v>
      </c>
      <c r="F533" s="29">
        <f t="shared" si="44"/>
        <v>2</v>
      </c>
    </row>
    <row r="534" spans="1:6" x14ac:dyDescent="0.3">
      <c r="A534" s="19" t="s">
        <v>542</v>
      </c>
      <c r="B534" s="5" t="str">
        <f t="shared" si="40"/>
        <v>MINOR BLADDER PROCEDURES W/O CC/MCC</v>
      </c>
      <c r="C534" s="20">
        <f t="shared" si="41"/>
        <v>1.4</v>
      </c>
      <c r="D534" s="21">
        <f t="shared" si="42"/>
        <v>0.77100000000000002</v>
      </c>
      <c r="E534" s="22" t="str">
        <f t="shared" si="43"/>
        <v>A</v>
      </c>
      <c r="F534" s="23">
        <f t="shared" si="44"/>
        <v>3</v>
      </c>
    </row>
    <row r="535" spans="1:6" x14ac:dyDescent="0.3">
      <c r="A535" s="19" t="s">
        <v>543</v>
      </c>
      <c r="B535" s="5" t="str">
        <f t="shared" si="40"/>
        <v>PROSTATECTOMY W MCC</v>
      </c>
      <c r="C535" s="20">
        <f t="shared" si="41"/>
        <v>8.1999999999999993</v>
      </c>
      <c r="D535" s="21">
        <f t="shared" si="42"/>
        <v>4.5537000000000001</v>
      </c>
      <c r="E535" s="22" t="str">
        <f t="shared" si="43"/>
        <v>M</v>
      </c>
      <c r="F535" s="23">
        <f t="shared" si="44"/>
        <v>2</v>
      </c>
    </row>
    <row r="536" spans="1:6" x14ac:dyDescent="0.3">
      <c r="A536" s="19" t="s">
        <v>544</v>
      </c>
      <c r="B536" s="5" t="str">
        <f t="shared" si="40"/>
        <v>PROSTATECTOMY W CC</v>
      </c>
      <c r="C536" s="20">
        <f t="shared" si="41"/>
        <v>4.2</v>
      </c>
      <c r="D536" s="21">
        <f t="shared" si="42"/>
        <v>2.5486</v>
      </c>
      <c r="E536" s="22" t="str">
        <f t="shared" si="43"/>
        <v>M</v>
      </c>
      <c r="F536" s="23">
        <f t="shared" si="44"/>
        <v>3</v>
      </c>
    </row>
    <row r="537" spans="1:6" x14ac:dyDescent="0.3">
      <c r="A537" s="19" t="s">
        <v>545</v>
      </c>
      <c r="B537" s="5" t="str">
        <f t="shared" si="40"/>
        <v>PROSTATECTOMY W/O CC/MCC</v>
      </c>
      <c r="C537" s="20">
        <f t="shared" si="41"/>
        <v>2.2000000000000002</v>
      </c>
      <c r="D537" s="21">
        <f t="shared" si="42"/>
        <v>1.4975000000000001</v>
      </c>
      <c r="E537" s="22" t="str">
        <f t="shared" si="43"/>
        <v>M</v>
      </c>
      <c r="F537" s="23">
        <f t="shared" si="44"/>
        <v>0</v>
      </c>
    </row>
    <row r="538" spans="1:6" x14ac:dyDescent="0.3">
      <c r="A538" s="24" t="s">
        <v>546</v>
      </c>
      <c r="B538" s="25" t="str">
        <f t="shared" si="40"/>
        <v>TRANSURETHRAL PROCEDURES W MCC</v>
      </c>
      <c r="C538" s="26">
        <f t="shared" si="41"/>
        <v>7.1</v>
      </c>
      <c r="D538" s="27">
        <f t="shared" si="42"/>
        <v>4.0320999999999998</v>
      </c>
      <c r="E538" s="28" t="str">
        <f t="shared" si="43"/>
        <v>M</v>
      </c>
      <c r="F538" s="29">
        <f t="shared" si="44"/>
        <v>7</v>
      </c>
    </row>
    <row r="539" spans="1:6" x14ac:dyDescent="0.3">
      <c r="A539" s="19" t="s">
        <v>547</v>
      </c>
      <c r="B539" s="5" t="str">
        <f t="shared" si="40"/>
        <v>TRANSURETHRAL PROCEDURES W CC</v>
      </c>
      <c r="C539" s="20">
        <f t="shared" si="41"/>
        <v>2.1</v>
      </c>
      <c r="D539" s="21">
        <f t="shared" si="42"/>
        <v>1.3123</v>
      </c>
      <c r="E539" s="22" t="str">
        <f t="shared" si="43"/>
        <v>A</v>
      </c>
      <c r="F539" s="23">
        <f t="shared" si="44"/>
        <v>101</v>
      </c>
    </row>
    <row r="540" spans="1:6" x14ac:dyDescent="0.3">
      <c r="A540" s="19" t="s">
        <v>548</v>
      </c>
      <c r="B540" s="5" t="str">
        <f t="shared" si="40"/>
        <v>TRANSURETHRAL PROCEDURES W/O CC/MCC</v>
      </c>
      <c r="C540" s="20">
        <f t="shared" si="41"/>
        <v>2.1</v>
      </c>
      <c r="D540" s="21">
        <f t="shared" si="42"/>
        <v>1.2134</v>
      </c>
      <c r="E540" s="22" t="str">
        <f t="shared" si="43"/>
        <v>A</v>
      </c>
      <c r="F540" s="23">
        <f t="shared" si="44"/>
        <v>26</v>
      </c>
    </row>
    <row r="541" spans="1:6" x14ac:dyDescent="0.3">
      <c r="A541" s="19" t="s">
        <v>549</v>
      </c>
      <c r="B541" s="5" t="str">
        <f t="shared" si="40"/>
        <v>URETHRAL PROCEDURES W CC/MCC</v>
      </c>
      <c r="C541" s="20">
        <f t="shared" si="41"/>
        <v>3.9</v>
      </c>
      <c r="D541" s="21">
        <f t="shared" si="42"/>
        <v>2.4117000000000002</v>
      </c>
      <c r="E541" s="22" t="str">
        <f t="shared" si="43"/>
        <v>M</v>
      </c>
      <c r="F541" s="23">
        <f t="shared" si="44"/>
        <v>1</v>
      </c>
    </row>
    <row r="542" spans="1:6" x14ac:dyDescent="0.3">
      <c r="A542" s="19" t="s">
        <v>550</v>
      </c>
      <c r="B542" s="5" t="str">
        <f t="shared" si="40"/>
        <v>URETHRAL PROCEDURES W/O CC/MCC</v>
      </c>
      <c r="C542" s="20">
        <f t="shared" si="41"/>
        <v>1.9</v>
      </c>
      <c r="D542" s="21">
        <f t="shared" si="42"/>
        <v>1.514</v>
      </c>
      <c r="E542" s="22" t="str">
        <f t="shared" si="43"/>
        <v>M</v>
      </c>
      <c r="F542" s="23">
        <f t="shared" si="44"/>
        <v>1</v>
      </c>
    </row>
    <row r="543" spans="1:6" x14ac:dyDescent="0.3">
      <c r="A543" s="24" t="s">
        <v>551</v>
      </c>
      <c r="B543" s="25" t="str">
        <f t="shared" si="40"/>
        <v>OTHER KIDNEY &amp; URINARY TRACT PROCEDURES W MCC</v>
      </c>
      <c r="C543" s="26">
        <f t="shared" si="41"/>
        <v>8.1</v>
      </c>
      <c r="D543" s="27">
        <f t="shared" si="42"/>
        <v>3.9110999999999998</v>
      </c>
      <c r="E543" s="28" t="str">
        <f t="shared" si="43"/>
        <v>A</v>
      </c>
      <c r="F543" s="29">
        <f t="shared" si="44"/>
        <v>34</v>
      </c>
    </row>
    <row r="544" spans="1:6" x14ac:dyDescent="0.3">
      <c r="A544" s="19" t="s">
        <v>552</v>
      </c>
      <c r="B544" s="5" t="str">
        <f t="shared" si="40"/>
        <v>OTHER KIDNEY &amp; URINARY TRACT PROCEDURES W CC</v>
      </c>
      <c r="C544" s="20">
        <f t="shared" si="41"/>
        <v>6.5</v>
      </c>
      <c r="D544" s="21">
        <f t="shared" si="42"/>
        <v>2.8308</v>
      </c>
      <c r="E544" s="22" t="str">
        <f t="shared" si="43"/>
        <v>A</v>
      </c>
      <c r="F544" s="23">
        <f t="shared" si="44"/>
        <v>23</v>
      </c>
    </row>
    <row r="545" spans="1:6" x14ac:dyDescent="0.3">
      <c r="A545" s="19" t="s">
        <v>553</v>
      </c>
      <c r="B545" s="5" t="str">
        <f t="shared" si="40"/>
        <v>OTHER KIDNEY &amp; URINARY TRACT PROCEDURES W/O CC/MCC</v>
      </c>
      <c r="C545" s="20">
        <f t="shared" si="41"/>
        <v>2.8</v>
      </c>
      <c r="D545" s="21">
        <f t="shared" si="42"/>
        <v>2.3283999999999998</v>
      </c>
      <c r="E545" s="22" t="str">
        <f t="shared" si="43"/>
        <v>M</v>
      </c>
      <c r="F545" s="23">
        <f t="shared" si="44"/>
        <v>4</v>
      </c>
    </row>
    <row r="546" spans="1:6" x14ac:dyDescent="0.3">
      <c r="A546" s="19" t="s">
        <v>554</v>
      </c>
      <c r="B546" s="5" t="str">
        <f t="shared" si="40"/>
        <v>RENAL FAILURE W MCC</v>
      </c>
      <c r="C546" s="20">
        <f t="shared" si="41"/>
        <v>4.5999999999999996</v>
      </c>
      <c r="D546" s="21">
        <f t="shared" si="42"/>
        <v>1.7027000000000001</v>
      </c>
      <c r="E546" s="22" t="str">
        <f t="shared" si="43"/>
        <v>A</v>
      </c>
      <c r="F546" s="23">
        <f t="shared" si="44"/>
        <v>320</v>
      </c>
    </row>
    <row r="547" spans="1:6" x14ac:dyDescent="0.3">
      <c r="A547" s="19" t="s">
        <v>555</v>
      </c>
      <c r="B547" s="5" t="str">
        <f t="shared" si="40"/>
        <v>RENAL FAILURE W CC</v>
      </c>
      <c r="C547" s="20">
        <f t="shared" si="41"/>
        <v>3</v>
      </c>
      <c r="D547" s="21">
        <f t="shared" si="42"/>
        <v>1.0169999999999999</v>
      </c>
      <c r="E547" s="22" t="str">
        <f t="shared" si="43"/>
        <v>A</v>
      </c>
      <c r="F547" s="23">
        <f t="shared" si="44"/>
        <v>632</v>
      </c>
    </row>
    <row r="548" spans="1:6" x14ac:dyDescent="0.3">
      <c r="A548" s="24" t="s">
        <v>556</v>
      </c>
      <c r="B548" s="25" t="str">
        <f t="shared" si="40"/>
        <v>RENAL FAILURE W/O CC/MCC</v>
      </c>
      <c r="C548" s="26">
        <f t="shared" si="41"/>
        <v>1.9</v>
      </c>
      <c r="D548" s="27">
        <f t="shared" si="42"/>
        <v>0.56510000000000005</v>
      </c>
      <c r="E548" s="28" t="str">
        <f t="shared" si="43"/>
        <v>A</v>
      </c>
      <c r="F548" s="29">
        <f t="shared" si="44"/>
        <v>114</v>
      </c>
    </row>
    <row r="549" spans="1:6" x14ac:dyDescent="0.3">
      <c r="A549" s="19" t="s">
        <v>557</v>
      </c>
      <c r="B549" s="5" t="str">
        <f t="shared" si="40"/>
        <v>KIDNEY &amp; URINARY TRACT NEOPLASMS W MCC</v>
      </c>
      <c r="C549" s="20">
        <f t="shared" si="41"/>
        <v>5.0999999999999996</v>
      </c>
      <c r="D549" s="21">
        <f t="shared" si="42"/>
        <v>2.4605000000000001</v>
      </c>
      <c r="E549" s="22" t="str">
        <f t="shared" si="43"/>
        <v>M</v>
      </c>
      <c r="F549" s="23">
        <f t="shared" si="44"/>
        <v>5</v>
      </c>
    </row>
    <row r="550" spans="1:6" x14ac:dyDescent="0.3">
      <c r="A550" s="19" t="s">
        <v>558</v>
      </c>
      <c r="B550" s="5" t="str">
        <f t="shared" si="40"/>
        <v>KIDNEY &amp; URINARY TRACT NEOPLASMS W CC</v>
      </c>
      <c r="C550" s="20">
        <f t="shared" si="41"/>
        <v>2.2999999999999998</v>
      </c>
      <c r="D550" s="21">
        <f t="shared" si="42"/>
        <v>1.0873999999999999</v>
      </c>
      <c r="E550" s="22" t="str">
        <f t="shared" si="43"/>
        <v>AP</v>
      </c>
      <c r="F550" s="23">
        <f t="shared" si="44"/>
        <v>12</v>
      </c>
    </row>
    <row r="551" spans="1:6" x14ac:dyDescent="0.3">
      <c r="A551" s="19" t="s">
        <v>559</v>
      </c>
      <c r="B551" s="5" t="str">
        <f t="shared" si="40"/>
        <v>KIDNEY &amp; URINARY TRACT NEOPLASMS W/O CC/MCC</v>
      </c>
      <c r="C551" s="20">
        <f t="shared" si="41"/>
        <v>2</v>
      </c>
      <c r="D551" s="21">
        <f t="shared" si="42"/>
        <v>0.7702</v>
      </c>
      <c r="E551" s="22" t="str">
        <f t="shared" si="43"/>
        <v>MP</v>
      </c>
      <c r="F551" s="23">
        <f t="shared" si="44"/>
        <v>4</v>
      </c>
    </row>
    <row r="552" spans="1:6" x14ac:dyDescent="0.3">
      <c r="A552" s="19" t="s">
        <v>560</v>
      </c>
      <c r="B552" s="5" t="str">
        <f t="shared" si="40"/>
        <v>KIDNEY &amp; URINARY TRACT INFECTIONS W MCC</v>
      </c>
      <c r="C552" s="20">
        <f t="shared" si="41"/>
        <v>3.9</v>
      </c>
      <c r="D552" s="21">
        <f t="shared" si="42"/>
        <v>1.3436999999999999</v>
      </c>
      <c r="E552" s="22" t="str">
        <f t="shared" si="43"/>
        <v>A</v>
      </c>
      <c r="F552" s="23">
        <f t="shared" si="44"/>
        <v>120</v>
      </c>
    </row>
    <row r="553" spans="1:6" x14ac:dyDescent="0.3">
      <c r="A553" s="24" t="s">
        <v>561</v>
      </c>
      <c r="B553" s="25" t="str">
        <f t="shared" si="40"/>
        <v>KIDNEY &amp; URINARY TRACT INFECTIONS W/O MCC</v>
      </c>
      <c r="C553" s="26">
        <f t="shared" si="41"/>
        <v>2.4</v>
      </c>
      <c r="D553" s="27">
        <f t="shared" si="42"/>
        <v>0.72750000000000004</v>
      </c>
      <c r="E553" s="28" t="str">
        <f t="shared" si="43"/>
        <v>A</v>
      </c>
      <c r="F553" s="29">
        <f t="shared" si="44"/>
        <v>665</v>
      </c>
    </row>
    <row r="554" spans="1:6" x14ac:dyDescent="0.3">
      <c r="A554" s="19" t="s">
        <v>562</v>
      </c>
      <c r="B554" s="5" t="str">
        <f t="shared" si="40"/>
        <v>URINARY STONES W ESW LITHOTRIPSY W CC/MCC</v>
      </c>
      <c r="C554" s="20">
        <f t="shared" si="41"/>
        <v>1.7</v>
      </c>
      <c r="D554" s="21">
        <f t="shared" si="42"/>
        <v>1.0722</v>
      </c>
      <c r="E554" s="22" t="str">
        <f t="shared" si="43"/>
        <v>AP</v>
      </c>
      <c r="F554" s="23">
        <f t="shared" si="44"/>
        <v>13</v>
      </c>
    </row>
    <row r="555" spans="1:6" x14ac:dyDescent="0.3">
      <c r="A555" s="19" t="s">
        <v>563</v>
      </c>
      <c r="B555" s="5" t="str">
        <f t="shared" si="40"/>
        <v>URINARY STONES W ESW LITHOTRIPSY W/O CC/MCC</v>
      </c>
      <c r="C555" s="20">
        <f t="shared" si="41"/>
        <v>2</v>
      </c>
      <c r="D555" s="21">
        <f t="shared" si="42"/>
        <v>0.6331</v>
      </c>
      <c r="E555" s="22" t="str">
        <f t="shared" si="43"/>
        <v>MP</v>
      </c>
      <c r="F555" s="23">
        <f t="shared" si="44"/>
        <v>0</v>
      </c>
    </row>
    <row r="556" spans="1:6" x14ac:dyDescent="0.3">
      <c r="A556" s="19" t="s">
        <v>564</v>
      </c>
      <c r="B556" s="5" t="str">
        <f t="shared" si="40"/>
        <v>URINARY STONES W/O ESW LITHOTRIPSY W MCC</v>
      </c>
      <c r="C556" s="20">
        <f t="shared" si="41"/>
        <v>3.8</v>
      </c>
      <c r="D556" s="21">
        <f t="shared" si="42"/>
        <v>1.8959999999999999</v>
      </c>
      <c r="E556" s="22" t="str">
        <f t="shared" si="43"/>
        <v>M</v>
      </c>
      <c r="F556" s="23">
        <f t="shared" si="44"/>
        <v>9</v>
      </c>
    </row>
    <row r="557" spans="1:6" x14ac:dyDescent="0.3">
      <c r="A557" s="19" t="s">
        <v>565</v>
      </c>
      <c r="B557" s="5" t="str">
        <f t="shared" si="40"/>
        <v>URINARY STONES W/O ESW LITHOTRIPSY W/O MCC</v>
      </c>
      <c r="C557" s="20">
        <f t="shared" si="41"/>
        <v>1.7</v>
      </c>
      <c r="D557" s="21">
        <f t="shared" si="42"/>
        <v>0.8518</v>
      </c>
      <c r="E557" s="22" t="str">
        <f t="shared" si="43"/>
        <v>A</v>
      </c>
      <c r="F557" s="23">
        <f t="shared" si="44"/>
        <v>244</v>
      </c>
    </row>
    <row r="558" spans="1:6" x14ac:dyDescent="0.3">
      <c r="A558" s="24" t="s">
        <v>566</v>
      </c>
      <c r="B558" s="25" t="str">
        <f t="shared" si="40"/>
        <v>KIDNEY &amp; URINARY TRACT SIGNS &amp; SYMPTOMS W MCC</v>
      </c>
      <c r="C558" s="26">
        <f t="shared" si="41"/>
        <v>3.6</v>
      </c>
      <c r="D558" s="27">
        <f t="shared" si="42"/>
        <v>1.6455</v>
      </c>
      <c r="E558" s="28" t="str">
        <f t="shared" si="43"/>
        <v>M</v>
      </c>
      <c r="F558" s="29">
        <f t="shared" si="44"/>
        <v>4</v>
      </c>
    </row>
    <row r="559" spans="1:6" x14ac:dyDescent="0.3">
      <c r="A559" s="19" t="s">
        <v>567</v>
      </c>
      <c r="B559" s="5" t="str">
        <f t="shared" si="40"/>
        <v>KIDNEY &amp; URINARY TRACT SIGNS &amp; SYMPTOMS W/O MCC</v>
      </c>
      <c r="C559" s="20">
        <f t="shared" si="41"/>
        <v>2.7</v>
      </c>
      <c r="D559" s="21">
        <f t="shared" si="42"/>
        <v>0.59970000000000001</v>
      </c>
      <c r="E559" s="22" t="str">
        <f t="shared" si="43"/>
        <v>A</v>
      </c>
      <c r="F559" s="23">
        <f t="shared" si="44"/>
        <v>12</v>
      </c>
    </row>
    <row r="560" spans="1:6" x14ac:dyDescent="0.3">
      <c r="A560" s="19" t="s">
        <v>568</v>
      </c>
      <c r="B560" s="5" t="str">
        <f t="shared" si="40"/>
        <v>URETHRAL STRICTURE</v>
      </c>
      <c r="C560" s="20">
        <f t="shared" si="41"/>
        <v>2.5</v>
      </c>
      <c r="D560" s="21">
        <f t="shared" si="42"/>
        <v>1.3753</v>
      </c>
      <c r="E560" s="22" t="str">
        <f t="shared" si="43"/>
        <v>M</v>
      </c>
      <c r="F560" s="23">
        <f t="shared" si="44"/>
        <v>4</v>
      </c>
    </row>
    <row r="561" spans="1:6" x14ac:dyDescent="0.3">
      <c r="A561" s="19" t="s">
        <v>569</v>
      </c>
      <c r="B561" s="5" t="str">
        <f t="shared" si="40"/>
        <v>OTHER KIDNEY &amp; URINARY TRACT DIAGNOSES W MCC</v>
      </c>
      <c r="C561" s="20">
        <f t="shared" si="41"/>
        <v>4.8</v>
      </c>
      <c r="D561" s="21">
        <f t="shared" si="42"/>
        <v>1.5362</v>
      </c>
      <c r="E561" s="22" t="str">
        <f t="shared" si="43"/>
        <v>A</v>
      </c>
      <c r="F561" s="23">
        <f t="shared" si="44"/>
        <v>118</v>
      </c>
    </row>
    <row r="562" spans="1:6" x14ac:dyDescent="0.3">
      <c r="A562" s="19" t="s">
        <v>570</v>
      </c>
      <c r="B562" s="5" t="str">
        <f t="shared" si="40"/>
        <v>OTHER KIDNEY &amp; URINARY TRACT DIAGNOSES W CC</v>
      </c>
      <c r="C562" s="20">
        <f t="shared" si="41"/>
        <v>3.4</v>
      </c>
      <c r="D562" s="21">
        <f t="shared" si="42"/>
        <v>1.1417999999999999</v>
      </c>
      <c r="E562" s="22" t="str">
        <f t="shared" si="43"/>
        <v>A</v>
      </c>
      <c r="F562" s="23">
        <f t="shared" si="44"/>
        <v>121</v>
      </c>
    </row>
    <row r="563" spans="1:6" x14ac:dyDescent="0.3">
      <c r="A563" s="24" t="s">
        <v>571</v>
      </c>
      <c r="B563" s="25" t="str">
        <f t="shared" si="40"/>
        <v>OTHER KIDNEY &amp; URINARY TRACT DIAGNOSES W/O CC/MCC</v>
      </c>
      <c r="C563" s="26">
        <f t="shared" si="41"/>
        <v>1.8</v>
      </c>
      <c r="D563" s="27">
        <f t="shared" si="42"/>
        <v>0.72589999999999999</v>
      </c>
      <c r="E563" s="28" t="str">
        <f t="shared" si="43"/>
        <v>A</v>
      </c>
      <c r="F563" s="29">
        <f t="shared" si="44"/>
        <v>36</v>
      </c>
    </row>
    <row r="564" spans="1:6" x14ac:dyDescent="0.3">
      <c r="A564" s="19" t="s">
        <v>572</v>
      </c>
      <c r="B564" s="5" t="str">
        <f t="shared" si="40"/>
        <v>MAJOR MALE PELVIC PROCEDURES W CC/MCC</v>
      </c>
      <c r="C564" s="20">
        <f t="shared" si="41"/>
        <v>2.2999999999999998</v>
      </c>
      <c r="D564" s="21">
        <f t="shared" si="42"/>
        <v>2.5663</v>
      </c>
      <c r="E564" s="22" t="str">
        <f t="shared" si="43"/>
        <v>M</v>
      </c>
      <c r="F564" s="23">
        <f t="shared" si="44"/>
        <v>8</v>
      </c>
    </row>
    <row r="565" spans="1:6" x14ac:dyDescent="0.3">
      <c r="A565" s="19" t="s">
        <v>573</v>
      </c>
      <c r="B565" s="5" t="str">
        <f t="shared" si="40"/>
        <v>MAJOR MALE PELVIC PROCEDURES W/O CC/MCC</v>
      </c>
      <c r="C565" s="20">
        <f t="shared" si="41"/>
        <v>1.5</v>
      </c>
      <c r="D565" s="21">
        <f t="shared" si="42"/>
        <v>2.0628000000000002</v>
      </c>
      <c r="E565" s="22" t="str">
        <f t="shared" si="43"/>
        <v>A</v>
      </c>
      <c r="F565" s="23">
        <f t="shared" si="44"/>
        <v>40</v>
      </c>
    </row>
    <row r="566" spans="1:6" x14ac:dyDescent="0.3">
      <c r="A566" s="19" t="s">
        <v>574</v>
      </c>
      <c r="B566" s="5" t="str">
        <f t="shared" si="40"/>
        <v>PENIS PROCEDURES W CC/MCC</v>
      </c>
      <c r="C566" s="20">
        <f t="shared" si="41"/>
        <v>3.6</v>
      </c>
      <c r="D566" s="21">
        <f t="shared" si="42"/>
        <v>2.9106999999999998</v>
      </c>
      <c r="E566" s="22" t="str">
        <f t="shared" si="43"/>
        <v>M</v>
      </c>
      <c r="F566" s="23">
        <f t="shared" si="44"/>
        <v>2</v>
      </c>
    </row>
    <row r="567" spans="1:6" x14ac:dyDescent="0.3">
      <c r="A567" s="19" t="s">
        <v>575</v>
      </c>
      <c r="B567" s="5" t="str">
        <f t="shared" si="40"/>
        <v>PENIS PROCEDURES W/O CC/MCC</v>
      </c>
      <c r="C567" s="20">
        <f t="shared" si="41"/>
        <v>1.7</v>
      </c>
      <c r="D567" s="21">
        <f t="shared" si="42"/>
        <v>2.3917000000000002</v>
      </c>
      <c r="E567" s="22" t="str">
        <f t="shared" si="43"/>
        <v>M</v>
      </c>
      <c r="F567" s="23">
        <f t="shared" si="44"/>
        <v>8</v>
      </c>
    </row>
    <row r="568" spans="1:6" x14ac:dyDescent="0.3">
      <c r="A568" s="24" t="s">
        <v>576</v>
      </c>
      <c r="B568" s="25" t="str">
        <f t="shared" si="40"/>
        <v>TESTES PROCEDURES W CC/MCC</v>
      </c>
      <c r="C568" s="26">
        <f t="shared" si="41"/>
        <v>5.2</v>
      </c>
      <c r="D568" s="27">
        <f t="shared" si="42"/>
        <v>2.9847999999999999</v>
      </c>
      <c r="E568" s="28" t="str">
        <f t="shared" si="43"/>
        <v>M</v>
      </c>
      <c r="F568" s="29">
        <f t="shared" si="44"/>
        <v>8</v>
      </c>
    </row>
    <row r="569" spans="1:6" x14ac:dyDescent="0.3">
      <c r="A569" s="19" t="s">
        <v>577</v>
      </c>
      <c r="B569" s="5" t="str">
        <f t="shared" si="40"/>
        <v>TESTES PROCEDURES W/O CC/MCC</v>
      </c>
      <c r="C569" s="20">
        <f t="shared" si="41"/>
        <v>2.4</v>
      </c>
      <c r="D569" s="21">
        <f t="shared" si="42"/>
        <v>1.5426</v>
      </c>
      <c r="E569" s="22" t="str">
        <f t="shared" si="43"/>
        <v>M</v>
      </c>
      <c r="F569" s="23">
        <f t="shared" si="44"/>
        <v>7</v>
      </c>
    </row>
    <row r="570" spans="1:6" x14ac:dyDescent="0.3">
      <c r="A570" s="19" t="s">
        <v>578</v>
      </c>
      <c r="B570" s="5" t="str">
        <f t="shared" si="40"/>
        <v>TRANSURETHRAL PROSTATECTOMY W CC/MCC</v>
      </c>
      <c r="C570" s="20">
        <f t="shared" si="41"/>
        <v>2.9</v>
      </c>
      <c r="D570" s="21">
        <f t="shared" si="42"/>
        <v>2.0964</v>
      </c>
      <c r="E570" s="22" t="str">
        <f t="shared" si="43"/>
        <v>M</v>
      </c>
      <c r="F570" s="23">
        <f t="shared" si="44"/>
        <v>5</v>
      </c>
    </row>
    <row r="571" spans="1:6" x14ac:dyDescent="0.3">
      <c r="A571" s="19" t="s">
        <v>579</v>
      </c>
      <c r="B571" s="5" t="str">
        <f t="shared" si="40"/>
        <v>TRANSURETHRAL PROSTATECTOMY W/O CC/MCC</v>
      </c>
      <c r="C571" s="20">
        <f t="shared" si="41"/>
        <v>1.7</v>
      </c>
      <c r="D571" s="21">
        <f t="shared" si="42"/>
        <v>1.2619</v>
      </c>
      <c r="E571" s="22" t="str">
        <f t="shared" si="43"/>
        <v>M</v>
      </c>
      <c r="F571" s="23">
        <f t="shared" si="44"/>
        <v>0</v>
      </c>
    </row>
    <row r="572" spans="1:6" x14ac:dyDescent="0.3">
      <c r="A572" s="19" t="s">
        <v>580</v>
      </c>
      <c r="B572" s="5" t="str">
        <f t="shared" si="40"/>
        <v>OTHER MALE REPRODUCTIVE SYSTEM O.R. PROC FOR MALIGNANCY W CC/MCC</v>
      </c>
      <c r="C572" s="20">
        <f t="shared" si="41"/>
        <v>5.4</v>
      </c>
      <c r="D572" s="21">
        <f t="shared" si="42"/>
        <v>3.0628000000000002</v>
      </c>
      <c r="E572" s="22" t="str">
        <f t="shared" si="43"/>
        <v>M</v>
      </c>
      <c r="F572" s="23">
        <f t="shared" si="44"/>
        <v>0</v>
      </c>
    </row>
    <row r="573" spans="1:6" x14ac:dyDescent="0.3">
      <c r="A573" s="24" t="s">
        <v>581</v>
      </c>
      <c r="B573" s="25" t="str">
        <f t="shared" si="40"/>
        <v>OTHER MALE REPRODUCTIVE SYSTEM O.R. PROC FOR MALIGNANCY W/O CC/MCC</v>
      </c>
      <c r="C573" s="26">
        <f t="shared" si="41"/>
        <v>1.5</v>
      </c>
      <c r="D573" s="27">
        <f t="shared" si="42"/>
        <v>2.0958000000000001</v>
      </c>
      <c r="E573" s="28" t="str">
        <f t="shared" si="43"/>
        <v>M</v>
      </c>
      <c r="F573" s="29">
        <f t="shared" si="44"/>
        <v>1</v>
      </c>
    </row>
    <row r="574" spans="1:6" x14ac:dyDescent="0.3">
      <c r="A574" s="19" t="s">
        <v>582</v>
      </c>
      <c r="B574" s="5" t="str">
        <f t="shared" si="40"/>
        <v>OTHER MALE REPRODUCTIVE SYSTEM O.R. PROC EXC MALIGNANCY W CC/MCC</v>
      </c>
      <c r="C574" s="20">
        <f t="shared" si="41"/>
        <v>4.2</v>
      </c>
      <c r="D574" s="21">
        <f t="shared" si="42"/>
        <v>2.7995999999999999</v>
      </c>
      <c r="E574" s="22" t="str">
        <f t="shared" si="43"/>
        <v>M</v>
      </c>
      <c r="F574" s="23">
        <f t="shared" si="44"/>
        <v>7</v>
      </c>
    </row>
    <row r="575" spans="1:6" x14ac:dyDescent="0.3">
      <c r="A575" s="19" t="s">
        <v>583</v>
      </c>
      <c r="B575" s="5" t="str">
        <f t="shared" si="40"/>
        <v>OTHER MALE REPRODUCTIVE SYSTEM O.R. PROC EXC MALIGNANCY W/O CC/MCC</v>
      </c>
      <c r="C575" s="20">
        <f t="shared" si="41"/>
        <v>2.5</v>
      </c>
      <c r="D575" s="21">
        <f t="shared" si="42"/>
        <v>1.7657</v>
      </c>
      <c r="E575" s="22" t="str">
        <f t="shared" si="43"/>
        <v>M</v>
      </c>
      <c r="F575" s="23">
        <f t="shared" si="44"/>
        <v>3</v>
      </c>
    </row>
    <row r="576" spans="1:6" x14ac:dyDescent="0.3">
      <c r="A576" s="19" t="s">
        <v>584</v>
      </c>
      <c r="B576" s="5" t="str">
        <f t="shared" si="40"/>
        <v>MALIGNANCY, MALE REPRODUCTIVE SYSTEM W MCC</v>
      </c>
      <c r="C576" s="20">
        <f t="shared" si="41"/>
        <v>5.0999999999999996</v>
      </c>
      <c r="D576" s="21">
        <f t="shared" si="42"/>
        <v>2.3776000000000002</v>
      </c>
      <c r="E576" s="22" t="str">
        <f t="shared" si="43"/>
        <v>M</v>
      </c>
      <c r="F576" s="23">
        <f t="shared" si="44"/>
        <v>2</v>
      </c>
    </row>
    <row r="577" spans="1:6" x14ac:dyDescent="0.3">
      <c r="A577" s="19" t="s">
        <v>585</v>
      </c>
      <c r="B577" s="5" t="str">
        <f t="shared" si="40"/>
        <v>MALIGNANCY, MALE REPRODUCTIVE SYSTEM W CC</v>
      </c>
      <c r="C577" s="20">
        <f t="shared" si="41"/>
        <v>3.5</v>
      </c>
      <c r="D577" s="21">
        <f t="shared" si="42"/>
        <v>1.5266</v>
      </c>
      <c r="E577" s="22" t="str">
        <f t="shared" si="43"/>
        <v>M</v>
      </c>
      <c r="F577" s="23">
        <f t="shared" si="44"/>
        <v>0</v>
      </c>
    </row>
    <row r="578" spans="1:6" x14ac:dyDescent="0.3">
      <c r="A578" s="24" t="s">
        <v>586</v>
      </c>
      <c r="B578" s="25" t="str">
        <f t="shared" si="40"/>
        <v>MALIGNANCY, MALE REPRODUCTIVE SYSTEM W/O CC/MCC</v>
      </c>
      <c r="C578" s="26">
        <f t="shared" si="41"/>
        <v>1.9</v>
      </c>
      <c r="D578" s="27">
        <f t="shared" si="42"/>
        <v>0.98740000000000006</v>
      </c>
      <c r="E578" s="28" t="str">
        <f t="shared" si="43"/>
        <v>M</v>
      </c>
      <c r="F578" s="29">
        <f t="shared" si="44"/>
        <v>2</v>
      </c>
    </row>
    <row r="579" spans="1:6" x14ac:dyDescent="0.3">
      <c r="A579" s="19" t="s">
        <v>587</v>
      </c>
      <c r="B579" s="5" t="str">
        <f t="shared" si="40"/>
        <v>BENIGN PROSTATIC HYPERTROPHY W MCC</v>
      </c>
      <c r="C579" s="20">
        <f t="shared" si="41"/>
        <v>4</v>
      </c>
      <c r="D579" s="21">
        <f t="shared" si="42"/>
        <v>1.6829000000000001</v>
      </c>
      <c r="E579" s="22" t="str">
        <f t="shared" si="43"/>
        <v>M</v>
      </c>
      <c r="F579" s="23">
        <f t="shared" si="44"/>
        <v>0</v>
      </c>
    </row>
    <row r="580" spans="1:6" x14ac:dyDescent="0.3">
      <c r="A580" s="19" t="s">
        <v>588</v>
      </c>
      <c r="B580" s="5" t="str">
        <f t="shared" si="40"/>
        <v>BENIGN PROSTATIC HYPERTROPHY W/O MCC</v>
      </c>
      <c r="C580" s="20">
        <f t="shared" si="41"/>
        <v>2.6</v>
      </c>
      <c r="D580" s="21">
        <f t="shared" si="42"/>
        <v>1.0952</v>
      </c>
      <c r="E580" s="22" t="str">
        <f t="shared" si="43"/>
        <v>M</v>
      </c>
      <c r="F580" s="23">
        <f t="shared" si="44"/>
        <v>7</v>
      </c>
    </row>
    <row r="581" spans="1:6" x14ac:dyDescent="0.3">
      <c r="A581" s="19" t="s">
        <v>589</v>
      </c>
      <c r="B581" s="5" t="str">
        <f t="shared" si="40"/>
        <v>INFLAMMATION OF THE MALE REPRODUCTIVE SYSTEM W MCC</v>
      </c>
      <c r="C581" s="20">
        <f t="shared" si="41"/>
        <v>4.7</v>
      </c>
      <c r="D581" s="21">
        <f t="shared" si="42"/>
        <v>2.0598999999999998</v>
      </c>
      <c r="E581" s="22" t="str">
        <f t="shared" si="43"/>
        <v>M</v>
      </c>
      <c r="F581" s="23">
        <f t="shared" si="44"/>
        <v>5</v>
      </c>
    </row>
    <row r="582" spans="1:6" x14ac:dyDescent="0.3">
      <c r="A582" s="19" t="s">
        <v>590</v>
      </c>
      <c r="B582" s="5" t="str">
        <f t="shared" si="40"/>
        <v>INFLAMMATION OF THE MALE REPRODUCTIVE SYSTEM W/O MCC</v>
      </c>
      <c r="C582" s="20">
        <f t="shared" si="41"/>
        <v>3.1</v>
      </c>
      <c r="D582" s="21">
        <f t="shared" si="42"/>
        <v>1.04</v>
      </c>
      <c r="E582" s="22" t="str">
        <f t="shared" si="43"/>
        <v>A</v>
      </c>
      <c r="F582" s="23">
        <f t="shared" si="44"/>
        <v>62</v>
      </c>
    </row>
    <row r="583" spans="1:6" x14ac:dyDescent="0.3">
      <c r="A583" s="24" t="s">
        <v>591</v>
      </c>
      <c r="B583" s="25" t="str">
        <f t="shared" si="40"/>
        <v>OTHER MALE REPRODUCTIVE SYSTEM DIAGNOSES W CC/MCC</v>
      </c>
      <c r="C583" s="26">
        <f t="shared" si="41"/>
        <v>3.3</v>
      </c>
      <c r="D583" s="27">
        <f t="shared" si="42"/>
        <v>1.5499000000000001</v>
      </c>
      <c r="E583" s="28" t="str">
        <f t="shared" si="43"/>
        <v>M</v>
      </c>
      <c r="F583" s="29">
        <f t="shared" si="44"/>
        <v>0</v>
      </c>
    </row>
    <row r="584" spans="1:6" x14ac:dyDescent="0.3">
      <c r="A584" s="19" t="s">
        <v>592</v>
      </c>
      <c r="B584" s="5" t="str">
        <f t="shared" si="40"/>
        <v>OTHER MALE REPRODUCTIVE SYSTEM DIAGNOSES W/O CC/MCC</v>
      </c>
      <c r="C584" s="20">
        <f t="shared" si="41"/>
        <v>1.9</v>
      </c>
      <c r="D584" s="21">
        <f t="shared" si="42"/>
        <v>0.78769999999999996</v>
      </c>
      <c r="E584" s="22" t="str">
        <f t="shared" si="43"/>
        <v>M</v>
      </c>
      <c r="F584" s="23">
        <f t="shared" si="44"/>
        <v>0</v>
      </c>
    </row>
    <row r="585" spans="1:6" x14ac:dyDescent="0.3">
      <c r="A585" s="19" t="s">
        <v>593</v>
      </c>
      <c r="B585" s="5" t="str">
        <f t="shared" ref="B585:B648" si="45">VLOOKUP($A585, DRG_Tab, 2, FALSE)</f>
        <v>PELVIC EVISCERATION, RAD HYSTERECTOMY &amp; RAD VULVECTOMY W CC/MCC</v>
      </c>
      <c r="C585" s="20">
        <f t="shared" ref="C585:C648" si="46">ROUND(VLOOKUP($A585, DRG_Tab, 14, FALSE), 1)</f>
        <v>5.2</v>
      </c>
      <c r="D585" s="21">
        <f t="shared" ref="D585:D648" si="47">VLOOKUP($A585, DRG_Tab, 22, FALSE)</f>
        <v>2.4792999999999998</v>
      </c>
      <c r="E585" s="22" t="str">
        <f t="shared" ref="E585:E648" si="48">VLOOKUP(A585, DRG_Tab, 18, FALSE)</f>
        <v>A</v>
      </c>
      <c r="F585" s="23">
        <f t="shared" ref="F585:F648" si="49">VLOOKUP($A585, DRG_Tab, 9, FALSE)</f>
        <v>14</v>
      </c>
    </row>
    <row r="586" spans="1:6" x14ac:dyDescent="0.3">
      <c r="A586" s="19" t="s">
        <v>594</v>
      </c>
      <c r="B586" s="5" t="str">
        <f t="shared" si="45"/>
        <v>PELVIC EVISCERATION, RAD HYSTERECTOMY &amp; RAD VULVECTOMY W/O CC/MCC</v>
      </c>
      <c r="C586" s="20">
        <f t="shared" si="46"/>
        <v>1.8</v>
      </c>
      <c r="D586" s="21">
        <f t="shared" si="47"/>
        <v>1.9554</v>
      </c>
      <c r="E586" s="22" t="str">
        <f t="shared" si="48"/>
        <v>M</v>
      </c>
      <c r="F586" s="23">
        <f t="shared" si="49"/>
        <v>9</v>
      </c>
    </row>
    <row r="587" spans="1:6" x14ac:dyDescent="0.3">
      <c r="A587" s="19" t="s">
        <v>595</v>
      </c>
      <c r="B587" s="5" t="str">
        <f t="shared" si="45"/>
        <v>UTERINE &amp; ADNEXA PROC FOR OVARIAN OR ADNEXAL MALIGNANCY W MCC</v>
      </c>
      <c r="C587" s="20">
        <f t="shared" si="46"/>
        <v>8.9</v>
      </c>
      <c r="D587" s="21">
        <f t="shared" si="47"/>
        <v>5.2949999999999999</v>
      </c>
      <c r="E587" s="22" t="str">
        <f t="shared" si="48"/>
        <v>M</v>
      </c>
      <c r="F587" s="23">
        <f t="shared" si="49"/>
        <v>4</v>
      </c>
    </row>
    <row r="588" spans="1:6" x14ac:dyDescent="0.3">
      <c r="A588" s="24" t="s">
        <v>596</v>
      </c>
      <c r="B588" s="25" t="str">
        <f t="shared" si="45"/>
        <v>UTERINE &amp; ADNEXA PROC FOR OVARIAN OR ADNEXAL MALIGNANCY W CC</v>
      </c>
      <c r="C588" s="26">
        <f t="shared" si="46"/>
        <v>5.6</v>
      </c>
      <c r="D588" s="27">
        <f t="shared" si="47"/>
        <v>3.0815999999999999</v>
      </c>
      <c r="E588" s="28" t="str">
        <f t="shared" si="48"/>
        <v>A</v>
      </c>
      <c r="F588" s="29">
        <f t="shared" si="49"/>
        <v>19</v>
      </c>
    </row>
    <row r="589" spans="1:6" x14ac:dyDescent="0.3">
      <c r="A589" s="19" t="s">
        <v>597</v>
      </c>
      <c r="B589" s="5" t="str">
        <f t="shared" si="45"/>
        <v>UTERINE &amp; ADNEXA PROC FOR OVARIAN OR ADNEXAL MALIGNANCY W/O CC/MCC</v>
      </c>
      <c r="C589" s="20">
        <f t="shared" si="46"/>
        <v>2.8</v>
      </c>
      <c r="D589" s="21">
        <f t="shared" si="47"/>
        <v>1.9944999999999999</v>
      </c>
      <c r="E589" s="22" t="str">
        <f t="shared" si="48"/>
        <v>M</v>
      </c>
      <c r="F589" s="23">
        <f t="shared" si="49"/>
        <v>3</v>
      </c>
    </row>
    <row r="590" spans="1:6" x14ac:dyDescent="0.3">
      <c r="A590" s="19" t="s">
        <v>598</v>
      </c>
      <c r="B590" s="5" t="str">
        <f t="shared" si="45"/>
        <v>UTERINE,ADNEXA PROC FOR NON-OVARIAN/ADNEXAL MALIG W MCC</v>
      </c>
      <c r="C590" s="20">
        <f t="shared" si="46"/>
        <v>6.6</v>
      </c>
      <c r="D590" s="21">
        <f t="shared" si="47"/>
        <v>5.1539999999999999</v>
      </c>
      <c r="E590" s="22" t="str">
        <f t="shared" si="48"/>
        <v>M</v>
      </c>
      <c r="F590" s="23">
        <f t="shared" si="49"/>
        <v>4</v>
      </c>
    </row>
    <row r="591" spans="1:6" x14ac:dyDescent="0.3">
      <c r="A591" s="19" t="s">
        <v>599</v>
      </c>
      <c r="B591" s="5" t="str">
        <f t="shared" si="45"/>
        <v>UTERINE,ADNEXA PROC FOR NON-OVARIAN/ADNEXAL MALIG W CC</v>
      </c>
      <c r="C591" s="20">
        <f t="shared" si="46"/>
        <v>3.7</v>
      </c>
      <c r="D591" s="21">
        <f t="shared" si="47"/>
        <v>2.1581999999999999</v>
      </c>
      <c r="E591" s="22" t="str">
        <f t="shared" si="48"/>
        <v>A</v>
      </c>
      <c r="F591" s="23">
        <f t="shared" si="49"/>
        <v>33</v>
      </c>
    </row>
    <row r="592" spans="1:6" x14ac:dyDescent="0.3">
      <c r="A592" s="19" t="s">
        <v>600</v>
      </c>
      <c r="B592" s="5" t="str">
        <f t="shared" si="45"/>
        <v>UTERINE,ADNEXA PROC FOR NON-OVARIAN/ADNEXAL MALIG W/O CC/MCC</v>
      </c>
      <c r="C592" s="20">
        <f t="shared" si="46"/>
        <v>2.2000000000000002</v>
      </c>
      <c r="D592" s="21">
        <f t="shared" si="47"/>
        <v>1.27</v>
      </c>
      <c r="E592" s="22" t="str">
        <f t="shared" si="48"/>
        <v>A</v>
      </c>
      <c r="F592" s="23">
        <f t="shared" si="49"/>
        <v>27</v>
      </c>
    </row>
    <row r="593" spans="1:6" x14ac:dyDescent="0.3">
      <c r="A593" s="24" t="s">
        <v>601</v>
      </c>
      <c r="B593" s="25" t="str">
        <f t="shared" si="45"/>
        <v>UTERINE &amp; ADNEXA PROC FOR NON-MALIGNANCY W CC/MCC</v>
      </c>
      <c r="C593" s="26">
        <f t="shared" si="46"/>
        <v>2.4</v>
      </c>
      <c r="D593" s="27">
        <f t="shared" si="47"/>
        <v>1.6487000000000001</v>
      </c>
      <c r="E593" s="28" t="str">
        <f t="shared" si="48"/>
        <v>A</v>
      </c>
      <c r="F593" s="29">
        <f t="shared" si="49"/>
        <v>189</v>
      </c>
    </row>
    <row r="594" spans="1:6" x14ac:dyDescent="0.3">
      <c r="A594" s="19" t="s">
        <v>602</v>
      </c>
      <c r="B594" s="5" t="str">
        <f t="shared" si="45"/>
        <v>UTERINE &amp; ADNEXA PROC FOR NON-MALIGNANCY W/O CC/MCC</v>
      </c>
      <c r="C594" s="20">
        <f t="shared" si="46"/>
        <v>1.7</v>
      </c>
      <c r="D594" s="21">
        <f t="shared" si="47"/>
        <v>1.2115</v>
      </c>
      <c r="E594" s="22" t="str">
        <f t="shared" si="48"/>
        <v>A</v>
      </c>
      <c r="F594" s="23">
        <f t="shared" si="49"/>
        <v>402</v>
      </c>
    </row>
    <row r="595" spans="1:6" x14ac:dyDescent="0.3">
      <c r="A595" s="19" t="s">
        <v>603</v>
      </c>
      <c r="B595" s="5" t="str">
        <f t="shared" si="45"/>
        <v>D&amp;C, CONIZATION, LAPAROSCOPY &amp; TUBAL INTERRUPTION W CC/MCC</v>
      </c>
      <c r="C595" s="20">
        <f t="shared" si="46"/>
        <v>2.4</v>
      </c>
      <c r="D595" s="21">
        <f t="shared" si="47"/>
        <v>1.4014</v>
      </c>
      <c r="E595" s="22" t="str">
        <f t="shared" si="48"/>
        <v>AP</v>
      </c>
      <c r="F595" s="23">
        <f t="shared" si="49"/>
        <v>25</v>
      </c>
    </row>
    <row r="596" spans="1:6" x14ac:dyDescent="0.3">
      <c r="A596" s="19" t="s">
        <v>604</v>
      </c>
      <c r="B596" s="5" t="str">
        <f t="shared" si="45"/>
        <v>D&amp;C, CONIZATION, LAPAROSCOPY &amp; TUBAL INTERRUPTION W/O CC/MCC</v>
      </c>
      <c r="C596" s="20">
        <f t="shared" si="46"/>
        <v>2.1</v>
      </c>
      <c r="D596" s="21">
        <f t="shared" si="47"/>
        <v>0.85529999999999995</v>
      </c>
      <c r="E596" s="22" t="str">
        <f t="shared" si="48"/>
        <v>MP</v>
      </c>
      <c r="F596" s="23">
        <f t="shared" si="49"/>
        <v>2</v>
      </c>
    </row>
    <row r="597" spans="1:6" x14ac:dyDescent="0.3">
      <c r="A597" s="19" t="s">
        <v>605</v>
      </c>
      <c r="B597" s="5" t="str">
        <f t="shared" si="45"/>
        <v>VAGINA, CERVIX &amp; VULVA PROCEDURES W CC/MCC</v>
      </c>
      <c r="C597" s="20">
        <f t="shared" si="46"/>
        <v>3.2</v>
      </c>
      <c r="D597" s="21">
        <f t="shared" si="47"/>
        <v>1.5086999999999999</v>
      </c>
      <c r="E597" s="22" t="str">
        <f t="shared" si="48"/>
        <v>AO</v>
      </c>
      <c r="F597" s="23">
        <f t="shared" si="49"/>
        <v>23</v>
      </c>
    </row>
    <row r="598" spans="1:6" x14ac:dyDescent="0.3">
      <c r="A598" s="24" t="s">
        <v>606</v>
      </c>
      <c r="B598" s="25" t="str">
        <f t="shared" si="45"/>
        <v>VAGINA, CERVIX &amp; VULVA PROCEDURES W/O CC/MCC</v>
      </c>
      <c r="C598" s="26">
        <f t="shared" si="46"/>
        <v>2</v>
      </c>
      <c r="D598" s="27">
        <f t="shared" si="47"/>
        <v>0.92069999999999996</v>
      </c>
      <c r="E598" s="28" t="str">
        <f t="shared" si="48"/>
        <v>AO</v>
      </c>
      <c r="F598" s="29">
        <f t="shared" si="49"/>
        <v>17</v>
      </c>
    </row>
    <row r="599" spans="1:6" x14ac:dyDescent="0.3">
      <c r="A599" s="19" t="s">
        <v>607</v>
      </c>
      <c r="B599" s="5" t="str">
        <f t="shared" si="45"/>
        <v>FEMALE REPRODUCTIVE SYSTEM RECONSTRUCTIVE PROCEDURES</v>
      </c>
      <c r="C599" s="20">
        <f t="shared" si="46"/>
        <v>1.3</v>
      </c>
      <c r="D599" s="21">
        <f t="shared" si="47"/>
        <v>0.94750000000000001</v>
      </c>
      <c r="E599" s="22" t="str">
        <f t="shared" si="48"/>
        <v>A</v>
      </c>
      <c r="F599" s="23">
        <f t="shared" si="49"/>
        <v>16</v>
      </c>
    </row>
    <row r="600" spans="1:6" x14ac:dyDescent="0.3">
      <c r="A600" s="19" t="s">
        <v>608</v>
      </c>
      <c r="B600" s="5" t="str">
        <f t="shared" si="45"/>
        <v>OTHER FEMALE REPRODUCTIVE SYSTEM O.R. PROCEDURES W CC/MCC</v>
      </c>
      <c r="C600" s="20">
        <f t="shared" si="46"/>
        <v>3.5</v>
      </c>
      <c r="D600" s="21">
        <f t="shared" si="47"/>
        <v>2.3167</v>
      </c>
      <c r="E600" s="22" t="str">
        <f t="shared" si="48"/>
        <v>A</v>
      </c>
      <c r="F600" s="23">
        <f t="shared" si="49"/>
        <v>14</v>
      </c>
    </row>
    <row r="601" spans="1:6" x14ac:dyDescent="0.3">
      <c r="A601" s="19" t="s">
        <v>609</v>
      </c>
      <c r="B601" s="5" t="str">
        <f t="shared" si="45"/>
        <v>OTHER FEMALE REPRODUCTIVE SYSTEM O.R. PROCEDURES W/O CC/MCC</v>
      </c>
      <c r="C601" s="20">
        <f t="shared" si="46"/>
        <v>2.4</v>
      </c>
      <c r="D601" s="21">
        <f t="shared" si="47"/>
        <v>1.7532000000000001</v>
      </c>
      <c r="E601" s="22" t="str">
        <f t="shared" si="48"/>
        <v>M</v>
      </c>
      <c r="F601" s="23">
        <f t="shared" si="49"/>
        <v>3</v>
      </c>
    </row>
    <row r="602" spans="1:6" x14ac:dyDescent="0.3">
      <c r="A602" s="19" t="s">
        <v>610</v>
      </c>
      <c r="B602" s="5" t="str">
        <f t="shared" si="45"/>
        <v>MALIGNANCY, FEMALE REPRODUCTIVE SYSTEM W MCC</v>
      </c>
      <c r="C602" s="20">
        <f t="shared" si="46"/>
        <v>5.2</v>
      </c>
      <c r="D602" s="21">
        <f t="shared" si="47"/>
        <v>2.6379000000000001</v>
      </c>
      <c r="E602" s="22" t="str">
        <f t="shared" si="48"/>
        <v>M</v>
      </c>
      <c r="F602" s="23">
        <f t="shared" si="49"/>
        <v>5</v>
      </c>
    </row>
    <row r="603" spans="1:6" x14ac:dyDescent="0.3">
      <c r="A603" s="24" t="s">
        <v>611</v>
      </c>
      <c r="B603" s="25" t="str">
        <f t="shared" si="45"/>
        <v>MALIGNANCY, FEMALE REPRODUCTIVE SYSTEM W CC</v>
      </c>
      <c r="C603" s="26">
        <f t="shared" si="46"/>
        <v>4.8</v>
      </c>
      <c r="D603" s="27">
        <f t="shared" si="47"/>
        <v>1.5602</v>
      </c>
      <c r="E603" s="28" t="str">
        <f t="shared" si="48"/>
        <v>A</v>
      </c>
      <c r="F603" s="29">
        <f t="shared" si="49"/>
        <v>16</v>
      </c>
    </row>
    <row r="604" spans="1:6" x14ac:dyDescent="0.3">
      <c r="A604" s="19" t="s">
        <v>612</v>
      </c>
      <c r="B604" s="5" t="str">
        <f t="shared" si="45"/>
        <v>MALIGNANCY, FEMALE REPRODUCTIVE SYSTEM W/O CC/MCC</v>
      </c>
      <c r="C604" s="20">
        <f t="shared" si="46"/>
        <v>2.2000000000000002</v>
      </c>
      <c r="D604" s="21">
        <f t="shared" si="47"/>
        <v>1.1175999999999999</v>
      </c>
      <c r="E604" s="22" t="str">
        <f t="shared" si="48"/>
        <v>M</v>
      </c>
      <c r="F604" s="23">
        <f t="shared" si="49"/>
        <v>3</v>
      </c>
    </row>
    <row r="605" spans="1:6" x14ac:dyDescent="0.3">
      <c r="A605" s="19" t="s">
        <v>613</v>
      </c>
      <c r="B605" s="5" t="str">
        <f t="shared" si="45"/>
        <v>INFECTIONS, FEMALE REPRODUCTIVE SYSTEM W MCC</v>
      </c>
      <c r="C605" s="20">
        <f t="shared" si="46"/>
        <v>4.9000000000000004</v>
      </c>
      <c r="D605" s="21">
        <f t="shared" si="47"/>
        <v>2.0640999999999998</v>
      </c>
      <c r="E605" s="22" t="str">
        <f t="shared" si="48"/>
        <v>M</v>
      </c>
      <c r="F605" s="23">
        <f t="shared" si="49"/>
        <v>3</v>
      </c>
    </row>
    <row r="606" spans="1:6" x14ac:dyDescent="0.3">
      <c r="A606" s="19" t="s">
        <v>614</v>
      </c>
      <c r="B606" s="5" t="str">
        <f t="shared" si="45"/>
        <v>INFECTIONS, FEMALE REPRODUCTIVE SYSTEM W CC</v>
      </c>
      <c r="C606" s="20">
        <f t="shared" si="46"/>
        <v>2.8</v>
      </c>
      <c r="D606" s="21">
        <f t="shared" si="47"/>
        <v>0.84899999999999998</v>
      </c>
      <c r="E606" s="22" t="str">
        <f t="shared" si="48"/>
        <v>A</v>
      </c>
      <c r="F606" s="23">
        <f t="shared" si="49"/>
        <v>32</v>
      </c>
    </row>
    <row r="607" spans="1:6" x14ac:dyDescent="0.3">
      <c r="A607" s="19" t="s">
        <v>615</v>
      </c>
      <c r="B607" s="5" t="str">
        <f t="shared" si="45"/>
        <v>INFECTIONS, FEMALE REPRODUCTIVE SYSTEM W/O CC/MCC</v>
      </c>
      <c r="C607" s="20">
        <f t="shared" si="46"/>
        <v>2.5</v>
      </c>
      <c r="D607" s="21">
        <f t="shared" si="47"/>
        <v>0.70640000000000003</v>
      </c>
      <c r="E607" s="22" t="str">
        <f t="shared" si="48"/>
        <v>A</v>
      </c>
      <c r="F607" s="23">
        <f t="shared" si="49"/>
        <v>30</v>
      </c>
    </row>
    <row r="608" spans="1:6" x14ac:dyDescent="0.3">
      <c r="A608" s="24" t="s">
        <v>616</v>
      </c>
      <c r="B608" s="25" t="str">
        <f t="shared" si="45"/>
        <v>MENSTRUAL &amp; OTHER FEMALE REPRODUCTIVE SYSTEM DISORDERS W CC/MCC</v>
      </c>
      <c r="C608" s="26">
        <f t="shared" si="46"/>
        <v>2.1</v>
      </c>
      <c r="D608" s="27">
        <f t="shared" si="47"/>
        <v>0.9415</v>
      </c>
      <c r="E608" s="28" t="str">
        <f t="shared" si="48"/>
        <v>AP</v>
      </c>
      <c r="F608" s="29">
        <f t="shared" si="49"/>
        <v>19</v>
      </c>
    </row>
    <row r="609" spans="1:6" x14ac:dyDescent="0.3">
      <c r="A609" s="19" t="s">
        <v>617</v>
      </c>
      <c r="B609" s="5" t="str">
        <f t="shared" si="45"/>
        <v>MENSTRUAL &amp; OTHER FEMALE REPRODUCTIVE SYSTEM DISORDERS W/O CC/MCC</v>
      </c>
      <c r="C609" s="20">
        <f t="shared" si="46"/>
        <v>2</v>
      </c>
      <c r="D609" s="21">
        <f t="shared" si="47"/>
        <v>0.5746</v>
      </c>
      <c r="E609" s="22" t="str">
        <f t="shared" si="48"/>
        <v>AP</v>
      </c>
      <c r="F609" s="23">
        <f t="shared" si="49"/>
        <v>19</v>
      </c>
    </row>
    <row r="610" spans="1:6" x14ac:dyDescent="0.3">
      <c r="A610" s="19" t="s">
        <v>618</v>
      </c>
      <c r="B610" s="5" t="str">
        <f t="shared" si="45"/>
        <v>VAGINAL DELIVERY W O.R. PROC EXCEPT STERIL &amp;/OR D&amp;C</v>
      </c>
      <c r="C610" s="20">
        <f t="shared" si="46"/>
        <v>2.9</v>
      </c>
      <c r="D610" s="21">
        <f t="shared" si="47"/>
        <v>1.0562</v>
      </c>
      <c r="E610" s="22" t="str">
        <f t="shared" si="48"/>
        <v>A</v>
      </c>
      <c r="F610" s="23">
        <f t="shared" si="49"/>
        <v>14</v>
      </c>
    </row>
    <row r="611" spans="1:6" x14ac:dyDescent="0.3">
      <c r="A611" s="19" t="s">
        <v>619</v>
      </c>
      <c r="B611" s="5" t="str">
        <f t="shared" si="45"/>
        <v>POSTPARTUM &amp; POST ABORTION DIAGNOSES W O.R. PROCEDURE</v>
      </c>
      <c r="C611" s="20">
        <f t="shared" si="46"/>
        <v>2.4</v>
      </c>
      <c r="D611" s="21">
        <f t="shared" si="47"/>
        <v>1.0923</v>
      </c>
      <c r="E611" s="22" t="str">
        <f t="shared" si="48"/>
        <v>A</v>
      </c>
      <c r="F611" s="23">
        <f t="shared" si="49"/>
        <v>30</v>
      </c>
    </row>
    <row r="612" spans="1:6" x14ac:dyDescent="0.3">
      <c r="A612" s="19" t="s">
        <v>620</v>
      </c>
      <c r="B612" s="5" t="str">
        <f t="shared" si="45"/>
        <v>ABORTION W D&amp;C, ASPIRATION CURETTAGE OR HYSTEROTOMY</v>
      </c>
      <c r="C612" s="20">
        <f t="shared" si="46"/>
        <v>1.4</v>
      </c>
      <c r="D612" s="21">
        <f t="shared" si="47"/>
        <v>0.80220000000000002</v>
      </c>
      <c r="E612" s="22" t="str">
        <f t="shared" si="48"/>
        <v>A</v>
      </c>
      <c r="F612" s="23">
        <f t="shared" si="49"/>
        <v>24</v>
      </c>
    </row>
    <row r="613" spans="1:6" x14ac:dyDescent="0.3">
      <c r="A613" s="24" t="s">
        <v>621</v>
      </c>
      <c r="B613" s="25" t="str">
        <f t="shared" si="45"/>
        <v>POSTPARTUM &amp; POST ABORTION DIAGNOSES W/O O.R. PROCEDURE</v>
      </c>
      <c r="C613" s="26">
        <f t="shared" si="46"/>
        <v>2</v>
      </c>
      <c r="D613" s="27">
        <f t="shared" si="47"/>
        <v>0.52900000000000003</v>
      </c>
      <c r="E613" s="28" t="str">
        <f t="shared" si="48"/>
        <v>A</v>
      </c>
      <c r="F613" s="29">
        <f t="shared" si="49"/>
        <v>104</v>
      </c>
    </row>
    <row r="614" spans="1:6" x14ac:dyDescent="0.3">
      <c r="A614" s="19" t="s">
        <v>622</v>
      </c>
      <c r="B614" s="5" t="str">
        <f t="shared" si="45"/>
        <v>ABORTION W/O D&amp;C</v>
      </c>
      <c r="C614" s="20">
        <f t="shared" si="46"/>
        <v>1.1000000000000001</v>
      </c>
      <c r="D614" s="21">
        <f t="shared" si="47"/>
        <v>0.36530000000000001</v>
      </c>
      <c r="E614" s="22" t="str">
        <f t="shared" si="48"/>
        <v>A</v>
      </c>
      <c r="F614" s="23">
        <f t="shared" si="49"/>
        <v>29</v>
      </c>
    </row>
    <row r="615" spans="1:6" x14ac:dyDescent="0.3">
      <c r="A615" s="19" t="s">
        <v>623</v>
      </c>
      <c r="B615" s="5" t="str">
        <f t="shared" si="45"/>
        <v>CESAREAN SECTION W STERILIZATION W MCC</v>
      </c>
      <c r="C615" s="20">
        <f t="shared" si="46"/>
        <v>3.7</v>
      </c>
      <c r="D615" s="21">
        <f t="shared" si="47"/>
        <v>1.3924000000000001</v>
      </c>
      <c r="E615" s="22" t="str">
        <f t="shared" si="48"/>
        <v>A</v>
      </c>
      <c r="F615" s="23">
        <f t="shared" si="49"/>
        <v>100</v>
      </c>
    </row>
    <row r="616" spans="1:6" x14ac:dyDescent="0.3">
      <c r="A616" s="19" t="s">
        <v>624</v>
      </c>
      <c r="B616" s="5" t="str">
        <f t="shared" si="45"/>
        <v>CESAREAN SECTION W STERILIZATION W CC</v>
      </c>
      <c r="C616" s="20">
        <f t="shared" si="46"/>
        <v>2.6</v>
      </c>
      <c r="D616" s="21">
        <f t="shared" si="47"/>
        <v>0.84019999999999995</v>
      </c>
      <c r="E616" s="22" t="str">
        <f t="shared" si="48"/>
        <v>A</v>
      </c>
      <c r="F616" s="23">
        <f t="shared" si="49"/>
        <v>403</v>
      </c>
    </row>
    <row r="617" spans="1:6" x14ac:dyDescent="0.3">
      <c r="A617" s="19" t="s">
        <v>625</v>
      </c>
      <c r="B617" s="5" t="str">
        <f t="shared" si="45"/>
        <v>CESAREAN SECTION W STERILIZATION W/O CC/MCC</v>
      </c>
      <c r="C617" s="20">
        <f t="shared" si="46"/>
        <v>2.2999999999999998</v>
      </c>
      <c r="D617" s="21">
        <f t="shared" si="47"/>
        <v>0.74629999999999996</v>
      </c>
      <c r="E617" s="22" t="str">
        <f t="shared" si="48"/>
        <v>A</v>
      </c>
      <c r="F617" s="23">
        <f t="shared" si="49"/>
        <v>486</v>
      </c>
    </row>
    <row r="618" spans="1:6" x14ac:dyDescent="0.3">
      <c r="A618" s="24" t="s">
        <v>626</v>
      </c>
      <c r="B618" s="25" t="str">
        <f t="shared" si="45"/>
        <v>CESAREAN SECTION W/O STERILIZATION W MCC</v>
      </c>
      <c r="C618" s="26">
        <f t="shared" si="46"/>
        <v>3.7</v>
      </c>
      <c r="D618" s="27">
        <f t="shared" si="47"/>
        <v>1.1937</v>
      </c>
      <c r="E618" s="28" t="str">
        <f t="shared" si="48"/>
        <v>A</v>
      </c>
      <c r="F618" s="29">
        <f t="shared" si="49"/>
        <v>343</v>
      </c>
    </row>
    <row r="619" spans="1:6" x14ac:dyDescent="0.3">
      <c r="A619" s="19" t="s">
        <v>627</v>
      </c>
      <c r="B619" s="5" t="str">
        <f t="shared" si="45"/>
        <v>CESAREAN SECTION W/O STERILIZATION W CC</v>
      </c>
      <c r="C619" s="20">
        <f t="shared" si="46"/>
        <v>2.9</v>
      </c>
      <c r="D619" s="21">
        <f t="shared" si="47"/>
        <v>0.8659</v>
      </c>
      <c r="E619" s="22" t="str">
        <f t="shared" si="48"/>
        <v>A</v>
      </c>
      <c r="F619" s="23">
        <f t="shared" si="49"/>
        <v>1111</v>
      </c>
    </row>
    <row r="620" spans="1:6" x14ac:dyDescent="0.3">
      <c r="A620" s="19" t="s">
        <v>628</v>
      </c>
      <c r="B620" s="5" t="str">
        <f t="shared" si="45"/>
        <v>CESAREAN SECTION W/O STERILIZATION W/O CC/MCC</v>
      </c>
      <c r="C620" s="20">
        <f t="shared" si="46"/>
        <v>2.6</v>
      </c>
      <c r="D620" s="21">
        <f t="shared" si="47"/>
        <v>0.77090000000000003</v>
      </c>
      <c r="E620" s="22" t="str">
        <f t="shared" si="48"/>
        <v>A</v>
      </c>
      <c r="F620" s="23">
        <f t="shared" si="49"/>
        <v>1782</v>
      </c>
    </row>
    <row r="621" spans="1:6" x14ac:dyDescent="0.3">
      <c r="A621" s="19" t="s">
        <v>629</v>
      </c>
      <c r="B621" s="5" t="str">
        <f t="shared" si="45"/>
        <v>NEONATES, DIED OR TRANSFERRED TO ANOTHER ACUTE CARE FACILITY</v>
      </c>
      <c r="C621" s="20">
        <f t="shared" si="46"/>
        <v>1.3</v>
      </c>
      <c r="D621" s="21">
        <f t="shared" si="47"/>
        <v>0.20080000000000001</v>
      </c>
      <c r="E621" s="22" t="str">
        <f t="shared" si="48"/>
        <v>A</v>
      </c>
      <c r="F621" s="23">
        <f t="shared" si="49"/>
        <v>334</v>
      </c>
    </row>
    <row r="622" spans="1:6" x14ac:dyDescent="0.3">
      <c r="A622" s="19" t="s">
        <v>630</v>
      </c>
      <c r="B622" s="5" t="str">
        <f t="shared" si="45"/>
        <v>EXTREME IMMATURITY OR RESPIRATORY DISTRESS SYNDROME, NEONATE</v>
      </c>
      <c r="C622" s="20">
        <f t="shared" si="46"/>
        <v>7.3</v>
      </c>
      <c r="D622" s="21">
        <f t="shared" si="47"/>
        <v>0.9304</v>
      </c>
      <c r="E622" s="22" t="str">
        <f t="shared" si="48"/>
        <v>A</v>
      </c>
      <c r="F622" s="23">
        <f t="shared" si="49"/>
        <v>30</v>
      </c>
    </row>
    <row r="623" spans="1:6" x14ac:dyDescent="0.3">
      <c r="A623" s="24" t="s">
        <v>631</v>
      </c>
      <c r="B623" s="25" t="str">
        <f t="shared" si="45"/>
        <v>PREMATURITY W MAJOR PROBLEMS</v>
      </c>
      <c r="C623" s="26">
        <f t="shared" si="46"/>
        <v>7.2</v>
      </c>
      <c r="D623" s="27">
        <f t="shared" si="47"/>
        <v>0.87719999999999998</v>
      </c>
      <c r="E623" s="28" t="str">
        <f t="shared" si="48"/>
        <v>A</v>
      </c>
      <c r="F623" s="29">
        <f t="shared" si="49"/>
        <v>148</v>
      </c>
    </row>
    <row r="624" spans="1:6" x14ac:dyDescent="0.3">
      <c r="A624" s="19" t="s">
        <v>632</v>
      </c>
      <c r="B624" s="5" t="str">
        <f t="shared" si="45"/>
        <v>PREMATURITY W/O MAJOR PROBLEMS</v>
      </c>
      <c r="C624" s="20">
        <f t="shared" si="46"/>
        <v>3.1</v>
      </c>
      <c r="D624" s="21">
        <f t="shared" si="47"/>
        <v>0.32450000000000001</v>
      </c>
      <c r="E624" s="22" t="str">
        <f t="shared" si="48"/>
        <v>A</v>
      </c>
      <c r="F624" s="23">
        <f t="shared" si="49"/>
        <v>307</v>
      </c>
    </row>
    <row r="625" spans="1:6" x14ac:dyDescent="0.3">
      <c r="A625" s="19" t="s">
        <v>633</v>
      </c>
      <c r="B625" s="5" t="str">
        <f t="shared" si="45"/>
        <v>FULL TERM NEONATE W MAJOR PROBLEMS</v>
      </c>
      <c r="C625" s="20">
        <f t="shared" si="46"/>
        <v>5.6</v>
      </c>
      <c r="D625" s="21">
        <f t="shared" si="47"/>
        <v>0.64659999999999995</v>
      </c>
      <c r="E625" s="22" t="str">
        <f t="shared" si="48"/>
        <v>A</v>
      </c>
      <c r="F625" s="23">
        <f t="shared" si="49"/>
        <v>724</v>
      </c>
    </row>
    <row r="626" spans="1:6" x14ac:dyDescent="0.3">
      <c r="A626" s="19" t="s">
        <v>634</v>
      </c>
      <c r="B626" s="5" t="str">
        <f t="shared" si="45"/>
        <v>NEONATE W OTHER SIGNIFICANT PROBLEMS</v>
      </c>
      <c r="C626" s="20">
        <f t="shared" si="46"/>
        <v>2.2999999999999998</v>
      </c>
      <c r="D626" s="21">
        <f t="shared" si="47"/>
        <v>0.216</v>
      </c>
      <c r="E626" s="22" t="str">
        <f t="shared" si="48"/>
        <v>A</v>
      </c>
      <c r="F626" s="23">
        <f t="shared" si="49"/>
        <v>1722</v>
      </c>
    </row>
    <row r="627" spans="1:6" x14ac:dyDescent="0.3">
      <c r="A627" s="19" t="s">
        <v>635</v>
      </c>
      <c r="B627" s="5" t="str">
        <f t="shared" si="45"/>
        <v>NORMAL NEWBORN</v>
      </c>
      <c r="C627" s="20">
        <f t="shared" si="46"/>
        <v>2</v>
      </c>
      <c r="D627" s="21">
        <f t="shared" si="47"/>
        <v>0.1817</v>
      </c>
      <c r="E627" s="22" t="str">
        <f t="shared" si="48"/>
        <v>A</v>
      </c>
      <c r="F627" s="23">
        <f t="shared" si="49"/>
        <v>6791</v>
      </c>
    </row>
    <row r="628" spans="1:6" x14ac:dyDescent="0.3">
      <c r="A628" s="24" t="s">
        <v>636</v>
      </c>
      <c r="B628" s="25" t="str">
        <f t="shared" si="45"/>
        <v>VAGINAL DELIVERY W STERILIZATION/D&amp;C W MCC</v>
      </c>
      <c r="C628" s="26">
        <f t="shared" si="46"/>
        <v>2.5</v>
      </c>
      <c r="D628" s="27">
        <f t="shared" si="47"/>
        <v>1.4935</v>
      </c>
      <c r="E628" s="28" t="str">
        <f t="shared" si="48"/>
        <v>AO</v>
      </c>
      <c r="F628" s="29">
        <f t="shared" si="49"/>
        <v>35</v>
      </c>
    </row>
    <row r="629" spans="1:6" x14ac:dyDescent="0.3">
      <c r="A629" s="19" t="s">
        <v>637</v>
      </c>
      <c r="B629" s="5" t="str">
        <f t="shared" si="45"/>
        <v>VAGINAL DELIVERY W STERILIZATION/D&amp;C W CC</v>
      </c>
      <c r="C629" s="20">
        <f t="shared" si="46"/>
        <v>2.2999999999999998</v>
      </c>
      <c r="D629" s="21">
        <f t="shared" si="47"/>
        <v>0.86470000000000002</v>
      </c>
      <c r="E629" s="22" t="str">
        <f t="shared" si="48"/>
        <v>AP</v>
      </c>
      <c r="F629" s="23">
        <f t="shared" si="49"/>
        <v>138</v>
      </c>
    </row>
    <row r="630" spans="1:6" x14ac:dyDescent="0.3">
      <c r="A630" s="19" t="s">
        <v>638</v>
      </c>
      <c r="B630" s="5" t="str">
        <f t="shared" si="45"/>
        <v>VAGINAL DELIVERY W STERILIZATION/D&amp;C WO CC/MCC</v>
      </c>
      <c r="C630" s="20">
        <f t="shared" si="46"/>
        <v>2.2999999999999998</v>
      </c>
      <c r="D630" s="21">
        <f t="shared" si="47"/>
        <v>0.70340000000000003</v>
      </c>
      <c r="E630" s="22" t="str">
        <f t="shared" si="48"/>
        <v>AP</v>
      </c>
      <c r="F630" s="23">
        <f t="shared" si="49"/>
        <v>245</v>
      </c>
    </row>
    <row r="631" spans="1:6" x14ac:dyDescent="0.3">
      <c r="A631" s="19" t="s">
        <v>639</v>
      </c>
      <c r="B631" s="5" t="str">
        <f t="shared" si="45"/>
        <v>SPLENECTOMY W MCC</v>
      </c>
      <c r="C631" s="20">
        <f t="shared" si="46"/>
        <v>5.2</v>
      </c>
      <c r="D631" s="21">
        <f t="shared" si="47"/>
        <v>3.8443999999999998</v>
      </c>
      <c r="E631" s="22" t="str">
        <f t="shared" si="48"/>
        <v>AP</v>
      </c>
      <c r="F631" s="23">
        <f t="shared" si="49"/>
        <v>13</v>
      </c>
    </row>
    <row r="632" spans="1:6" x14ac:dyDescent="0.3">
      <c r="A632" s="19" t="s">
        <v>640</v>
      </c>
      <c r="B632" s="5" t="str">
        <f t="shared" si="45"/>
        <v>SPLENECTOMY W CC</v>
      </c>
      <c r="C632" s="20">
        <f t="shared" si="46"/>
        <v>4.7</v>
      </c>
      <c r="D632" s="21">
        <f t="shared" si="47"/>
        <v>2.5219</v>
      </c>
      <c r="E632" s="22" t="str">
        <f t="shared" si="48"/>
        <v>MP</v>
      </c>
      <c r="F632" s="23">
        <f t="shared" si="49"/>
        <v>9</v>
      </c>
    </row>
    <row r="633" spans="1:6" x14ac:dyDescent="0.3">
      <c r="A633" s="24" t="s">
        <v>641</v>
      </c>
      <c r="B633" s="25" t="str">
        <f t="shared" si="45"/>
        <v>SPLENECTOMY W/O CC/MCC</v>
      </c>
      <c r="C633" s="26">
        <f t="shared" si="46"/>
        <v>2.5</v>
      </c>
      <c r="D633" s="27">
        <f t="shared" si="47"/>
        <v>1.7858000000000001</v>
      </c>
      <c r="E633" s="28" t="str">
        <f t="shared" si="48"/>
        <v>MO</v>
      </c>
      <c r="F633" s="29">
        <f t="shared" si="49"/>
        <v>6</v>
      </c>
    </row>
    <row r="634" spans="1:6" x14ac:dyDescent="0.3">
      <c r="A634" s="19" t="s">
        <v>642</v>
      </c>
      <c r="B634" s="5" t="str">
        <f t="shared" si="45"/>
        <v>OTHER O.R. PROC OF THE BLOOD &amp; BLOOD FORMING ORGANS W MCC</v>
      </c>
      <c r="C634" s="20">
        <f t="shared" si="46"/>
        <v>7.4</v>
      </c>
      <c r="D634" s="21">
        <f t="shared" si="47"/>
        <v>4.7949999999999999</v>
      </c>
      <c r="E634" s="22" t="str">
        <f t="shared" si="48"/>
        <v>M</v>
      </c>
      <c r="F634" s="23">
        <f t="shared" si="49"/>
        <v>3</v>
      </c>
    </row>
    <row r="635" spans="1:6" x14ac:dyDescent="0.3">
      <c r="A635" s="19" t="s">
        <v>643</v>
      </c>
      <c r="B635" s="5" t="str">
        <f t="shared" si="45"/>
        <v>OTHER O.R. PROC OF THE BLOOD &amp; BLOOD FORMING ORGANS W CC</v>
      </c>
      <c r="C635" s="20">
        <f t="shared" si="46"/>
        <v>4.0999999999999996</v>
      </c>
      <c r="D635" s="21">
        <f t="shared" si="47"/>
        <v>2.4670000000000001</v>
      </c>
      <c r="E635" s="22" t="str">
        <f t="shared" si="48"/>
        <v>M</v>
      </c>
      <c r="F635" s="23">
        <f t="shared" si="49"/>
        <v>5</v>
      </c>
    </row>
    <row r="636" spans="1:6" x14ac:dyDescent="0.3">
      <c r="A636" s="19" t="s">
        <v>644</v>
      </c>
      <c r="B636" s="5" t="str">
        <f t="shared" si="45"/>
        <v>OTHER O.R. PROC OF THE BLOOD &amp; BLOOD FORMING ORGANS W/O CC/MCC</v>
      </c>
      <c r="C636" s="20">
        <f t="shared" si="46"/>
        <v>2.1</v>
      </c>
      <c r="D636" s="21">
        <f t="shared" si="47"/>
        <v>1.7628999999999999</v>
      </c>
      <c r="E636" s="22" t="str">
        <f t="shared" si="48"/>
        <v>M</v>
      </c>
      <c r="F636" s="23">
        <f t="shared" si="49"/>
        <v>7</v>
      </c>
    </row>
    <row r="637" spans="1:6" x14ac:dyDescent="0.3">
      <c r="A637" s="19" t="s">
        <v>645</v>
      </c>
      <c r="B637" s="5" t="str">
        <f t="shared" si="45"/>
        <v>VAGINAL DELIVERY W/O STERILIZATION/D&amp;C W MCC</v>
      </c>
      <c r="C637" s="20">
        <f t="shared" si="46"/>
        <v>2.6</v>
      </c>
      <c r="D637" s="21">
        <f t="shared" si="47"/>
        <v>0.72140000000000004</v>
      </c>
      <c r="E637" s="22" t="str">
        <f t="shared" si="48"/>
        <v>A</v>
      </c>
      <c r="F637" s="23">
        <f t="shared" si="49"/>
        <v>324</v>
      </c>
    </row>
    <row r="638" spans="1:6" x14ac:dyDescent="0.3">
      <c r="A638" s="24" t="s">
        <v>646</v>
      </c>
      <c r="B638" s="25" t="str">
        <f t="shared" si="45"/>
        <v>VAGINAL DELIVERY W/O STERILIZATION/D&amp;C W CC</v>
      </c>
      <c r="C638" s="26">
        <f t="shared" si="46"/>
        <v>2.4</v>
      </c>
      <c r="D638" s="27">
        <f t="shared" si="47"/>
        <v>0.58440000000000003</v>
      </c>
      <c r="E638" s="28" t="str">
        <f t="shared" si="48"/>
        <v>A</v>
      </c>
      <c r="F638" s="29">
        <f t="shared" si="49"/>
        <v>1948</v>
      </c>
    </row>
    <row r="639" spans="1:6" x14ac:dyDescent="0.3">
      <c r="A639" s="19" t="s">
        <v>647</v>
      </c>
      <c r="B639" s="5" t="str">
        <f t="shared" si="45"/>
        <v>VAGINAL DELIVERY W/O STERILIZATION/D&amp;C W/O CC/MCC</v>
      </c>
      <c r="C639" s="20">
        <f t="shared" si="46"/>
        <v>2.2000000000000002</v>
      </c>
      <c r="D639" s="21">
        <f t="shared" si="47"/>
        <v>0.53480000000000005</v>
      </c>
      <c r="E639" s="22" t="str">
        <f t="shared" si="48"/>
        <v>A</v>
      </c>
      <c r="F639" s="23">
        <f t="shared" si="49"/>
        <v>5261</v>
      </c>
    </row>
    <row r="640" spans="1:6" x14ac:dyDescent="0.3">
      <c r="A640" s="19" t="s">
        <v>648</v>
      </c>
      <c r="B640" s="5" t="str">
        <f t="shared" si="45"/>
        <v>MAJOR HEMATOL/IMMUN DIAG EXC SICKLE CELL CRISIS &amp; COAGUL W MCC</v>
      </c>
      <c r="C640" s="20">
        <f t="shared" si="46"/>
        <v>4.4000000000000004</v>
      </c>
      <c r="D640" s="21">
        <f t="shared" si="47"/>
        <v>1.9328000000000001</v>
      </c>
      <c r="E640" s="22" t="str">
        <f t="shared" si="48"/>
        <v>A</v>
      </c>
      <c r="F640" s="23">
        <f t="shared" si="49"/>
        <v>34</v>
      </c>
    </row>
    <row r="641" spans="1:6" x14ac:dyDescent="0.3">
      <c r="A641" s="19" t="s">
        <v>649</v>
      </c>
      <c r="B641" s="5" t="str">
        <f t="shared" si="45"/>
        <v>MAJOR HEMATOL/IMMUN DIAG EXC SICKLE CELL CRISIS &amp; COAGUL W CC</v>
      </c>
      <c r="C641" s="20">
        <f t="shared" si="46"/>
        <v>3.5</v>
      </c>
      <c r="D641" s="21">
        <f t="shared" si="47"/>
        <v>1.1930000000000001</v>
      </c>
      <c r="E641" s="22" t="str">
        <f t="shared" si="48"/>
        <v>A</v>
      </c>
      <c r="F641" s="23">
        <f t="shared" si="49"/>
        <v>166</v>
      </c>
    </row>
    <row r="642" spans="1:6" x14ac:dyDescent="0.3">
      <c r="A642" s="19" t="s">
        <v>650</v>
      </c>
      <c r="B642" s="5" t="str">
        <f t="shared" si="45"/>
        <v>MAJOR HEMATOL/IMMUN DIAG EXC SICKLE CELL CRISIS &amp; COAGUL W/O CC/MCC</v>
      </c>
      <c r="C642" s="20">
        <f t="shared" si="46"/>
        <v>3.1</v>
      </c>
      <c r="D642" s="21">
        <f t="shared" si="47"/>
        <v>0.83840000000000003</v>
      </c>
      <c r="E642" s="22" t="str">
        <f t="shared" si="48"/>
        <v>A</v>
      </c>
      <c r="F642" s="23">
        <f t="shared" si="49"/>
        <v>17</v>
      </c>
    </row>
    <row r="643" spans="1:6" x14ac:dyDescent="0.3">
      <c r="A643" s="24" t="s">
        <v>651</v>
      </c>
      <c r="B643" s="25" t="str">
        <f t="shared" si="45"/>
        <v>RED BLOOD CELL DISORDERS W MCC</v>
      </c>
      <c r="C643" s="26">
        <f t="shared" si="46"/>
        <v>4.4000000000000004</v>
      </c>
      <c r="D643" s="27">
        <f t="shared" si="47"/>
        <v>1.8145</v>
      </c>
      <c r="E643" s="28" t="str">
        <f t="shared" si="48"/>
        <v>A</v>
      </c>
      <c r="F643" s="29">
        <f t="shared" si="49"/>
        <v>73</v>
      </c>
    </row>
    <row r="644" spans="1:6" x14ac:dyDescent="0.3">
      <c r="A644" s="19" t="s">
        <v>652</v>
      </c>
      <c r="B644" s="5" t="str">
        <f t="shared" si="45"/>
        <v>RED BLOOD CELL DISORDERS W/O MCC</v>
      </c>
      <c r="C644" s="20">
        <f t="shared" si="46"/>
        <v>2.4</v>
      </c>
      <c r="D644" s="21">
        <f t="shared" si="47"/>
        <v>0.95520000000000005</v>
      </c>
      <c r="E644" s="22" t="str">
        <f t="shared" si="48"/>
        <v>A</v>
      </c>
      <c r="F644" s="23">
        <f t="shared" si="49"/>
        <v>263</v>
      </c>
    </row>
    <row r="645" spans="1:6" x14ac:dyDescent="0.3">
      <c r="A645" s="19" t="s">
        <v>653</v>
      </c>
      <c r="B645" s="5" t="str">
        <f t="shared" si="45"/>
        <v>COAGULATION DISORDERS</v>
      </c>
      <c r="C645" s="20">
        <f t="shared" si="46"/>
        <v>2.2000000000000002</v>
      </c>
      <c r="D645" s="21">
        <f t="shared" si="47"/>
        <v>1.5940000000000001</v>
      </c>
      <c r="E645" s="22" t="str">
        <f t="shared" si="48"/>
        <v>A</v>
      </c>
      <c r="F645" s="23">
        <f t="shared" si="49"/>
        <v>89</v>
      </c>
    </row>
    <row r="646" spans="1:6" x14ac:dyDescent="0.3">
      <c r="A646" s="19" t="s">
        <v>654</v>
      </c>
      <c r="B646" s="5" t="str">
        <f t="shared" si="45"/>
        <v>RETICULOENDOTHELIAL &amp; IMMUNITY DISORDERS W MCC</v>
      </c>
      <c r="C646" s="20">
        <f t="shared" si="46"/>
        <v>4.5</v>
      </c>
      <c r="D646" s="21">
        <f t="shared" si="47"/>
        <v>1.4443999999999999</v>
      </c>
      <c r="E646" s="22" t="str">
        <f t="shared" si="48"/>
        <v>M</v>
      </c>
      <c r="F646" s="23">
        <f t="shared" si="49"/>
        <v>9</v>
      </c>
    </row>
    <row r="647" spans="1:6" x14ac:dyDescent="0.3">
      <c r="A647" s="19" t="s">
        <v>655</v>
      </c>
      <c r="B647" s="5" t="str">
        <f t="shared" si="45"/>
        <v>RETICULOENDOTHELIAL &amp; IMMUNITY DISORDERS W CC</v>
      </c>
      <c r="C647" s="20">
        <f t="shared" si="46"/>
        <v>3</v>
      </c>
      <c r="D647" s="21">
        <f t="shared" si="47"/>
        <v>1.0234000000000001</v>
      </c>
      <c r="E647" s="22" t="str">
        <f t="shared" si="48"/>
        <v>A</v>
      </c>
      <c r="F647" s="23">
        <f t="shared" si="49"/>
        <v>30</v>
      </c>
    </row>
    <row r="648" spans="1:6" x14ac:dyDescent="0.3">
      <c r="A648" s="24" t="s">
        <v>656</v>
      </c>
      <c r="B648" s="25" t="str">
        <f t="shared" si="45"/>
        <v>RETICULOENDOTHELIAL &amp; IMMUNITY DISORDERS W/O CC/MCC</v>
      </c>
      <c r="C648" s="26">
        <f t="shared" si="46"/>
        <v>1.9</v>
      </c>
      <c r="D648" s="27">
        <f t="shared" si="47"/>
        <v>0.68420000000000003</v>
      </c>
      <c r="E648" s="28" t="str">
        <f t="shared" si="48"/>
        <v>A</v>
      </c>
      <c r="F648" s="29">
        <f t="shared" si="49"/>
        <v>30</v>
      </c>
    </row>
    <row r="649" spans="1:6" x14ac:dyDescent="0.3">
      <c r="A649" s="19" t="s">
        <v>657</v>
      </c>
      <c r="B649" s="5" t="str">
        <f t="shared" ref="B649:B712" si="50">VLOOKUP($A649, DRG_Tab, 2, FALSE)</f>
        <v>OTHER ANTEPARTUM DIAGNOSES W O.R. PROCEDURE W MCC</v>
      </c>
      <c r="C649" s="20">
        <f t="shared" ref="C649:C712" si="51">ROUND(VLOOKUP($A649, DRG_Tab, 14, FALSE), 1)</f>
        <v>3.8</v>
      </c>
      <c r="D649" s="21">
        <f t="shared" ref="D649:D712" si="52">VLOOKUP($A649, DRG_Tab, 22, FALSE)</f>
        <v>3.6267999999999998</v>
      </c>
      <c r="E649" s="22" t="str">
        <f t="shared" ref="E649:E712" si="53">VLOOKUP(A649, DRG_Tab, 18, FALSE)</f>
        <v>M</v>
      </c>
      <c r="F649" s="23">
        <f t="shared" ref="F649:F712" si="54">VLOOKUP($A649, DRG_Tab, 9, FALSE)</f>
        <v>2</v>
      </c>
    </row>
    <row r="650" spans="1:6" x14ac:dyDescent="0.3">
      <c r="A650" s="19" t="s">
        <v>658</v>
      </c>
      <c r="B650" s="5" t="str">
        <f t="shared" si="50"/>
        <v>OTHER ANTEPARTUM DIAGNOSES W O.R. PROCEDURE W CC</v>
      </c>
      <c r="C650" s="20">
        <f t="shared" si="51"/>
        <v>2.8</v>
      </c>
      <c r="D650" s="21">
        <f t="shared" si="52"/>
        <v>1.9460999999999999</v>
      </c>
      <c r="E650" s="22" t="str">
        <f t="shared" si="53"/>
        <v>M</v>
      </c>
      <c r="F650" s="23">
        <f t="shared" si="54"/>
        <v>2</v>
      </c>
    </row>
    <row r="651" spans="1:6" x14ac:dyDescent="0.3">
      <c r="A651" s="19" t="s">
        <v>659</v>
      </c>
      <c r="B651" s="5" t="str">
        <f t="shared" si="50"/>
        <v>OTHER ANTEPARTUM DIAGNOSES W O.R. PROCEDURE W/O CC/MCC</v>
      </c>
      <c r="C651" s="20">
        <f t="shared" si="51"/>
        <v>1.6</v>
      </c>
      <c r="D651" s="21">
        <f t="shared" si="52"/>
        <v>1.202</v>
      </c>
      <c r="E651" s="22" t="str">
        <f t="shared" si="53"/>
        <v>M</v>
      </c>
      <c r="F651" s="23">
        <f t="shared" si="54"/>
        <v>4</v>
      </c>
    </row>
    <row r="652" spans="1:6" x14ac:dyDescent="0.3">
      <c r="A652" s="19" t="s">
        <v>660</v>
      </c>
      <c r="B652" s="5" t="str">
        <f t="shared" si="50"/>
        <v>LYMPHOMA &amp; LEUKEMIA W MAJOR O.R. PROCEDURE W MCC</v>
      </c>
      <c r="C652" s="20">
        <f t="shared" si="51"/>
        <v>10.9</v>
      </c>
      <c r="D652" s="21">
        <f t="shared" si="52"/>
        <v>7.7984</v>
      </c>
      <c r="E652" s="22" t="str">
        <f t="shared" si="53"/>
        <v>M</v>
      </c>
      <c r="F652" s="23">
        <f t="shared" si="54"/>
        <v>1</v>
      </c>
    </row>
    <row r="653" spans="1:6" x14ac:dyDescent="0.3">
      <c r="A653" s="24" t="s">
        <v>661</v>
      </c>
      <c r="B653" s="25" t="str">
        <f t="shared" si="50"/>
        <v>LYMPHOMA &amp; LEUKEMIA W MAJOR O.R. PROCEDURE W CC</v>
      </c>
      <c r="C653" s="26">
        <f t="shared" si="51"/>
        <v>4.3</v>
      </c>
      <c r="D653" s="27">
        <f t="shared" si="52"/>
        <v>3.3264</v>
      </c>
      <c r="E653" s="28" t="str">
        <f t="shared" si="53"/>
        <v>M</v>
      </c>
      <c r="F653" s="29">
        <f t="shared" si="54"/>
        <v>9</v>
      </c>
    </row>
    <row r="654" spans="1:6" x14ac:dyDescent="0.3">
      <c r="A654" s="19" t="s">
        <v>662</v>
      </c>
      <c r="B654" s="5" t="str">
        <f t="shared" si="50"/>
        <v>LYMPHOMA &amp; LEUKEMIA W MAJOR O.R. PROCEDURE W/O CC/MCC</v>
      </c>
      <c r="C654" s="20">
        <f t="shared" si="51"/>
        <v>1.9</v>
      </c>
      <c r="D654" s="21">
        <f t="shared" si="52"/>
        <v>1.7331000000000001</v>
      </c>
      <c r="E654" s="22" t="str">
        <f t="shared" si="53"/>
        <v>M</v>
      </c>
      <c r="F654" s="23">
        <f t="shared" si="54"/>
        <v>4</v>
      </c>
    </row>
    <row r="655" spans="1:6" x14ac:dyDescent="0.3">
      <c r="A655" s="19" t="s">
        <v>663</v>
      </c>
      <c r="B655" s="5" t="str">
        <f t="shared" si="50"/>
        <v>LYMPHOMA &amp; NON-ACUTE LEUKEMIA W OTHER PROC W MCC</v>
      </c>
      <c r="C655" s="20">
        <f t="shared" si="51"/>
        <v>10.4</v>
      </c>
      <c r="D655" s="21">
        <f t="shared" si="52"/>
        <v>3.7725</v>
      </c>
      <c r="E655" s="22" t="str">
        <f t="shared" si="53"/>
        <v>M</v>
      </c>
      <c r="F655" s="23">
        <f t="shared" si="54"/>
        <v>5</v>
      </c>
    </row>
    <row r="656" spans="1:6" x14ac:dyDescent="0.3">
      <c r="A656" s="19" t="s">
        <v>664</v>
      </c>
      <c r="B656" s="5" t="str">
        <f t="shared" si="50"/>
        <v>LYMPHOMA &amp; NON-ACUTE LEUKEMIA W OTHER PROC W CC</v>
      </c>
      <c r="C656" s="20">
        <f t="shared" si="51"/>
        <v>5.8</v>
      </c>
      <c r="D656" s="21">
        <f t="shared" si="52"/>
        <v>3.2170000000000001</v>
      </c>
      <c r="E656" s="22" t="str">
        <f t="shared" si="53"/>
        <v>A</v>
      </c>
      <c r="F656" s="23">
        <f t="shared" si="54"/>
        <v>17</v>
      </c>
    </row>
    <row r="657" spans="1:6" x14ac:dyDescent="0.3">
      <c r="A657" s="19" t="s">
        <v>665</v>
      </c>
      <c r="B657" s="5" t="str">
        <f t="shared" si="50"/>
        <v>LYMPHOMA &amp; NON-ACUTE LEUKEMIA W OTHER PROC W/O CC/MCC</v>
      </c>
      <c r="C657" s="20">
        <f t="shared" si="51"/>
        <v>2.2999999999999998</v>
      </c>
      <c r="D657" s="21">
        <f t="shared" si="52"/>
        <v>2.0057</v>
      </c>
      <c r="E657" s="22" t="str">
        <f t="shared" si="53"/>
        <v>A</v>
      </c>
      <c r="F657" s="23">
        <f t="shared" si="54"/>
        <v>10</v>
      </c>
    </row>
    <row r="658" spans="1:6" x14ac:dyDescent="0.3">
      <c r="A658" s="24" t="s">
        <v>666</v>
      </c>
      <c r="B658" s="25" t="str">
        <f t="shared" si="50"/>
        <v>MYELOPROLIF DISORD OR POORLY DIFF NEOPL W MAJ O.R. PROC W MCC</v>
      </c>
      <c r="C658" s="26">
        <f t="shared" si="51"/>
        <v>9.9</v>
      </c>
      <c r="D658" s="27">
        <f t="shared" si="52"/>
        <v>7.0881999999999996</v>
      </c>
      <c r="E658" s="28" t="str">
        <f t="shared" si="53"/>
        <v>M</v>
      </c>
      <c r="F658" s="29">
        <f t="shared" si="54"/>
        <v>5</v>
      </c>
    </row>
    <row r="659" spans="1:6" x14ac:dyDescent="0.3">
      <c r="A659" s="19" t="s">
        <v>667</v>
      </c>
      <c r="B659" s="5" t="str">
        <f t="shared" si="50"/>
        <v>MYELOPROLIF DISORD OR POORLY DIFF NEOPL W MAJ O.R. PROC W CC</v>
      </c>
      <c r="C659" s="20">
        <f t="shared" si="51"/>
        <v>4.7</v>
      </c>
      <c r="D659" s="21">
        <f t="shared" si="52"/>
        <v>3.2256999999999998</v>
      </c>
      <c r="E659" s="22" t="str">
        <f t="shared" si="53"/>
        <v>M</v>
      </c>
      <c r="F659" s="23">
        <f t="shared" si="54"/>
        <v>7</v>
      </c>
    </row>
    <row r="660" spans="1:6" x14ac:dyDescent="0.3">
      <c r="A660" s="19" t="s">
        <v>668</v>
      </c>
      <c r="B660" s="5" t="str">
        <f t="shared" si="50"/>
        <v>MYELOPROLIF DISORD OR POORLY DIFF NEOPL W MAJ O.R. PROC W/O CC/MCC</v>
      </c>
      <c r="C660" s="20">
        <f t="shared" si="51"/>
        <v>3</v>
      </c>
      <c r="D660" s="21">
        <f t="shared" si="52"/>
        <v>2.3428</v>
      </c>
      <c r="E660" s="22" t="str">
        <f t="shared" si="53"/>
        <v>M</v>
      </c>
      <c r="F660" s="23">
        <f t="shared" si="54"/>
        <v>3</v>
      </c>
    </row>
    <row r="661" spans="1:6" x14ac:dyDescent="0.3">
      <c r="A661" s="19" t="s">
        <v>669</v>
      </c>
      <c r="B661" s="5" t="str">
        <f t="shared" si="50"/>
        <v>MYELOPROLIFERATIVE DISORDERS OR POORLY DIFFERENTIATED NEOPLASMS W OTHER PROCEDURE W CC/MCC</v>
      </c>
      <c r="C661" s="20">
        <f t="shared" si="51"/>
        <v>9.1999999999999993</v>
      </c>
      <c r="D661" s="21">
        <f t="shared" si="52"/>
        <v>3.7416999999999998</v>
      </c>
      <c r="E661" s="22" t="str">
        <f t="shared" si="53"/>
        <v>A</v>
      </c>
      <c r="F661" s="23">
        <f t="shared" si="54"/>
        <v>12</v>
      </c>
    </row>
    <row r="662" spans="1:6" x14ac:dyDescent="0.3">
      <c r="A662" s="19" t="s">
        <v>670</v>
      </c>
      <c r="B662" s="5" t="str">
        <f t="shared" si="50"/>
        <v>MYELOPROLIFERATIVE DISORDERS OR POORLY DIFFERENTIATED NEOPLASMS W OTHER PROCEDURE W/O CC/MCC</v>
      </c>
      <c r="C662" s="20">
        <f t="shared" si="51"/>
        <v>2.6</v>
      </c>
      <c r="D662" s="21">
        <f t="shared" si="52"/>
        <v>2.0325000000000002</v>
      </c>
      <c r="E662" s="22" t="str">
        <f t="shared" si="53"/>
        <v>M</v>
      </c>
      <c r="F662" s="23">
        <f t="shared" si="54"/>
        <v>3</v>
      </c>
    </row>
    <row r="663" spans="1:6" x14ac:dyDescent="0.3">
      <c r="A663" s="24" t="s">
        <v>671</v>
      </c>
      <c r="B663" s="25" t="str">
        <f t="shared" si="50"/>
        <v>OTHER ANTEPARTUM DIAGNOSES W/O O.R. PROCEDURE W MCC</v>
      </c>
      <c r="C663" s="26">
        <f t="shared" si="51"/>
        <v>4.9000000000000004</v>
      </c>
      <c r="D663" s="27">
        <f t="shared" si="52"/>
        <v>1.5575000000000001</v>
      </c>
      <c r="E663" s="28" t="str">
        <f t="shared" si="53"/>
        <v>A</v>
      </c>
      <c r="F663" s="29">
        <f t="shared" si="54"/>
        <v>59</v>
      </c>
    </row>
    <row r="664" spans="1:6" x14ac:dyDescent="0.3">
      <c r="A664" s="19" t="s">
        <v>672</v>
      </c>
      <c r="B664" s="5" t="str">
        <f t="shared" si="50"/>
        <v>OTHER ANTEPARTUM DIAGNOSES W/O O.R. PROCEDURE W CC</v>
      </c>
      <c r="C664" s="20">
        <f t="shared" si="51"/>
        <v>2.2000000000000002</v>
      </c>
      <c r="D664" s="21">
        <f t="shared" si="52"/>
        <v>0.56369999999999998</v>
      </c>
      <c r="E664" s="22" t="str">
        <f t="shared" si="53"/>
        <v>A</v>
      </c>
      <c r="F664" s="23">
        <f t="shared" si="54"/>
        <v>296</v>
      </c>
    </row>
    <row r="665" spans="1:6" x14ac:dyDescent="0.3">
      <c r="A665" s="19" t="s">
        <v>673</v>
      </c>
      <c r="B665" s="5" t="str">
        <f t="shared" si="50"/>
        <v>OTHER ANTEPARTUM DIAGNOSES W/O O.R. PROCEDURE W/O CC/MCC</v>
      </c>
      <c r="C665" s="20">
        <f t="shared" si="51"/>
        <v>1.8</v>
      </c>
      <c r="D665" s="21">
        <f t="shared" si="52"/>
        <v>0.41610000000000003</v>
      </c>
      <c r="E665" s="22" t="str">
        <f t="shared" si="53"/>
        <v>A</v>
      </c>
      <c r="F665" s="23">
        <f t="shared" si="54"/>
        <v>231</v>
      </c>
    </row>
    <row r="666" spans="1:6" x14ac:dyDescent="0.3">
      <c r="A666" s="19" t="s">
        <v>674</v>
      </c>
      <c r="B666" s="5" t="str">
        <f t="shared" si="50"/>
        <v>ACUTE LEUKEMIA W/O MAJOR O.R. PROCEDURE W MCC</v>
      </c>
      <c r="C666" s="20">
        <f t="shared" si="51"/>
        <v>13.3</v>
      </c>
      <c r="D666" s="21">
        <f t="shared" si="52"/>
        <v>8.5917999999999992</v>
      </c>
      <c r="E666" s="22" t="str">
        <f t="shared" si="53"/>
        <v>AO</v>
      </c>
      <c r="F666" s="23">
        <f t="shared" si="54"/>
        <v>17</v>
      </c>
    </row>
    <row r="667" spans="1:6" x14ac:dyDescent="0.3">
      <c r="A667" s="19" t="s">
        <v>675</v>
      </c>
      <c r="B667" s="5" t="str">
        <f t="shared" si="50"/>
        <v>ACUTE LEUKEMIA W/O MAJOR O.R. PROCEDURE W CC</v>
      </c>
      <c r="C667" s="20">
        <f t="shared" si="51"/>
        <v>13.1</v>
      </c>
      <c r="D667" s="21">
        <f t="shared" si="52"/>
        <v>4.9633000000000003</v>
      </c>
      <c r="E667" s="22" t="str">
        <f t="shared" si="53"/>
        <v>AO</v>
      </c>
      <c r="F667" s="23">
        <f t="shared" si="54"/>
        <v>13</v>
      </c>
    </row>
    <row r="668" spans="1:6" x14ac:dyDescent="0.3">
      <c r="A668" s="24" t="s">
        <v>676</v>
      </c>
      <c r="B668" s="25" t="str">
        <f t="shared" si="50"/>
        <v>ACUTE LEUKEMIA W/O MAJOR O.R. PROCEDURE W/O CC/MCC</v>
      </c>
      <c r="C668" s="26">
        <f t="shared" si="51"/>
        <v>2.2999999999999998</v>
      </c>
      <c r="D668" s="27">
        <f t="shared" si="52"/>
        <v>1.0011000000000001</v>
      </c>
      <c r="E668" s="28" t="str">
        <f t="shared" si="53"/>
        <v>A</v>
      </c>
      <c r="F668" s="29">
        <f t="shared" si="54"/>
        <v>11</v>
      </c>
    </row>
    <row r="669" spans="1:6" x14ac:dyDescent="0.3">
      <c r="A669" s="19" t="s">
        <v>677</v>
      </c>
      <c r="B669" s="5" t="str">
        <f t="shared" si="50"/>
        <v>CHEMO W ACUTE LEUKEMIA AS SDX OR W HIGH DOSE CHEMO AGENT W MCC</v>
      </c>
      <c r="C669" s="20">
        <f t="shared" si="51"/>
        <v>7.4</v>
      </c>
      <c r="D669" s="21">
        <f t="shared" si="52"/>
        <v>2.4133</v>
      </c>
      <c r="E669" s="22" t="str">
        <f t="shared" si="53"/>
        <v>A</v>
      </c>
      <c r="F669" s="23">
        <f t="shared" si="54"/>
        <v>11</v>
      </c>
    </row>
    <row r="670" spans="1:6" x14ac:dyDescent="0.3">
      <c r="A670" s="19" t="s">
        <v>678</v>
      </c>
      <c r="B670" s="5" t="str">
        <f t="shared" si="50"/>
        <v>CHEMO W ACUTE LEUKEMIA AS SDX W CC OR HIGH DOSE CHEMO AGENT</v>
      </c>
      <c r="C670" s="20">
        <f t="shared" si="51"/>
        <v>2.8</v>
      </c>
      <c r="D670" s="21">
        <f t="shared" si="52"/>
        <v>1.0619000000000001</v>
      </c>
      <c r="E670" s="22" t="str">
        <f t="shared" si="53"/>
        <v>AP</v>
      </c>
      <c r="F670" s="23">
        <f t="shared" si="54"/>
        <v>19</v>
      </c>
    </row>
    <row r="671" spans="1:6" x14ac:dyDescent="0.3">
      <c r="A671" s="19" t="s">
        <v>679</v>
      </c>
      <c r="B671" s="5" t="str">
        <f t="shared" si="50"/>
        <v>CHEMO W ACUTE LEUKEMIA AS SDX W/O CC/MCC</v>
      </c>
      <c r="C671" s="20">
        <f t="shared" si="51"/>
        <v>2.7</v>
      </c>
      <c r="D671" s="21">
        <f t="shared" si="52"/>
        <v>0.752</v>
      </c>
      <c r="E671" s="22" t="str">
        <f t="shared" si="53"/>
        <v>AP</v>
      </c>
      <c r="F671" s="23">
        <f t="shared" si="54"/>
        <v>34</v>
      </c>
    </row>
    <row r="672" spans="1:6" x14ac:dyDescent="0.3">
      <c r="A672" s="19" t="s">
        <v>680</v>
      </c>
      <c r="B672" s="5" t="str">
        <f t="shared" si="50"/>
        <v>LYMPHOMA &amp; NON-ACUTE LEUKEMIA W MCC</v>
      </c>
      <c r="C672" s="20">
        <f t="shared" si="51"/>
        <v>5.0999999999999996</v>
      </c>
      <c r="D672" s="21">
        <f t="shared" si="52"/>
        <v>2.8039999999999998</v>
      </c>
      <c r="E672" s="22" t="str">
        <f t="shared" si="53"/>
        <v>A</v>
      </c>
      <c r="F672" s="23">
        <f t="shared" si="54"/>
        <v>22</v>
      </c>
    </row>
    <row r="673" spans="1:6" x14ac:dyDescent="0.3">
      <c r="A673" s="24" t="s">
        <v>681</v>
      </c>
      <c r="B673" s="25" t="str">
        <f t="shared" si="50"/>
        <v>LYMPHOMA &amp; NON-ACUTE LEUKEMIA W CC</v>
      </c>
      <c r="C673" s="26">
        <f t="shared" si="51"/>
        <v>5.2</v>
      </c>
      <c r="D673" s="27">
        <f t="shared" si="52"/>
        <v>2.2385999999999999</v>
      </c>
      <c r="E673" s="28" t="str">
        <f t="shared" si="53"/>
        <v>A</v>
      </c>
      <c r="F673" s="29">
        <f t="shared" si="54"/>
        <v>25</v>
      </c>
    </row>
    <row r="674" spans="1:6" x14ac:dyDescent="0.3">
      <c r="A674" s="19" t="s">
        <v>682</v>
      </c>
      <c r="B674" s="5" t="str">
        <f t="shared" si="50"/>
        <v>LYMPHOMA &amp; NON-ACUTE LEUKEMIA W/O CC/MCC</v>
      </c>
      <c r="C674" s="20">
        <f t="shared" si="51"/>
        <v>3.3</v>
      </c>
      <c r="D674" s="21">
        <f t="shared" si="52"/>
        <v>1.4556</v>
      </c>
      <c r="E674" s="22" t="str">
        <f t="shared" si="53"/>
        <v>A</v>
      </c>
      <c r="F674" s="23">
        <f t="shared" si="54"/>
        <v>15</v>
      </c>
    </row>
    <row r="675" spans="1:6" x14ac:dyDescent="0.3">
      <c r="A675" s="19" t="s">
        <v>683</v>
      </c>
      <c r="B675" s="5" t="str">
        <f t="shared" si="50"/>
        <v>OTHER MYELOPROLIF DIS OR POORLY DIFF NEOPL DIAG W MCC</v>
      </c>
      <c r="C675" s="20">
        <f t="shared" si="51"/>
        <v>4</v>
      </c>
      <c r="D675" s="21">
        <f t="shared" si="52"/>
        <v>1.7463</v>
      </c>
      <c r="E675" s="22" t="str">
        <f t="shared" si="53"/>
        <v>AP</v>
      </c>
      <c r="F675" s="23">
        <f t="shared" si="54"/>
        <v>10</v>
      </c>
    </row>
    <row r="676" spans="1:6" x14ac:dyDescent="0.3">
      <c r="A676" s="19" t="s">
        <v>684</v>
      </c>
      <c r="B676" s="5" t="str">
        <f t="shared" si="50"/>
        <v>OTHER MYELOPROLIF DIS OR POORLY DIFF NEOPL DIAG W CC</v>
      </c>
      <c r="C676" s="20">
        <f t="shared" si="51"/>
        <v>4.3</v>
      </c>
      <c r="D676" s="21">
        <f t="shared" si="52"/>
        <v>1.0644</v>
      </c>
      <c r="E676" s="22" t="str">
        <f t="shared" si="53"/>
        <v>AP</v>
      </c>
      <c r="F676" s="23">
        <f t="shared" si="54"/>
        <v>11</v>
      </c>
    </row>
    <row r="677" spans="1:6" x14ac:dyDescent="0.3">
      <c r="A677" s="19" t="s">
        <v>685</v>
      </c>
      <c r="B677" s="5" t="str">
        <f t="shared" si="50"/>
        <v>OTHER MYELOPROLIF DIS OR POORLY DIFF NEOPL DIAG W/O CC/MCC</v>
      </c>
      <c r="C677" s="20">
        <f t="shared" si="51"/>
        <v>1</v>
      </c>
      <c r="D677" s="21">
        <f t="shared" si="52"/>
        <v>0.47399999999999998</v>
      </c>
      <c r="E677" s="22" t="str">
        <f t="shared" si="53"/>
        <v>A</v>
      </c>
      <c r="F677" s="23">
        <f t="shared" si="54"/>
        <v>4</v>
      </c>
    </row>
    <row r="678" spans="1:6" x14ac:dyDescent="0.3">
      <c r="A678" s="24" t="s">
        <v>686</v>
      </c>
      <c r="B678" s="25" t="str">
        <f t="shared" si="50"/>
        <v>CHEMOTHERAPY W/O ACUTE LEUKEMIA AS SECONDARY DIAGNOSIS W MCC</v>
      </c>
      <c r="C678" s="26">
        <f t="shared" si="51"/>
        <v>4.4000000000000004</v>
      </c>
      <c r="D678" s="27">
        <f t="shared" si="52"/>
        <v>1.3405</v>
      </c>
      <c r="E678" s="28" t="str">
        <f t="shared" si="53"/>
        <v>A</v>
      </c>
      <c r="F678" s="29">
        <f t="shared" si="54"/>
        <v>36</v>
      </c>
    </row>
    <row r="679" spans="1:6" x14ac:dyDescent="0.3">
      <c r="A679" s="19" t="s">
        <v>687</v>
      </c>
      <c r="B679" s="5" t="str">
        <f t="shared" si="50"/>
        <v>CHEMOTHERAPY W/O ACUTE LEUKEMIA AS SECONDARY DIAGNOSIS W CC</v>
      </c>
      <c r="C679" s="20">
        <f t="shared" si="51"/>
        <v>2.9</v>
      </c>
      <c r="D679" s="21">
        <f t="shared" si="52"/>
        <v>0.88260000000000005</v>
      </c>
      <c r="E679" s="22" t="str">
        <f t="shared" si="53"/>
        <v>A</v>
      </c>
      <c r="F679" s="23">
        <f t="shared" si="54"/>
        <v>269</v>
      </c>
    </row>
    <row r="680" spans="1:6" x14ac:dyDescent="0.3">
      <c r="A680" s="19" t="s">
        <v>688</v>
      </c>
      <c r="B680" s="5" t="str">
        <f t="shared" si="50"/>
        <v>CHEMOTHERAPY W/O ACUTE LEUKEMIA AS SECONDARY DIAGNOSIS W/O CC/MCC</v>
      </c>
      <c r="C680" s="20">
        <f t="shared" si="51"/>
        <v>2.8</v>
      </c>
      <c r="D680" s="21">
        <f t="shared" si="52"/>
        <v>0.63900000000000001</v>
      </c>
      <c r="E680" s="22" t="str">
        <f t="shared" si="53"/>
        <v>A</v>
      </c>
      <c r="F680" s="23">
        <f t="shared" si="54"/>
        <v>26</v>
      </c>
    </row>
    <row r="681" spans="1:6" x14ac:dyDescent="0.3">
      <c r="A681" s="19" t="s">
        <v>689</v>
      </c>
      <c r="B681" s="5" t="str">
        <f t="shared" si="50"/>
        <v>RADIOTHERAPY</v>
      </c>
      <c r="C681" s="20">
        <f t="shared" si="51"/>
        <v>5</v>
      </c>
      <c r="D681" s="21">
        <f t="shared" si="52"/>
        <v>2.8224</v>
      </c>
      <c r="E681" s="22" t="str">
        <f t="shared" si="53"/>
        <v>M</v>
      </c>
      <c r="F681" s="23">
        <f t="shared" si="54"/>
        <v>4</v>
      </c>
    </row>
    <row r="682" spans="1:6" x14ac:dyDescent="0.3">
      <c r="A682" s="19" t="s">
        <v>690</v>
      </c>
      <c r="B682" s="5" t="str">
        <f t="shared" si="50"/>
        <v>INFECTIOUS &amp; PARASITIC DISEASES W O.R. PROCEDURE W MCC</v>
      </c>
      <c r="C682" s="20">
        <f t="shared" si="51"/>
        <v>12.3</v>
      </c>
      <c r="D682" s="21">
        <f t="shared" si="52"/>
        <v>5.7727000000000004</v>
      </c>
      <c r="E682" s="22" t="str">
        <f t="shared" si="53"/>
        <v>A</v>
      </c>
      <c r="F682" s="23">
        <f t="shared" si="54"/>
        <v>572</v>
      </c>
    </row>
    <row r="683" spans="1:6" x14ac:dyDescent="0.3">
      <c r="A683" s="24" t="s">
        <v>691</v>
      </c>
      <c r="B683" s="25" t="str">
        <f t="shared" si="50"/>
        <v>INFECTIOUS &amp; PARASITIC DISEASES W O.R. PROCEDURE W CC</v>
      </c>
      <c r="C683" s="26">
        <f t="shared" si="51"/>
        <v>5.6</v>
      </c>
      <c r="D683" s="27">
        <f t="shared" si="52"/>
        <v>2.302</v>
      </c>
      <c r="E683" s="28" t="str">
        <f t="shared" si="53"/>
        <v>AO</v>
      </c>
      <c r="F683" s="29">
        <f t="shared" si="54"/>
        <v>304</v>
      </c>
    </row>
    <row r="684" spans="1:6" x14ac:dyDescent="0.3">
      <c r="A684" s="19" t="s">
        <v>692</v>
      </c>
      <c r="B684" s="5" t="str">
        <f t="shared" si="50"/>
        <v>INFECTIOUS &amp; PARASITIC DISEASES W O.R. PROCEDURE W/O CC/MCC</v>
      </c>
      <c r="C684" s="20">
        <f t="shared" si="51"/>
        <v>3.6</v>
      </c>
      <c r="D684" s="21">
        <f t="shared" si="52"/>
        <v>1.6605000000000001</v>
      </c>
      <c r="E684" s="22" t="str">
        <f t="shared" si="53"/>
        <v>MO</v>
      </c>
      <c r="F684" s="23">
        <f t="shared" si="54"/>
        <v>5</v>
      </c>
    </row>
    <row r="685" spans="1:6" x14ac:dyDescent="0.3">
      <c r="A685" s="19" t="s">
        <v>693</v>
      </c>
      <c r="B685" s="5" t="str">
        <f t="shared" si="50"/>
        <v>POSTOPERATIVE OR POST-TRAUMATIC INFECTIONS W O.R. PROC W MCC</v>
      </c>
      <c r="C685" s="20">
        <f t="shared" si="51"/>
        <v>7.4</v>
      </c>
      <c r="D685" s="21">
        <f t="shared" si="52"/>
        <v>3.7187999999999999</v>
      </c>
      <c r="E685" s="22" t="str">
        <f t="shared" si="53"/>
        <v>A</v>
      </c>
      <c r="F685" s="23">
        <f t="shared" si="54"/>
        <v>56</v>
      </c>
    </row>
    <row r="686" spans="1:6" x14ac:dyDescent="0.3">
      <c r="A686" s="19" t="s">
        <v>694</v>
      </c>
      <c r="B686" s="5" t="str">
        <f t="shared" si="50"/>
        <v>POSTOPERATIVE OR POST-TRAUMATIC INFECTIONS W O.R. PROC W CC</v>
      </c>
      <c r="C686" s="20">
        <f t="shared" si="51"/>
        <v>5.2</v>
      </c>
      <c r="D686" s="21">
        <f t="shared" si="52"/>
        <v>2.0085000000000002</v>
      </c>
      <c r="E686" s="22" t="str">
        <f t="shared" si="53"/>
        <v>A</v>
      </c>
      <c r="F686" s="23">
        <f t="shared" si="54"/>
        <v>108</v>
      </c>
    </row>
    <row r="687" spans="1:6" x14ac:dyDescent="0.3">
      <c r="A687" s="19" t="s">
        <v>695</v>
      </c>
      <c r="B687" s="5" t="str">
        <f t="shared" si="50"/>
        <v>POSTOPERATIVE OR POST-TRAUMATIC INFECTIONS W O.R. PROC W/O CC/MCC</v>
      </c>
      <c r="C687" s="20">
        <f t="shared" si="51"/>
        <v>4.4000000000000004</v>
      </c>
      <c r="D687" s="21">
        <f t="shared" si="52"/>
        <v>1.5766</v>
      </c>
      <c r="E687" s="22" t="str">
        <f t="shared" si="53"/>
        <v>A</v>
      </c>
      <c r="F687" s="23">
        <f t="shared" si="54"/>
        <v>21</v>
      </c>
    </row>
    <row r="688" spans="1:6" x14ac:dyDescent="0.3">
      <c r="A688" s="24" t="s">
        <v>696</v>
      </c>
      <c r="B688" s="25" t="str">
        <f t="shared" si="50"/>
        <v>POSTOPERATIVE &amp; POST-TRAUMATIC INFECTIONS W MCC</v>
      </c>
      <c r="C688" s="26">
        <f t="shared" si="51"/>
        <v>4.5999999999999996</v>
      </c>
      <c r="D688" s="27">
        <f t="shared" si="52"/>
        <v>1.647</v>
      </c>
      <c r="E688" s="28" t="str">
        <f t="shared" si="53"/>
        <v>A</v>
      </c>
      <c r="F688" s="29">
        <f t="shared" si="54"/>
        <v>77</v>
      </c>
    </row>
    <row r="689" spans="1:6" x14ac:dyDescent="0.3">
      <c r="A689" s="19" t="s">
        <v>697</v>
      </c>
      <c r="B689" s="5" t="str">
        <f t="shared" si="50"/>
        <v>POSTOPERATIVE &amp; POST-TRAUMATIC INFECTIONS W/O MCC</v>
      </c>
      <c r="C689" s="20">
        <f t="shared" si="51"/>
        <v>3.5</v>
      </c>
      <c r="D689" s="21">
        <f t="shared" si="52"/>
        <v>0.98080000000000001</v>
      </c>
      <c r="E689" s="22" t="str">
        <f t="shared" si="53"/>
        <v>A</v>
      </c>
      <c r="F689" s="23">
        <f t="shared" si="54"/>
        <v>136</v>
      </c>
    </row>
    <row r="690" spans="1:6" x14ac:dyDescent="0.3">
      <c r="A690" s="19" t="s">
        <v>698</v>
      </c>
      <c r="B690" s="5" t="str">
        <f t="shared" si="50"/>
        <v>FEVER AND INFLAMMATORY CONDITIONS</v>
      </c>
      <c r="C690" s="20">
        <f t="shared" si="51"/>
        <v>2.4</v>
      </c>
      <c r="D690" s="21">
        <f t="shared" si="52"/>
        <v>0.87709999999999999</v>
      </c>
      <c r="E690" s="22" t="str">
        <f t="shared" si="53"/>
        <v>A</v>
      </c>
      <c r="F690" s="23">
        <f t="shared" si="54"/>
        <v>105</v>
      </c>
    </row>
    <row r="691" spans="1:6" x14ac:dyDescent="0.3">
      <c r="A691" s="19" t="s">
        <v>699</v>
      </c>
      <c r="B691" s="5" t="str">
        <f t="shared" si="50"/>
        <v>VIRAL ILLNESS W MCC</v>
      </c>
      <c r="C691" s="20">
        <f t="shared" si="51"/>
        <v>2.9</v>
      </c>
      <c r="D691" s="21">
        <f t="shared" si="52"/>
        <v>0.9637</v>
      </c>
      <c r="E691" s="22" t="str">
        <f t="shared" si="53"/>
        <v>A</v>
      </c>
      <c r="F691" s="23">
        <f t="shared" si="54"/>
        <v>24</v>
      </c>
    </row>
    <row r="692" spans="1:6" x14ac:dyDescent="0.3">
      <c r="A692" s="19" t="s">
        <v>700</v>
      </c>
      <c r="B692" s="5" t="str">
        <f t="shared" si="50"/>
        <v>VIRAL ILLNESS W/O MCC</v>
      </c>
      <c r="C692" s="20">
        <f t="shared" si="51"/>
        <v>2.2999999999999998</v>
      </c>
      <c r="D692" s="21">
        <f t="shared" si="52"/>
        <v>0.61980000000000002</v>
      </c>
      <c r="E692" s="22" t="str">
        <f t="shared" si="53"/>
        <v>A</v>
      </c>
      <c r="F692" s="23">
        <f t="shared" si="54"/>
        <v>123</v>
      </c>
    </row>
    <row r="693" spans="1:6" x14ac:dyDescent="0.3">
      <c r="A693" s="24" t="s">
        <v>701</v>
      </c>
      <c r="B693" s="25" t="str">
        <f t="shared" si="50"/>
        <v>OTHER INFECTIOUS &amp; PARASITIC DISEASES DIAGNOSES W MCC</v>
      </c>
      <c r="C693" s="26">
        <f t="shared" si="51"/>
        <v>5.6</v>
      </c>
      <c r="D693" s="27">
        <f t="shared" si="52"/>
        <v>2.4222000000000001</v>
      </c>
      <c r="E693" s="28" t="str">
        <f t="shared" si="53"/>
        <v>M</v>
      </c>
      <c r="F693" s="29">
        <f t="shared" si="54"/>
        <v>9</v>
      </c>
    </row>
    <row r="694" spans="1:6" x14ac:dyDescent="0.3">
      <c r="A694" s="19" t="s">
        <v>702</v>
      </c>
      <c r="B694" s="5" t="str">
        <f t="shared" si="50"/>
        <v>OTHER INFECTIOUS &amp; PARASITIC DISEASES DIAGNOSES W CC</v>
      </c>
      <c r="C694" s="20">
        <f t="shared" si="51"/>
        <v>3.1</v>
      </c>
      <c r="D694" s="21">
        <f t="shared" si="52"/>
        <v>0.99439999999999995</v>
      </c>
      <c r="E694" s="22" t="str">
        <f t="shared" si="53"/>
        <v>A</v>
      </c>
      <c r="F694" s="23">
        <f t="shared" si="54"/>
        <v>23</v>
      </c>
    </row>
    <row r="695" spans="1:6" x14ac:dyDescent="0.3">
      <c r="A695" s="19" t="s">
        <v>703</v>
      </c>
      <c r="B695" s="5" t="str">
        <f t="shared" si="50"/>
        <v>OTHER INFECTIOUS &amp; PARASITIC DISEASES DIAGNOSES W/O CC/MCC</v>
      </c>
      <c r="C695" s="20">
        <f t="shared" si="51"/>
        <v>3.1</v>
      </c>
      <c r="D695" s="21">
        <f t="shared" si="52"/>
        <v>0.90600000000000003</v>
      </c>
      <c r="E695" s="22" t="str">
        <f t="shared" si="53"/>
        <v>A</v>
      </c>
      <c r="F695" s="23">
        <f t="shared" si="54"/>
        <v>12</v>
      </c>
    </row>
    <row r="696" spans="1:6" x14ac:dyDescent="0.3">
      <c r="A696" s="19" t="s">
        <v>704</v>
      </c>
      <c r="B696" s="5" t="str">
        <f t="shared" si="50"/>
        <v>SEPTICEMIA OR SEVERE SEPSIS W MV &gt;96 HOURS OR PERIPHERAL EXTRACORPOREAL MEMBRANE OXYGENATION (ECMO)</v>
      </c>
      <c r="C696" s="20">
        <f t="shared" si="51"/>
        <v>14.4</v>
      </c>
      <c r="D696" s="21">
        <f t="shared" si="52"/>
        <v>7.4795999999999996</v>
      </c>
      <c r="E696" s="22" t="str">
        <f t="shared" si="53"/>
        <v>A</v>
      </c>
      <c r="F696" s="23">
        <f t="shared" si="54"/>
        <v>214</v>
      </c>
    </row>
    <row r="697" spans="1:6" x14ac:dyDescent="0.3">
      <c r="A697" s="19" t="s">
        <v>705</v>
      </c>
      <c r="B697" s="5" t="str">
        <f t="shared" si="50"/>
        <v>SEPTICEMIA OR SEVERE SEPSIS W/O MV &gt;96 HOURS W MCC</v>
      </c>
      <c r="C697" s="20">
        <f t="shared" si="51"/>
        <v>4.8</v>
      </c>
      <c r="D697" s="21">
        <f t="shared" si="52"/>
        <v>2.0369999999999999</v>
      </c>
      <c r="E697" s="22" t="str">
        <f t="shared" si="53"/>
        <v>A</v>
      </c>
      <c r="F697" s="23">
        <f t="shared" si="54"/>
        <v>2476</v>
      </c>
    </row>
    <row r="698" spans="1:6" x14ac:dyDescent="0.3">
      <c r="A698" s="24" t="s">
        <v>706</v>
      </c>
      <c r="B698" s="25" t="str">
        <f t="shared" si="50"/>
        <v>SEPTICEMIA OR SEVERE SEPSIS W/O MV &gt;96 HOURS W/O MCC</v>
      </c>
      <c r="C698" s="26">
        <f t="shared" si="51"/>
        <v>3.3</v>
      </c>
      <c r="D698" s="27">
        <f t="shared" si="52"/>
        <v>1.107</v>
      </c>
      <c r="E698" s="28" t="str">
        <f t="shared" si="53"/>
        <v>A</v>
      </c>
      <c r="F698" s="29">
        <f t="shared" si="54"/>
        <v>1338</v>
      </c>
    </row>
    <row r="699" spans="1:6" x14ac:dyDescent="0.3">
      <c r="A699" s="19" t="s">
        <v>707</v>
      </c>
      <c r="B699" s="5" t="str">
        <f t="shared" si="50"/>
        <v>O.R. PROCEDURE W PRINCIPAL DIAGNOSES OF MENTAL ILLNESS</v>
      </c>
      <c r="C699" s="20">
        <f t="shared" si="51"/>
        <v>7.2</v>
      </c>
      <c r="D699" s="21">
        <f t="shared" si="52"/>
        <v>4.7294999999999998</v>
      </c>
      <c r="E699" s="22" t="str">
        <f t="shared" si="53"/>
        <v>M</v>
      </c>
      <c r="F699" s="23">
        <f t="shared" si="54"/>
        <v>9</v>
      </c>
    </row>
    <row r="700" spans="1:6" x14ac:dyDescent="0.3">
      <c r="A700" s="19" t="s">
        <v>708</v>
      </c>
      <c r="B700" s="5" t="str">
        <f t="shared" si="50"/>
        <v>ACUTE ADJUSTMENT REACTION &amp; PSYCHOSOCIAL DYSFUNCTION</v>
      </c>
      <c r="C700" s="20">
        <f t="shared" si="51"/>
        <v>2.7</v>
      </c>
      <c r="D700" s="21">
        <f t="shared" si="52"/>
        <v>0.88260000000000005</v>
      </c>
      <c r="E700" s="22" t="str">
        <f t="shared" si="53"/>
        <v>A</v>
      </c>
      <c r="F700" s="23">
        <f t="shared" si="54"/>
        <v>129</v>
      </c>
    </row>
    <row r="701" spans="1:6" x14ac:dyDescent="0.3">
      <c r="A701" s="19" t="s">
        <v>709</v>
      </c>
      <c r="B701" s="5" t="str">
        <f t="shared" si="50"/>
        <v>DEPRESSIVE NEUROSES</v>
      </c>
      <c r="C701" s="20">
        <f t="shared" si="51"/>
        <v>4.4000000000000004</v>
      </c>
      <c r="D701" s="21">
        <f t="shared" si="52"/>
        <v>0.56140000000000001</v>
      </c>
      <c r="E701" s="22" t="str">
        <f t="shared" si="53"/>
        <v>A</v>
      </c>
      <c r="F701" s="23">
        <f t="shared" si="54"/>
        <v>445</v>
      </c>
    </row>
    <row r="702" spans="1:6" x14ac:dyDescent="0.3">
      <c r="A702" s="19" t="s">
        <v>710</v>
      </c>
      <c r="B702" s="5" t="str">
        <f t="shared" si="50"/>
        <v>NEUROSES EXCEPT DEPRESSIVE</v>
      </c>
      <c r="C702" s="20">
        <f t="shared" si="51"/>
        <v>4.3</v>
      </c>
      <c r="D702" s="21">
        <f t="shared" si="52"/>
        <v>0.59230000000000005</v>
      </c>
      <c r="E702" s="22" t="str">
        <f t="shared" si="53"/>
        <v>A</v>
      </c>
      <c r="F702" s="23">
        <f t="shared" si="54"/>
        <v>71</v>
      </c>
    </row>
    <row r="703" spans="1:6" x14ac:dyDescent="0.3">
      <c r="A703" s="24" t="s">
        <v>711</v>
      </c>
      <c r="B703" s="25" t="str">
        <f t="shared" si="50"/>
        <v>DISORDERS OF PERSONALITY &amp; IMPULSE CONTROL</v>
      </c>
      <c r="C703" s="26">
        <f t="shared" si="51"/>
        <v>4.2</v>
      </c>
      <c r="D703" s="27">
        <f t="shared" si="52"/>
        <v>0.58179999999999998</v>
      </c>
      <c r="E703" s="28" t="str">
        <f t="shared" si="53"/>
        <v>A</v>
      </c>
      <c r="F703" s="29">
        <f t="shared" si="54"/>
        <v>19</v>
      </c>
    </row>
    <row r="704" spans="1:6" x14ac:dyDescent="0.3">
      <c r="A704" s="19" t="s">
        <v>712</v>
      </c>
      <c r="B704" s="5" t="str">
        <f t="shared" si="50"/>
        <v>ORGANIC DISTURBANCES &amp; INTELLECTUAL DISABILITY</v>
      </c>
      <c r="C704" s="20">
        <f t="shared" si="51"/>
        <v>2.5</v>
      </c>
      <c r="D704" s="21">
        <f t="shared" si="52"/>
        <v>0.55230000000000001</v>
      </c>
      <c r="E704" s="22" t="str">
        <f t="shared" si="53"/>
        <v>A</v>
      </c>
      <c r="F704" s="23">
        <f t="shared" si="54"/>
        <v>74</v>
      </c>
    </row>
    <row r="705" spans="1:6" x14ac:dyDescent="0.3">
      <c r="A705" s="19" t="s">
        <v>713</v>
      </c>
      <c r="B705" s="5" t="str">
        <f t="shared" si="50"/>
        <v>PSYCHOSES</v>
      </c>
      <c r="C705" s="20">
        <f t="shared" si="51"/>
        <v>5.8</v>
      </c>
      <c r="D705" s="21">
        <f t="shared" si="52"/>
        <v>0.71760000000000002</v>
      </c>
      <c r="E705" s="22" t="str">
        <f t="shared" si="53"/>
        <v>A</v>
      </c>
      <c r="F705" s="23">
        <f t="shared" si="54"/>
        <v>2602</v>
      </c>
    </row>
    <row r="706" spans="1:6" x14ac:dyDescent="0.3">
      <c r="A706" s="19" t="s">
        <v>714</v>
      </c>
      <c r="B706" s="5" t="str">
        <f t="shared" si="50"/>
        <v>BEHAVIORAL &amp; DEVELOPMENTAL DISORDERS</v>
      </c>
      <c r="C706" s="20">
        <f t="shared" si="51"/>
        <v>4.5999999999999996</v>
      </c>
      <c r="D706" s="21">
        <f t="shared" si="52"/>
        <v>0.50529999999999997</v>
      </c>
      <c r="E706" s="22" t="str">
        <f t="shared" si="53"/>
        <v>A</v>
      </c>
      <c r="F706" s="23">
        <f t="shared" si="54"/>
        <v>60</v>
      </c>
    </row>
    <row r="707" spans="1:6" x14ac:dyDescent="0.3">
      <c r="A707" s="19" t="s">
        <v>715</v>
      </c>
      <c r="B707" s="5" t="str">
        <f t="shared" si="50"/>
        <v>OTHER MENTAL DISORDER DIAGNOSES</v>
      </c>
      <c r="C707" s="20">
        <f t="shared" si="51"/>
        <v>3</v>
      </c>
      <c r="D707" s="21">
        <f t="shared" si="52"/>
        <v>1.5249999999999999</v>
      </c>
      <c r="E707" s="22" t="str">
        <f t="shared" si="53"/>
        <v>M</v>
      </c>
      <c r="F707" s="23">
        <f t="shared" si="54"/>
        <v>4</v>
      </c>
    </row>
    <row r="708" spans="1:6" x14ac:dyDescent="0.3">
      <c r="A708" s="24" t="s">
        <v>716</v>
      </c>
      <c r="B708" s="25" t="str">
        <f t="shared" si="50"/>
        <v>ALCOHOL/DRUG ABUSE OR DEPENDENCE, LEFT AMA</v>
      </c>
      <c r="C708" s="26">
        <f t="shared" si="51"/>
        <v>1.9</v>
      </c>
      <c r="D708" s="27">
        <f t="shared" si="52"/>
        <v>0.47110000000000002</v>
      </c>
      <c r="E708" s="28" t="str">
        <f t="shared" si="53"/>
        <v>A</v>
      </c>
      <c r="F708" s="29">
        <f t="shared" si="54"/>
        <v>250</v>
      </c>
    </row>
    <row r="709" spans="1:6" x14ac:dyDescent="0.3">
      <c r="A709" s="19" t="s">
        <v>717</v>
      </c>
      <c r="B709" s="5" t="str">
        <f t="shared" si="50"/>
        <v>ALCOHOL/DRUG ABUSE OR DEPENDENCE W REHABILITATION THERAPY</v>
      </c>
      <c r="C709" s="20">
        <f t="shared" si="51"/>
        <v>9.6</v>
      </c>
      <c r="D709" s="21">
        <f t="shared" si="52"/>
        <v>2.5754000000000001</v>
      </c>
      <c r="E709" s="22" t="str">
        <f t="shared" si="53"/>
        <v>AP</v>
      </c>
      <c r="F709" s="23">
        <f t="shared" si="54"/>
        <v>19</v>
      </c>
    </row>
    <row r="710" spans="1:6" x14ac:dyDescent="0.3">
      <c r="A710" s="19" t="s">
        <v>718</v>
      </c>
      <c r="B710" s="5" t="str">
        <f t="shared" si="50"/>
        <v>ALCOHOL/DRUG ABUSE OR DEPENDENCE W/O REHABILITATION THERAPY W MCC</v>
      </c>
      <c r="C710" s="20">
        <f t="shared" si="51"/>
        <v>4.5</v>
      </c>
      <c r="D710" s="21">
        <f t="shared" si="52"/>
        <v>1.5620000000000001</v>
      </c>
      <c r="E710" s="22" t="str">
        <f t="shared" si="53"/>
        <v>AP</v>
      </c>
      <c r="F710" s="23">
        <f t="shared" si="54"/>
        <v>138</v>
      </c>
    </row>
    <row r="711" spans="1:6" x14ac:dyDescent="0.3">
      <c r="A711" s="19" t="s">
        <v>719</v>
      </c>
      <c r="B711" s="5" t="str">
        <f t="shared" si="50"/>
        <v>ALCOHOL/DRUG ABUSE OR DEPENDENCE W/O REHABILITATION THERAPY W/O MCC</v>
      </c>
      <c r="C711" s="20">
        <f t="shared" si="51"/>
        <v>4.0999999999999996</v>
      </c>
      <c r="D711" s="21">
        <f t="shared" si="52"/>
        <v>0.70940000000000003</v>
      </c>
      <c r="E711" s="22" t="str">
        <f t="shared" si="53"/>
        <v>A</v>
      </c>
      <c r="F711" s="23">
        <f t="shared" si="54"/>
        <v>1071</v>
      </c>
    </row>
    <row r="712" spans="1:6" x14ac:dyDescent="0.3">
      <c r="A712" s="19" t="s">
        <v>720</v>
      </c>
      <c r="B712" s="5" t="str">
        <f t="shared" si="50"/>
        <v>WOUND DEBRIDEMENTS FOR INJURIES W MCC</v>
      </c>
      <c r="C712" s="20">
        <f t="shared" si="51"/>
        <v>9.1999999999999993</v>
      </c>
      <c r="D712" s="21">
        <f t="shared" si="52"/>
        <v>6.3962000000000003</v>
      </c>
      <c r="E712" s="22" t="str">
        <f t="shared" si="53"/>
        <v>M</v>
      </c>
      <c r="F712" s="23">
        <f t="shared" si="54"/>
        <v>6</v>
      </c>
    </row>
    <row r="713" spans="1:6" x14ac:dyDescent="0.3">
      <c r="A713" s="24" t="s">
        <v>721</v>
      </c>
      <c r="B713" s="25" t="str">
        <f t="shared" ref="B713:B771" si="55">VLOOKUP($A713, DRG_Tab, 2, FALSE)</f>
        <v>WOUND DEBRIDEMENTS FOR INJURIES W CC</v>
      </c>
      <c r="C713" s="26">
        <f t="shared" ref="C713:C771" si="56">ROUND(VLOOKUP($A713, DRG_Tab, 14, FALSE), 1)</f>
        <v>3.3</v>
      </c>
      <c r="D713" s="27">
        <f t="shared" ref="D713:D771" si="57">VLOOKUP($A713, DRG_Tab, 22, FALSE)</f>
        <v>1.6798</v>
      </c>
      <c r="E713" s="28" t="str">
        <f t="shared" ref="E713:E758" si="58">VLOOKUP(A713, DRG_Tab, 18, FALSE)</f>
        <v>A</v>
      </c>
      <c r="F713" s="29">
        <f t="shared" ref="F713:F771" si="59">VLOOKUP($A713, DRG_Tab, 9, FALSE)</f>
        <v>25</v>
      </c>
    </row>
    <row r="714" spans="1:6" x14ac:dyDescent="0.3">
      <c r="A714" s="19" t="s">
        <v>722</v>
      </c>
      <c r="B714" s="5" t="str">
        <f t="shared" si="55"/>
        <v>WOUND DEBRIDEMENTS FOR INJURIES W/O CC/MCC</v>
      </c>
      <c r="C714" s="20">
        <f t="shared" si="56"/>
        <v>3.3</v>
      </c>
      <c r="D714" s="21">
        <f t="shared" si="57"/>
        <v>1.2012</v>
      </c>
      <c r="E714" s="22" t="str">
        <f t="shared" si="58"/>
        <v>A</v>
      </c>
      <c r="F714" s="23">
        <f t="shared" si="59"/>
        <v>10</v>
      </c>
    </row>
    <row r="715" spans="1:6" x14ac:dyDescent="0.3">
      <c r="A715" s="19" t="s">
        <v>723</v>
      </c>
      <c r="B715" s="5" t="str">
        <f t="shared" si="55"/>
        <v>SKIN GRAFTS FOR INJURIES W CC/MCC</v>
      </c>
      <c r="C715" s="20">
        <f t="shared" si="56"/>
        <v>6.7</v>
      </c>
      <c r="D715" s="21">
        <f t="shared" si="57"/>
        <v>4.6214000000000004</v>
      </c>
      <c r="E715" s="22" t="str">
        <f t="shared" si="58"/>
        <v>M</v>
      </c>
      <c r="F715" s="23">
        <f t="shared" si="59"/>
        <v>9</v>
      </c>
    </row>
    <row r="716" spans="1:6" x14ac:dyDescent="0.3">
      <c r="A716" s="19" t="s">
        <v>724</v>
      </c>
      <c r="B716" s="5" t="str">
        <f t="shared" si="55"/>
        <v>SKIN GRAFTS FOR INJURIES W/O CC/MCC</v>
      </c>
      <c r="C716" s="20">
        <f t="shared" si="56"/>
        <v>3.5</v>
      </c>
      <c r="D716" s="21">
        <f t="shared" si="57"/>
        <v>2.5343</v>
      </c>
      <c r="E716" s="22" t="str">
        <f t="shared" si="58"/>
        <v>M</v>
      </c>
      <c r="F716" s="23">
        <f t="shared" si="59"/>
        <v>1</v>
      </c>
    </row>
    <row r="717" spans="1:6" x14ac:dyDescent="0.3">
      <c r="A717" s="19" t="s">
        <v>725</v>
      </c>
      <c r="B717" s="5" t="str">
        <f t="shared" si="55"/>
        <v>HAND PROCEDURES FOR INJURIES</v>
      </c>
      <c r="C717" s="20">
        <f t="shared" si="56"/>
        <v>3.4</v>
      </c>
      <c r="D717" s="21">
        <f t="shared" si="57"/>
        <v>1.9152</v>
      </c>
      <c r="E717" s="22" t="str">
        <f t="shared" si="58"/>
        <v>A</v>
      </c>
      <c r="F717" s="23">
        <f t="shared" si="59"/>
        <v>16</v>
      </c>
    </row>
    <row r="718" spans="1:6" x14ac:dyDescent="0.3">
      <c r="A718" s="24" t="s">
        <v>726</v>
      </c>
      <c r="B718" s="25" t="str">
        <f t="shared" si="55"/>
        <v>OTHER O.R. PROCEDURES FOR INJURIES W MCC</v>
      </c>
      <c r="C718" s="26">
        <f t="shared" si="56"/>
        <v>7</v>
      </c>
      <c r="D718" s="27">
        <f t="shared" si="57"/>
        <v>3.7227000000000001</v>
      </c>
      <c r="E718" s="28" t="str">
        <f t="shared" si="58"/>
        <v>A</v>
      </c>
      <c r="F718" s="29">
        <f t="shared" si="59"/>
        <v>44</v>
      </c>
    </row>
    <row r="719" spans="1:6" x14ac:dyDescent="0.3">
      <c r="A719" s="19" t="s">
        <v>727</v>
      </c>
      <c r="B719" s="5" t="str">
        <f t="shared" si="55"/>
        <v>OTHER O.R. PROCEDURES FOR INJURIES W CC</v>
      </c>
      <c r="C719" s="20">
        <f t="shared" si="56"/>
        <v>3.4</v>
      </c>
      <c r="D719" s="21">
        <f t="shared" si="57"/>
        <v>2.0381</v>
      </c>
      <c r="E719" s="22" t="str">
        <f t="shared" si="58"/>
        <v>A</v>
      </c>
      <c r="F719" s="23">
        <f t="shared" si="59"/>
        <v>87</v>
      </c>
    </row>
    <row r="720" spans="1:6" x14ac:dyDescent="0.3">
      <c r="A720" s="19" t="s">
        <v>728</v>
      </c>
      <c r="B720" s="5" t="str">
        <f t="shared" si="55"/>
        <v>OTHER O.R. PROCEDURES FOR INJURIES W/O CC/MCC</v>
      </c>
      <c r="C720" s="20">
        <f t="shared" si="56"/>
        <v>2.2000000000000002</v>
      </c>
      <c r="D720" s="21">
        <f t="shared" si="57"/>
        <v>1.2573000000000001</v>
      </c>
      <c r="E720" s="22" t="str">
        <f t="shared" si="58"/>
        <v>A</v>
      </c>
      <c r="F720" s="23">
        <f t="shared" si="59"/>
        <v>53</v>
      </c>
    </row>
    <row r="721" spans="1:6" x14ac:dyDescent="0.3">
      <c r="A721" s="19" t="s">
        <v>729</v>
      </c>
      <c r="B721" s="5" t="str">
        <f t="shared" si="55"/>
        <v>TRAUMATIC INJURY W MCC</v>
      </c>
      <c r="C721" s="20">
        <f t="shared" si="56"/>
        <v>3.6</v>
      </c>
      <c r="D721" s="21">
        <f t="shared" si="57"/>
        <v>2.1086</v>
      </c>
      <c r="E721" s="22" t="str">
        <f t="shared" si="58"/>
        <v>M</v>
      </c>
      <c r="F721" s="23">
        <f t="shared" si="59"/>
        <v>3</v>
      </c>
    </row>
    <row r="722" spans="1:6" x14ac:dyDescent="0.3">
      <c r="A722" s="19" t="s">
        <v>730</v>
      </c>
      <c r="B722" s="5" t="str">
        <f t="shared" si="55"/>
        <v>TRAUMATIC INJURY W/O MCC</v>
      </c>
      <c r="C722" s="20">
        <f t="shared" si="56"/>
        <v>1.9</v>
      </c>
      <c r="D722" s="21">
        <f t="shared" si="57"/>
        <v>0.90329999999999999</v>
      </c>
      <c r="E722" s="22" t="str">
        <f t="shared" si="58"/>
        <v>A</v>
      </c>
      <c r="F722" s="23">
        <f t="shared" si="59"/>
        <v>29</v>
      </c>
    </row>
    <row r="723" spans="1:6" x14ac:dyDescent="0.3">
      <c r="A723" s="24" t="s">
        <v>731</v>
      </c>
      <c r="B723" s="25" t="str">
        <f t="shared" si="55"/>
        <v>ALLERGIC REACTIONS W MCC</v>
      </c>
      <c r="C723" s="26">
        <f t="shared" si="56"/>
        <v>4.0999999999999996</v>
      </c>
      <c r="D723" s="27">
        <f t="shared" si="57"/>
        <v>1.5719000000000001</v>
      </c>
      <c r="E723" s="28" t="str">
        <f t="shared" si="58"/>
        <v>A</v>
      </c>
      <c r="F723" s="29">
        <f t="shared" si="59"/>
        <v>10</v>
      </c>
    </row>
    <row r="724" spans="1:6" x14ac:dyDescent="0.3">
      <c r="A724" s="19" t="s">
        <v>732</v>
      </c>
      <c r="B724" s="5" t="str">
        <f t="shared" si="55"/>
        <v>ALLERGIC REACTIONS W/O MCC</v>
      </c>
      <c r="C724" s="20">
        <f t="shared" si="56"/>
        <v>2</v>
      </c>
      <c r="D724" s="21">
        <f t="shared" si="57"/>
        <v>0.73950000000000005</v>
      </c>
      <c r="E724" s="22" t="str">
        <f t="shared" si="58"/>
        <v>A</v>
      </c>
      <c r="F724" s="23">
        <f t="shared" si="59"/>
        <v>30</v>
      </c>
    </row>
    <row r="725" spans="1:6" x14ac:dyDescent="0.3">
      <c r="A725" s="19" t="s">
        <v>733</v>
      </c>
      <c r="B725" s="5" t="str">
        <f t="shared" si="55"/>
        <v>POISONING &amp; TOXIC EFFECTS OF DRUGS W MCC</v>
      </c>
      <c r="C725" s="20">
        <f t="shared" si="56"/>
        <v>2.8</v>
      </c>
      <c r="D725" s="21">
        <f t="shared" si="57"/>
        <v>1.462</v>
      </c>
      <c r="E725" s="22" t="str">
        <f t="shared" si="58"/>
        <v>A</v>
      </c>
      <c r="F725" s="23">
        <f t="shared" si="59"/>
        <v>673</v>
      </c>
    </row>
    <row r="726" spans="1:6" x14ac:dyDescent="0.3">
      <c r="A726" s="19" t="s">
        <v>734</v>
      </c>
      <c r="B726" s="5" t="str">
        <f t="shared" si="55"/>
        <v>POISONING &amp; TOXIC EFFECTS OF DRUGS W/O MCC</v>
      </c>
      <c r="C726" s="20">
        <f t="shared" si="56"/>
        <v>1.9</v>
      </c>
      <c r="D726" s="21">
        <f t="shared" si="57"/>
        <v>0.63539999999999996</v>
      </c>
      <c r="E726" s="22" t="str">
        <f t="shared" si="58"/>
        <v>A</v>
      </c>
      <c r="F726" s="23">
        <f t="shared" si="59"/>
        <v>573</v>
      </c>
    </row>
    <row r="727" spans="1:6" x14ac:dyDescent="0.3">
      <c r="A727" s="19" t="s">
        <v>735</v>
      </c>
      <c r="B727" s="5" t="str">
        <f t="shared" si="55"/>
        <v>COMPLICATIONS OF TREATMENT W MCC</v>
      </c>
      <c r="C727" s="20">
        <f t="shared" si="56"/>
        <v>3.8</v>
      </c>
      <c r="D727" s="21">
        <f t="shared" si="57"/>
        <v>1.4585999999999999</v>
      </c>
      <c r="E727" s="22" t="str">
        <f t="shared" si="58"/>
        <v>A</v>
      </c>
      <c r="F727" s="23">
        <f t="shared" si="59"/>
        <v>30</v>
      </c>
    </row>
    <row r="728" spans="1:6" x14ac:dyDescent="0.3">
      <c r="A728" s="24" t="s">
        <v>736</v>
      </c>
      <c r="B728" s="25" t="str">
        <f t="shared" si="55"/>
        <v>COMPLICATIONS OF TREATMENT W CC</v>
      </c>
      <c r="C728" s="26">
        <f t="shared" si="56"/>
        <v>3</v>
      </c>
      <c r="D728" s="27">
        <f t="shared" si="57"/>
        <v>0.99609999999999999</v>
      </c>
      <c r="E728" s="28" t="str">
        <f t="shared" si="58"/>
        <v>A</v>
      </c>
      <c r="F728" s="29">
        <f t="shared" si="59"/>
        <v>95</v>
      </c>
    </row>
    <row r="729" spans="1:6" x14ac:dyDescent="0.3">
      <c r="A729" s="19" t="s">
        <v>737</v>
      </c>
      <c r="B729" s="5" t="str">
        <f t="shared" si="55"/>
        <v>COMPLICATIONS OF TREATMENT W/O CC/MCC</v>
      </c>
      <c r="C729" s="20">
        <f t="shared" si="56"/>
        <v>2.4</v>
      </c>
      <c r="D729" s="21">
        <f t="shared" si="57"/>
        <v>0.75849999999999995</v>
      </c>
      <c r="E729" s="22" t="str">
        <f t="shared" si="58"/>
        <v>A</v>
      </c>
      <c r="F729" s="23">
        <f t="shared" si="59"/>
        <v>33</v>
      </c>
    </row>
    <row r="730" spans="1:6" x14ac:dyDescent="0.3">
      <c r="A730" s="19" t="s">
        <v>738</v>
      </c>
      <c r="B730" s="5" t="str">
        <f t="shared" si="55"/>
        <v>OTHER INJURY, POISONING &amp; TOXIC EFFECT DIAG W MCC</v>
      </c>
      <c r="C730" s="20">
        <f t="shared" si="56"/>
        <v>2</v>
      </c>
      <c r="D730" s="21">
        <f t="shared" si="57"/>
        <v>1.3744000000000001</v>
      </c>
      <c r="E730" s="22" t="str">
        <f t="shared" si="58"/>
        <v>A</v>
      </c>
      <c r="F730" s="23">
        <f t="shared" si="59"/>
        <v>11</v>
      </c>
    </row>
    <row r="731" spans="1:6" x14ac:dyDescent="0.3">
      <c r="A731" s="19" t="s">
        <v>739</v>
      </c>
      <c r="B731" s="5" t="str">
        <f t="shared" si="55"/>
        <v>OTHER INJURY, POISONING &amp; TOXIC EFFECT DIAG W/O MCC</v>
      </c>
      <c r="C731" s="20">
        <f t="shared" si="56"/>
        <v>1.2</v>
      </c>
      <c r="D731" s="21">
        <f t="shared" si="57"/>
        <v>0.49490000000000001</v>
      </c>
      <c r="E731" s="22" t="str">
        <f t="shared" si="58"/>
        <v>A</v>
      </c>
      <c r="F731" s="23">
        <f t="shared" si="59"/>
        <v>31</v>
      </c>
    </row>
    <row r="732" spans="1:6" x14ac:dyDescent="0.3">
      <c r="A732" s="19" t="s">
        <v>740</v>
      </c>
      <c r="B732" s="5" t="str">
        <f t="shared" si="55"/>
        <v>EXTENSIVE BURNS OR FULL THICKNESS BURNS W MV &gt;96 HRS W SKIN GRAFT</v>
      </c>
      <c r="C732" s="20">
        <f t="shared" si="56"/>
        <v>22.2</v>
      </c>
      <c r="D732" s="21">
        <f t="shared" si="57"/>
        <v>21.758800000000001</v>
      </c>
      <c r="E732" s="22" t="str">
        <f t="shared" si="58"/>
        <v>M</v>
      </c>
      <c r="F732" s="23">
        <f t="shared" si="59"/>
        <v>2</v>
      </c>
    </row>
    <row r="733" spans="1:6" x14ac:dyDescent="0.3">
      <c r="A733" s="24" t="s">
        <v>741</v>
      </c>
      <c r="B733" s="25" t="str">
        <f t="shared" si="55"/>
        <v>FULL THICKNESS BURN W SKIN GRAFT OR INHAL INJ W CC/MCC</v>
      </c>
      <c r="C733" s="26">
        <f t="shared" si="56"/>
        <v>11.1</v>
      </c>
      <c r="D733" s="27">
        <f t="shared" si="57"/>
        <v>7.0256999999999996</v>
      </c>
      <c r="E733" s="28" t="str">
        <f t="shared" si="58"/>
        <v>A</v>
      </c>
      <c r="F733" s="29">
        <f t="shared" si="59"/>
        <v>16</v>
      </c>
    </row>
    <row r="734" spans="1:6" x14ac:dyDescent="0.3">
      <c r="A734" s="19" t="s">
        <v>742</v>
      </c>
      <c r="B734" s="5" t="str">
        <f t="shared" si="55"/>
        <v>FULL THICKNESS BURN W SKIN GRAFT OR INHAL INJ W/O CC/MCC</v>
      </c>
      <c r="C734" s="20">
        <f t="shared" si="56"/>
        <v>5.8</v>
      </c>
      <c r="D734" s="21">
        <f t="shared" si="57"/>
        <v>4.2577999999999996</v>
      </c>
      <c r="E734" s="22" t="str">
        <f t="shared" si="58"/>
        <v>M</v>
      </c>
      <c r="F734" s="23">
        <f t="shared" si="59"/>
        <v>8</v>
      </c>
    </row>
    <row r="735" spans="1:6" x14ac:dyDescent="0.3">
      <c r="A735" s="19" t="s">
        <v>743</v>
      </c>
      <c r="B735" s="5" t="str">
        <f t="shared" si="55"/>
        <v>EXTENSIVE BURNS OR FULL THICKNESS BURNS W MV &gt;96 HRS W/O SKIN GRAFT</v>
      </c>
      <c r="C735" s="20">
        <f t="shared" si="56"/>
        <v>2.6</v>
      </c>
      <c r="D735" s="21">
        <f t="shared" si="57"/>
        <v>1.0273000000000001</v>
      </c>
      <c r="E735" s="22" t="str">
        <f t="shared" si="58"/>
        <v>M</v>
      </c>
      <c r="F735" s="23">
        <f t="shared" si="59"/>
        <v>0</v>
      </c>
    </row>
    <row r="736" spans="1:6" x14ac:dyDescent="0.3">
      <c r="A736" s="19" t="s">
        <v>744</v>
      </c>
      <c r="B736" s="5" t="str">
        <f t="shared" si="55"/>
        <v>FULL THICKNESS BURN W/O SKIN GRAFT OR INHAL INJ</v>
      </c>
      <c r="C736" s="20">
        <f t="shared" si="56"/>
        <v>5.7</v>
      </c>
      <c r="D736" s="21">
        <f t="shared" si="57"/>
        <v>2.9763000000000002</v>
      </c>
      <c r="E736" s="22" t="str">
        <f t="shared" si="58"/>
        <v>A</v>
      </c>
      <c r="F736" s="23">
        <f t="shared" si="59"/>
        <v>19</v>
      </c>
    </row>
    <row r="737" spans="1:6" x14ac:dyDescent="0.3">
      <c r="A737" s="19" t="s">
        <v>745</v>
      </c>
      <c r="B737" s="5" t="str">
        <f t="shared" si="55"/>
        <v>NON-EXTENSIVE BURNS</v>
      </c>
      <c r="C737" s="20">
        <f t="shared" si="56"/>
        <v>3.3</v>
      </c>
      <c r="D737" s="21">
        <f t="shared" si="57"/>
        <v>1.6713</v>
      </c>
      <c r="E737" s="22" t="str">
        <f t="shared" si="58"/>
        <v>A</v>
      </c>
      <c r="F737" s="23">
        <f t="shared" si="59"/>
        <v>43</v>
      </c>
    </row>
    <row r="738" spans="1:6" x14ac:dyDescent="0.3">
      <c r="A738" s="24" t="s">
        <v>746</v>
      </c>
      <c r="B738" s="25" t="str">
        <f t="shared" si="55"/>
        <v>O.R. PROC W DIAGNOSES OF OTHER CONTACT W HEALTH SERVICES W MCC</v>
      </c>
      <c r="C738" s="26">
        <f t="shared" si="56"/>
        <v>6.5</v>
      </c>
      <c r="D738" s="27">
        <f t="shared" si="57"/>
        <v>4.6969000000000003</v>
      </c>
      <c r="E738" s="28" t="str">
        <f t="shared" si="58"/>
        <v>M</v>
      </c>
      <c r="F738" s="29">
        <f t="shared" si="59"/>
        <v>6</v>
      </c>
    </row>
    <row r="739" spans="1:6" x14ac:dyDescent="0.3">
      <c r="A739" s="19" t="s">
        <v>747</v>
      </c>
      <c r="B739" s="5" t="str">
        <f t="shared" si="55"/>
        <v>O.R. PROC W DIAGNOSES OF OTHER CONTACT W HEALTH SERVICES W CC</v>
      </c>
      <c r="C739" s="20">
        <f t="shared" si="56"/>
        <v>3.9</v>
      </c>
      <c r="D739" s="21">
        <f t="shared" si="57"/>
        <v>2.5781999999999998</v>
      </c>
      <c r="E739" s="22" t="str">
        <f t="shared" si="58"/>
        <v>AP</v>
      </c>
      <c r="F739" s="23">
        <f t="shared" si="59"/>
        <v>30</v>
      </c>
    </row>
    <row r="740" spans="1:6" x14ac:dyDescent="0.3">
      <c r="A740" s="19" t="s">
        <v>748</v>
      </c>
      <c r="B740" s="5" t="str">
        <f t="shared" si="55"/>
        <v>O.R. PROC W DIAGNOSES OF OTHER CONTACT W HEALTH SERVICES W/O CC/MCC</v>
      </c>
      <c r="C740" s="20">
        <f t="shared" si="56"/>
        <v>2.8</v>
      </c>
      <c r="D740" s="21">
        <f t="shared" si="57"/>
        <v>1.8813</v>
      </c>
      <c r="E740" s="22" t="str">
        <f t="shared" si="58"/>
        <v>AP</v>
      </c>
      <c r="F740" s="23">
        <f t="shared" si="59"/>
        <v>16</v>
      </c>
    </row>
    <row r="741" spans="1:6" x14ac:dyDescent="0.3">
      <c r="A741" s="19" t="s">
        <v>749</v>
      </c>
      <c r="B741" s="5" t="str">
        <f t="shared" si="55"/>
        <v>SIGNS &amp; SYMPTOMS W MCC</v>
      </c>
      <c r="C741" s="20">
        <f t="shared" si="56"/>
        <v>4.2</v>
      </c>
      <c r="D741" s="21">
        <f t="shared" si="57"/>
        <v>1.6081000000000001</v>
      </c>
      <c r="E741" s="22" t="str">
        <f t="shared" si="58"/>
        <v>A</v>
      </c>
      <c r="F741" s="23">
        <f t="shared" si="59"/>
        <v>51</v>
      </c>
    </row>
    <row r="742" spans="1:6" x14ac:dyDescent="0.3">
      <c r="A742" s="19" t="s">
        <v>750</v>
      </c>
      <c r="B742" s="5" t="str">
        <f t="shared" si="55"/>
        <v>SIGNS &amp; SYMPTOMS W/O MCC</v>
      </c>
      <c r="C742" s="20">
        <f t="shared" si="56"/>
        <v>2.4</v>
      </c>
      <c r="D742" s="21">
        <f t="shared" si="57"/>
        <v>0.83679999999999999</v>
      </c>
      <c r="E742" s="22" t="str">
        <f t="shared" si="58"/>
        <v>A</v>
      </c>
      <c r="F742" s="23">
        <f t="shared" si="59"/>
        <v>236</v>
      </c>
    </row>
    <row r="743" spans="1:6" x14ac:dyDescent="0.3">
      <c r="A743" s="24" t="s">
        <v>751</v>
      </c>
      <c r="B743" s="25" t="str">
        <f t="shared" si="55"/>
        <v>AFTERCARE W CC/MCC</v>
      </c>
      <c r="C743" s="26">
        <f t="shared" si="56"/>
        <v>4</v>
      </c>
      <c r="D743" s="27">
        <f t="shared" si="57"/>
        <v>1.278</v>
      </c>
      <c r="E743" s="28" t="str">
        <f t="shared" si="58"/>
        <v>A</v>
      </c>
      <c r="F743" s="29">
        <f t="shared" si="59"/>
        <v>21</v>
      </c>
    </row>
    <row r="744" spans="1:6" x14ac:dyDescent="0.3">
      <c r="A744" s="19" t="s">
        <v>752</v>
      </c>
      <c r="B744" s="5" t="str">
        <f t="shared" si="55"/>
        <v>AFTERCARE W/O CC/MCC</v>
      </c>
      <c r="C744" s="20">
        <f t="shared" si="56"/>
        <v>3.4</v>
      </c>
      <c r="D744" s="21">
        <f t="shared" si="57"/>
        <v>1.0669999999999999</v>
      </c>
      <c r="E744" s="22" t="str">
        <f t="shared" si="58"/>
        <v>M</v>
      </c>
      <c r="F744" s="23">
        <f t="shared" si="59"/>
        <v>4</v>
      </c>
    </row>
    <row r="745" spans="1:6" x14ac:dyDescent="0.3">
      <c r="A745" s="19" t="s">
        <v>753</v>
      </c>
      <c r="B745" s="5" t="str">
        <f t="shared" si="55"/>
        <v>OTHER FACTORS INFLUENCING HEALTH STATUS</v>
      </c>
      <c r="C745" s="20">
        <f t="shared" si="56"/>
        <v>2.2000000000000002</v>
      </c>
      <c r="D745" s="21">
        <f t="shared" si="57"/>
        <v>0.1643</v>
      </c>
      <c r="E745" s="22" t="str">
        <f t="shared" si="58"/>
        <v>A</v>
      </c>
      <c r="F745" s="23">
        <f t="shared" si="59"/>
        <v>39</v>
      </c>
    </row>
    <row r="746" spans="1:6" x14ac:dyDescent="0.3">
      <c r="A746" s="19" t="s">
        <v>754</v>
      </c>
      <c r="B746" s="5" t="str">
        <f t="shared" si="55"/>
        <v>CRANIOTOMY FOR MULTIPLE SIGNIFICANT TRAUMA</v>
      </c>
      <c r="C746" s="20">
        <f t="shared" si="56"/>
        <v>8.5</v>
      </c>
      <c r="D746" s="21">
        <f t="shared" si="57"/>
        <v>6.6989999999999998</v>
      </c>
      <c r="E746" s="22" t="str">
        <f t="shared" si="58"/>
        <v>A</v>
      </c>
      <c r="F746" s="23">
        <f t="shared" si="59"/>
        <v>15</v>
      </c>
    </row>
    <row r="747" spans="1:6" x14ac:dyDescent="0.3">
      <c r="A747" s="19" t="s">
        <v>755</v>
      </c>
      <c r="B747" s="5" t="str">
        <f t="shared" si="55"/>
        <v>LIMB REATTACHMENT, HIP &amp; FEMUR PROC FOR MULTIPLE SIGNIFICANT TRAUMA</v>
      </c>
      <c r="C747" s="20">
        <f t="shared" si="56"/>
        <v>10.1</v>
      </c>
      <c r="D747" s="21">
        <f t="shared" si="57"/>
        <v>7.8422000000000001</v>
      </c>
      <c r="E747" s="22" t="str">
        <f t="shared" si="58"/>
        <v>A</v>
      </c>
      <c r="F747" s="23">
        <f t="shared" si="59"/>
        <v>54</v>
      </c>
    </row>
    <row r="748" spans="1:6" x14ac:dyDescent="0.3">
      <c r="A748" s="24" t="s">
        <v>756</v>
      </c>
      <c r="B748" s="25" t="str">
        <f t="shared" si="55"/>
        <v>OTHER O.R. PROCEDURES FOR MULTIPLE SIGNIFICANT TRAUMA W MCC</v>
      </c>
      <c r="C748" s="26">
        <f t="shared" si="56"/>
        <v>9.8000000000000007</v>
      </c>
      <c r="D748" s="27">
        <f t="shared" si="57"/>
        <v>6.3640999999999996</v>
      </c>
      <c r="E748" s="28" t="str">
        <f t="shared" si="58"/>
        <v>A</v>
      </c>
      <c r="F748" s="29">
        <f t="shared" si="59"/>
        <v>41</v>
      </c>
    </row>
    <row r="749" spans="1:6" x14ac:dyDescent="0.3">
      <c r="A749" s="19" t="s">
        <v>757</v>
      </c>
      <c r="B749" s="5" t="str">
        <f t="shared" si="55"/>
        <v>OTHER O.R. PROCEDURES FOR MULTIPLE SIGNIFICANT TRAUMA W CC</v>
      </c>
      <c r="C749" s="20">
        <f t="shared" si="56"/>
        <v>6.7</v>
      </c>
      <c r="D749" s="21">
        <f t="shared" si="57"/>
        <v>4.6906999999999996</v>
      </c>
      <c r="E749" s="22" t="str">
        <f t="shared" si="58"/>
        <v>A</v>
      </c>
      <c r="F749" s="23">
        <f t="shared" si="59"/>
        <v>59</v>
      </c>
    </row>
    <row r="750" spans="1:6" x14ac:dyDescent="0.3">
      <c r="A750" s="19" t="s">
        <v>758</v>
      </c>
      <c r="B750" s="5" t="str">
        <f t="shared" si="55"/>
        <v>OTHER O.R. PROCEDURES FOR MULTIPLE SIGNIFICANT TRAUMA W/O CC/MCC</v>
      </c>
      <c r="C750" s="20">
        <f t="shared" si="56"/>
        <v>3.8</v>
      </c>
      <c r="D750" s="21">
        <f t="shared" si="57"/>
        <v>3.5108000000000001</v>
      </c>
      <c r="E750" s="22" t="str">
        <f t="shared" si="58"/>
        <v>M</v>
      </c>
      <c r="F750" s="23">
        <f t="shared" si="59"/>
        <v>5</v>
      </c>
    </row>
    <row r="751" spans="1:6" x14ac:dyDescent="0.3">
      <c r="A751" s="19" t="s">
        <v>759</v>
      </c>
      <c r="B751" s="5" t="str">
        <f t="shared" si="55"/>
        <v>OTHER MULTIPLE SIGNIFICANT TRAUMA W MCC</v>
      </c>
      <c r="C751" s="20">
        <f t="shared" si="56"/>
        <v>8.1999999999999993</v>
      </c>
      <c r="D751" s="21">
        <f t="shared" si="57"/>
        <v>3.7286000000000001</v>
      </c>
      <c r="E751" s="22" t="str">
        <f t="shared" si="58"/>
        <v>A</v>
      </c>
      <c r="F751" s="23">
        <f t="shared" si="59"/>
        <v>19</v>
      </c>
    </row>
    <row r="752" spans="1:6" x14ac:dyDescent="0.3">
      <c r="A752" s="19" t="s">
        <v>760</v>
      </c>
      <c r="B752" s="5" t="str">
        <f t="shared" si="55"/>
        <v>OTHER MULTIPLE SIGNIFICANT TRAUMA W CC</v>
      </c>
      <c r="C752" s="20">
        <f t="shared" si="56"/>
        <v>3.8</v>
      </c>
      <c r="D752" s="21">
        <f t="shared" si="57"/>
        <v>1.6746000000000001</v>
      </c>
      <c r="E752" s="22" t="str">
        <f t="shared" si="58"/>
        <v>A</v>
      </c>
      <c r="F752" s="23">
        <f t="shared" si="59"/>
        <v>43</v>
      </c>
    </row>
    <row r="753" spans="1:6" x14ac:dyDescent="0.3">
      <c r="A753" s="24" t="s">
        <v>761</v>
      </c>
      <c r="B753" s="25" t="str">
        <f t="shared" si="55"/>
        <v>OTHER MULTIPLE SIGNIFICANT TRAUMA W/O CC/MCC</v>
      </c>
      <c r="C753" s="26">
        <f t="shared" si="56"/>
        <v>3</v>
      </c>
      <c r="D753" s="27">
        <f t="shared" si="57"/>
        <v>1.1379999999999999</v>
      </c>
      <c r="E753" s="28" t="str">
        <f t="shared" si="58"/>
        <v>A</v>
      </c>
      <c r="F753" s="29">
        <f t="shared" si="59"/>
        <v>14</v>
      </c>
    </row>
    <row r="754" spans="1:6" x14ac:dyDescent="0.3">
      <c r="A754" s="19" t="s">
        <v>762</v>
      </c>
      <c r="B754" s="5" t="str">
        <f t="shared" si="55"/>
        <v>HIV W EXTENSIVE O.R. PROCEDURE W MCC</v>
      </c>
      <c r="C754" s="20">
        <f t="shared" si="56"/>
        <v>11.7</v>
      </c>
      <c r="D754" s="21">
        <f t="shared" si="57"/>
        <v>8.0204000000000004</v>
      </c>
      <c r="E754" s="22" t="str">
        <f t="shared" si="58"/>
        <v>M</v>
      </c>
      <c r="F754" s="23">
        <f t="shared" si="59"/>
        <v>3</v>
      </c>
    </row>
    <row r="755" spans="1:6" x14ac:dyDescent="0.3">
      <c r="A755" s="19" t="s">
        <v>763</v>
      </c>
      <c r="B755" s="5" t="str">
        <f t="shared" si="55"/>
        <v>HIV W EXTENSIVE O.R. PROCEDURE W/O MCC</v>
      </c>
      <c r="C755" s="20">
        <f t="shared" si="56"/>
        <v>6.5</v>
      </c>
      <c r="D755" s="21">
        <f t="shared" si="57"/>
        <v>3.9935999999999998</v>
      </c>
      <c r="E755" s="22" t="str">
        <f t="shared" si="58"/>
        <v>M</v>
      </c>
      <c r="F755" s="23">
        <f t="shared" si="59"/>
        <v>1</v>
      </c>
    </row>
    <row r="756" spans="1:6" x14ac:dyDescent="0.3">
      <c r="A756" s="19" t="s">
        <v>764</v>
      </c>
      <c r="B756" s="5" t="str">
        <f t="shared" si="55"/>
        <v>HIV W MAJOR RELATED CONDITION W MCC</v>
      </c>
      <c r="C756" s="20">
        <f t="shared" si="56"/>
        <v>8.3000000000000007</v>
      </c>
      <c r="D756" s="21">
        <f t="shared" si="57"/>
        <v>3.3357000000000001</v>
      </c>
      <c r="E756" s="22" t="str">
        <f t="shared" si="58"/>
        <v>A</v>
      </c>
      <c r="F756" s="23">
        <f t="shared" si="59"/>
        <v>18</v>
      </c>
    </row>
    <row r="757" spans="1:6" x14ac:dyDescent="0.3">
      <c r="A757" s="19" t="s">
        <v>765</v>
      </c>
      <c r="B757" s="5" t="str">
        <f t="shared" si="55"/>
        <v>HIV W MAJOR RELATED CONDITION W CC</v>
      </c>
      <c r="C757" s="20">
        <f t="shared" si="56"/>
        <v>3.6</v>
      </c>
      <c r="D757" s="21">
        <f t="shared" si="57"/>
        <v>1.3325</v>
      </c>
      <c r="E757" s="22" t="str">
        <f t="shared" si="58"/>
        <v>AP</v>
      </c>
      <c r="F757" s="23">
        <f t="shared" si="59"/>
        <v>16</v>
      </c>
    </row>
    <row r="758" spans="1:6" x14ac:dyDescent="0.3">
      <c r="A758" s="24" t="s">
        <v>766</v>
      </c>
      <c r="B758" s="25" t="str">
        <f t="shared" si="55"/>
        <v>HIV W MAJOR RELATED CONDITION W/O CC/MCC</v>
      </c>
      <c r="C758" s="26">
        <f t="shared" si="56"/>
        <v>3.1</v>
      </c>
      <c r="D758" s="27">
        <f t="shared" si="57"/>
        <v>0.94369999999999998</v>
      </c>
      <c r="E758" s="28" t="str">
        <f t="shared" si="58"/>
        <v>MP</v>
      </c>
      <c r="F758" s="29">
        <f t="shared" si="59"/>
        <v>3</v>
      </c>
    </row>
    <row r="759" spans="1:6" x14ac:dyDescent="0.3">
      <c r="A759" s="19" t="s">
        <v>767</v>
      </c>
      <c r="B759" s="5" t="str">
        <f t="shared" si="55"/>
        <v>HIV W OR W/O OTHER RELATED CONDITION</v>
      </c>
      <c r="C759" s="20">
        <f t="shared" si="56"/>
        <v>3.4</v>
      </c>
      <c r="D759" s="21">
        <f t="shared" si="57"/>
        <v>1.6629</v>
      </c>
      <c r="E759" s="22" t="str">
        <f t="shared" ref="E759:E763" si="60">VLOOKUP(A759, DRG_Tab, 18, FALSE)</f>
        <v>M</v>
      </c>
      <c r="F759" s="23">
        <f t="shared" si="59"/>
        <v>6</v>
      </c>
    </row>
    <row r="760" spans="1:6" x14ac:dyDescent="0.3">
      <c r="A760" s="19" t="s">
        <v>768</v>
      </c>
      <c r="B760" s="5" t="str">
        <f t="shared" si="55"/>
        <v>EXTENSIVE O.R. PROCEDURE UNRELATED TO PRINCIPAL DIAGNOSIS W MCC</v>
      </c>
      <c r="C760" s="20">
        <f t="shared" si="56"/>
        <v>10.3</v>
      </c>
      <c r="D760" s="21">
        <f t="shared" si="57"/>
        <v>4.8573000000000004</v>
      </c>
      <c r="E760" s="22" t="str">
        <f t="shared" si="60"/>
        <v>A</v>
      </c>
      <c r="F760" s="23">
        <f t="shared" si="59"/>
        <v>120</v>
      </c>
    </row>
    <row r="761" spans="1:6" x14ac:dyDescent="0.3">
      <c r="A761" s="19" t="s">
        <v>769</v>
      </c>
      <c r="B761" s="5" t="str">
        <f t="shared" si="55"/>
        <v>EXTENSIVE O.R. PROCEDURE UNRELATED TO PRINCIPAL DIAGNOSIS W CC</v>
      </c>
      <c r="C761" s="20">
        <f t="shared" si="56"/>
        <v>4.5999999999999996</v>
      </c>
      <c r="D761" s="21">
        <f t="shared" si="57"/>
        <v>2.6095000000000002</v>
      </c>
      <c r="E761" s="22" t="str">
        <f t="shared" si="60"/>
        <v>A</v>
      </c>
      <c r="F761" s="23">
        <f t="shared" si="59"/>
        <v>101</v>
      </c>
    </row>
    <row r="762" spans="1:6" x14ac:dyDescent="0.3">
      <c r="A762" s="19" t="s">
        <v>770</v>
      </c>
      <c r="B762" s="5" t="str">
        <f t="shared" si="55"/>
        <v>EXTENSIVE O.R. PROCEDURE UNRELATED TO PRINCIPAL DIAGNOSIS W/O CC/MCC</v>
      </c>
      <c r="C762" s="20">
        <f t="shared" si="56"/>
        <v>2.2000000000000002</v>
      </c>
      <c r="D762" s="21">
        <f t="shared" si="57"/>
        <v>1.6600999999999999</v>
      </c>
      <c r="E762" s="22" t="str">
        <f t="shared" si="60"/>
        <v>A</v>
      </c>
      <c r="F762" s="23">
        <f t="shared" si="59"/>
        <v>60</v>
      </c>
    </row>
    <row r="763" spans="1:6" x14ac:dyDescent="0.3">
      <c r="A763" s="24" t="s">
        <v>771</v>
      </c>
      <c r="B763" s="25" t="str">
        <f t="shared" si="55"/>
        <v>NON-EXTENSIVE O.R. PROC UNRELATED TO PRINCIPAL DIAGNOSIS W MCC</v>
      </c>
      <c r="C763" s="26">
        <f t="shared" si="56"/>
        <v>7.7</v>
      </c>
      <c r="D763" s="27">
        <f t="shared" si="57"/>
        <v>3.5150999999999999</v>
      </c>
      <c r="E763" s="28" t="str">
        <f t="shared" si="60"/>
        <v>A</v>
      </c>
      <c r="F763" s="29">
        <f t="shared" si="59"/>
        <v>62</v>
      </c>
    </row>
    <row r="764" spans="1:6" x14ac:dyDescent="0.3">
      <c r="A764" s="19" t="s">
        <v>772</v>
      </c>
      <c r="B764" s="5" t="str">
        <f t="shared" si="55"/>
        <v>NON-EXTENSIVE O.R. PROC UNRELATED TO PRINCIPAL DIAGNOSIS W CC</v>
      </c>
      <c r="C764" s="20">
        <f t="shared" si="56"/>
        <v>4.7</v>
      </c>
      <c r="D764" s="21">
        <f t="shared" si="57"/>
        <v>2.2246000000000001</v>
      </c>
      <c r="E764" s="22" t="str">
        <f t="shared" ref="E764:E766" si="61">VLOOKUP(A764, DRG_Tab, 18, FALSE)</f>
        <v>A</v>
      </c>
      <c r="F764" s="23">
        <f t="shared" si="59"/>
        <v>75</v>
      </c>
    </row>
    <row r="765" spans="1:6" x14ac:dyDescent="0.3">
      <c r="A765" s="19" t="s">
        <v>773</v>
      </c>
      <c r="B765" s="5" t="str">
        <f t="shared" si="55"/>
        <v>NON-EXTENSIVE O.R. PROC UNRELATED TO PRINCIPAL DIAGNOSIS W/O CC/MCC</v>
      </c>
      <c r="C765" s="20">
        <f t="shared" si="56"/>
        <v>2.2000000000000002</v>
      </c>
      <c r="D765" s="21">
        <f t="shared" si="57"/>
        <v>1.046</v>
      </c>
      <c r="E765" s="22" t="str">
        <f t="shared" si="61"/>
        <v>A</v>
      </c>
      <c r="F765" s="23">
        <f t="shared" si="59"/>
        <v>30</v>
      </c>
    </row>
    <row r="766" spans="1:6" x14ac:dyDescent="0.3">
      <c r="A766" s="19" t="s">
        <v>774</v>
      </c>
      <c r="B766" s="5" t="str">
        <f t="shared" si="55"/>
        <v>Level III: Neonates, Died or Transferred to Another Acute Care Facility</v>
      </c>
      <c r="C766" s="20">
        <f t="shared" si="56"/>
        <v>9.4</v>
      </c>
      <c r="D766" s="21">
        <f t="shared" si="57"/>
        <v>8.1791999999999998</v>
      </c>
      <c r="E766" s="22" t="str">
        <f t="shared" si="61"/>
        <v>A</v>
      </c>
      <c r="F766" s="23">
        <f t="shared" si="59"/>
        <v>83</v>
      </c>
    </row>
    <row r="767" spans="1:6" x14ac:dyDescent="0.3">
      <c r="A767" s="19" t="s">
        <v>775</v>
      </c>
      <c r="B767" s="5" t="str">
        <f t="shared" si="55"/>
        <v>Level III: Extreme Immaturity or Respiratory Distress Syndrome, Neonate</v>
      </c>
      <c r="C767" s="20">
        <f t="shared" si="56"/>
        <v>17.399999999999999</v>
      </c>
      <c r="D767" s="21">
        <f t="shared" si="57"/>
        <v>4.8445</v>
      </c>
      <c r="E767" s="22" t="str">
        <f t="shared" ref="E767:E771" si="62">VLOOKUP(A767, DRG_Tab, 18, FALSE)</f>
        <v>A</v>
      </c>
      <c r="F767" s="23">
        <f t="shared" si="59"/>
        <v>400</v>
      </c>
    </row>
    <row r="768" spans="1:6" x14ac:dyDescent="0.3">
      <c r="A768" s="24" t="s">
        <v>776</v>
      </c>
      <c r="B768" s="25" t="str">
        <f t="shared" si="55"/>
        <v>Level III: Prematurity W Major Problems</v>
      </c>
      <c r="C768" s="26">
        <f t="shared" si="56"/>
        <v>10.9</v>
      </c>
      <c r="D768" s="27">
        <f t="shared" si="57"/>
        <v>3.2475999999999998</v>
      </c>
      <c r="E768" s="28" t="str">
        <f t="shared" si="62"/>
        <v>A</v>
      </c>
      <c r="F768" s="29">
        <f t="shared" si="59"/>
        <v>348</v>
      </c>
    </row>
    <row r="769" spans="1:6" x14ac:dyDescent="0.3">
      <c r="A769" s="19" t="s">
        <v>777</v>
      </c>
      <c r="B769" s="5" t="str">
        <f t="shared" si="55"/>
        <v>Level III: Prematurity W/O Major Problems</v>
      </c>
      <c r="C769" s="20">
        <f t="shared" si="56"/>
        <v>4.9000000000000004</v>
      </c>
      <c r="D769" s="21">
        <f t="shared" si="57"/>
        <v>1.2040999999999999</v>
      </c>
      <c r="E769" s="22" t="str">
        <f t="shared" si="62"/>
        <v>A</v>
      </c>
      <c r="F769" s="23">
        <f t="shared" si="59"/>
        <v>316</v>
      </c>
    </row>
    <row r="770" spans="1:6" x14ac:dyDescent="0.3">
      <c r="A770" s="19" t="s">
        <v>778</v>
      </c>
      <c r="B770" s="5" t="str">
        <f t="shared" si="55"/>
        <v>Level III: Full Term Neonate W Major Problems</v>
      </c>
      <c r="C770" s="20">
        <f t="shared" si="56"/>
        <v>6.6</v>
      </c>
      <c r="D770" s="21">
        <f t="shared" si="57"/>
        <v>1.8695999999999999</v>
      </c>
      <c r="E770" s="22" t="str">
        <f t="shared" si="62"/>
        <v>A</v>
      </c>
      <c r="F770" s="23">
        <f t="shared" si="59"/>
        <v>652</v>
      </c>
    </row>
    <row r="771" spans="1:6" x14ac:dyDescent="0.3">
      <c r="A771" s="24" t="s">
        <v>779</v>
      </c>
      <c r="B771" s="25" t="str">
        <f t="shared" si="55"/>
        <v>Level III: Neonate W Other Significant Problems</v>
      </c>
      <c r="C771" s="26">
        <f t="shared" si="56"/>
        <v>2.2000000000000002</v>
      </c>
      <c r="D771" s="27">
        <f t="shared" si="57"/>
        <v>0.2462</v>
      </c>
      <c r="E771" s="28" t="str">
        <f t="shared" si="62"/>
        <v>A</v>
      </c>
      <c r="F771" s="29">
        <f t="shared" si="59"/>
        <v>1133</v>
      </c>
    </row>
  </sheetData>
  <pageMargins left="0.7" right="0.7" top="0.75" bottom="0.75" header="0.3" footer="0.3"/>
  <pageSetup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B7F40-990F-4F6E-87A0-3D9EF71FC9BE}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64B0C-458E-49DD-95FF-09D9DD03D065}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Leigh A</dc:creator>
  <cp:lastModifiedBy>Moore, Leigh A</cp:lastModifiedBy>
  <cp:lastPrinted>2019-09-16T18:16:44Z</cp:lastPrinted>
  <dcterms:created xsi:type="dcterms:W3CDTF">2019-09-16T18:14:59Z</dcterms:created>
  <dcterms:modified xsi:type="dcterms:W3CDTF">2019-09-16T18:17:59Z</dcterms:modified>
</cp:coreProperties>
</file>