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19118\Desktop\Uploads to Website\"/>
    </mc:Choice>
  </mc:AlternateContent>
  <xr:revisionPtr revIDLastSave="0" documentId="8_{8CF1AD10-8B40-4091-B73B-3FEBA9C14493}" xr6:coauthVersionLast="37" xr6:coauthVersionMax="37" xr10:uidLastSave="{00000000-0000-0000-0000-000000000000}"/>
  <bookViews>
    <workbookView xWindow="17175" yWindow="-2265" windowWidth="23250" windowHeight="13170" xr2:uid="{6E6EB870-4ADA-4AC9-94A6-9B5027D3B436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RG_Tab">[1]DRG!$A$8:$AA$774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5" i="1" l="1"/>
  <c r="E775" i="1"/>
  <c r="D775" i="1"/>
  <c r="C775" i="1"/>
  <c r="B775" i="1"/>
  <c r="F774" i="1"/>
  <c r="E774" i="1"/>
  <c r="D774" i="1"/>
  <c r="C774" i="1"/>
  <c r="B774" i="1"/>
  <c r="F773" i="1"/>
  <c r="E773" i="1"/>
  <c r="D773" i="1"/>
  <c r="C773" i="1"/>
  <c r="B773" i="1"/>
  <c r="F772" i="1"/>
  <c r="E772" i="1"/>
  <c r="D772" i="1"/>
  <c r="C772" i="1"/>
  <c r="B772" i="1"/>
  <c r="F771" i="1"/>
  <c r="E771" i="1"/>
  <c r="D771" i="1"/>
  <c r="C771" i="1"/>
  <c r="B771" i="1"/>
  <c r="F770" i="1"/>
  <c r="E770" i="1"/>
  <c r="D770" i="1"/>
  <c r="C770" i="1"/>
  <c r="B770" i="1"/>
  <c r="F769" i="1"/>
  <c r="E769" i="1"/>
  <c r="D769" i="1"/>
  <c r="C769" i="1"/>
  <c r="B769" i="1"/>
  <c r="F768" i="1"/>
  <c r="E768" i="1"/>
  <c r="D768" i="1"/>
  <c r="C768" i="1"/>
  <c r="B768" i="1"/>
  <c r="F767" i="1"/>
  <c r="E767" i="1"/>
  <c r="D767" i="1"/>
  <c r="C767" i="1"/>
  <c r="B767" i="1"/>
  <c r="F766" i="1"/>
  <c r="E766" i="1"/>
  <c r="D766" i="1"/>
  <c r="C766" i="1"/>
  <c r="B766" i="1"/>
  <c r="F765" i="1"/>
  <c r="E765" i="1"/>
  <c r="D765" i="1"/>
  <c r="C765" i="1"/>
  <c r="B765" i="1"/>
  <c r="F764" i="1"/>
  <c r="E764" i="1"/>
  <c r="D764" i="1"/>
  <c r="C764" i="1"/>
  <c r="B764" i="1"/>
  <c r="F763" i="1"/>
  <c r="E763" i="1"/>
  <c r="D763" i="1"/>
  <c r="C763" i="1"/>
  <c r="B763" i="1"/>
  <c r="F762" i="1"/>
  <c r="E762" i="1"/>
  <c r="D762" i="1"/>
  <c r="C762" i="1"/>
  <c r="B762" i="1"/>
  <c r="F761" i="1"/>
  <c r="E761" i="1"/>
  <c r="D761" i="1"/>
  <c r="C761" i="1"/>
  <c r="B761" i="1"/>
  <c r="F760" i="1"/>
  <c r="E760" i="1"/>
  <c r="D760" i="1"/>
  <c r="C760" i="1"/>
  <c r="B760" i="1"/>
  <c r="F759" i="1"/>
  <c r="E759" i="1"/>
  <c r="D759" i="1"/>
  <c r="C759" i="1"/>
  <c r="B759" i="1"/>
  <c r="F758" i="1"/>
  <c r="E758" i="1"/>
  <c r="D758" i="1"/>
  <c r="C758" i="1"/>
  <c r="B758" i="1"/>
  <c r="F757" i="1"/>
  <c r="E757" i="1"/>
  <c r="D757" i="1"/>
  <c r="C757" i="1"/>
  <c r="B757" i="1"/>
  <c r="F756" i="1"/>
  <c r="E756" i="1"/>
  <c r="D756" i="1"/>
  <c r="C756" i="1"/>
  <c r="B756" i="1"/>
  <c r="F755" i="1"/>
  <c r="E755" i="1"/>
  <c r="D755" i="1"/>
  <c r="C755" i="1"/>
  <c r="B755" i="1"/>
  <c r="F754" i="1"/>
  <c r="E754" i="1"/>
  <c r="D754" i="1"/>
  <c r="C754" i="1"/>
  <c r="B754" i="1"/>
  <c r="F753" i="1"/>
  <c r="E753" i="1"/>
  <c r="D753" i="1"/>
  <c r="C753" i="1"/>
  <c r="B753" i="1"/>
  <c r="F752" i="1"/>
  <c r="E752" i="1"/>
  <c r="D752" i="1"/>
  <c r="C752" i="1"/>
  <c r="B752" i="1"/>
  <c r="F751" i="1"/>
  <c r="E751" i="1"/>
  <c r="D751" i="1"/>
  <c r="C751" i="1"/>
  <c r="B751" i="1"/>
  <c r="F750" i="1"/>
  <c r="E750" i="1"/>
  <c r="D750" i="1"/>
  <c r="C750" i="1"/>
  <c r="B750" i="1"/>
  <c r="F749" i="1"/>
  <c r="E749" i="1"/>
  <c r="D749" i="1"/>
  <c r="C749" i="1"/>
  <c r="B749" i="1"/>
  <c r="F748" i="1"/>
  <c r="E748" i="1"/>
  <c r="D748" i="1"/>
  <c r="C748" i="1"/>
  <c r="B748" i="1"/>
  <c r="F747" i="1"/>
  <c r="E747" i="1"/>
  <c r="D747" i="1"/>
  <c r="C747" i="1"/>
  <c r="B747" i="1"/>
  <c r="F746" i="1"/>
  <c r="E746" i="1"/>
  <c r="D746" i="1"/>
  <c r="C746" i="1"/>
  <c r="B746" i="1"/>
  <c r="F745" i="1"/>
  <c r="E745" i="1"/>
  <c r="D745" i="1"/>
  <c r="C745" i="1"/>
  <c r="B745" i="1"/>
  <c r="F744" i="1"/>
  <c r="E744" i="1"/>
  <c r="D744" i="1"/>
  <c r="C744" i="1"/>
  <c r="B744" i="1"/>
  <c r="F743" i="1"/>
  <c r="E743" i="1"/>
  <c r="D743" i="1"/>
  <c r="C743" i="1"/>
  <c r="B743" i="1"/>
  <c r="F742" i="1"/>
  <c r="E742" i="1"/>
  <c r="D742" i="1"/>
  <c r="C742" i="1"/>
  <c r="B742" i="1"/>
  <c r="F741" i="1"/>
  <c r="E741" i="1"/>
  <c r="D741" i="1"/>
  <c r="C741" i="1"/>
  <c r="B741" i="1"/>
  <c r="F740" i="1"/>
  <c r="E740" i="1"/>
  <c r="D740" i="1"/>
  <c r="C740" i="1"/>
  <c r="B740" i="1"/>
  <c r="F739" i="1"/>
  <c r="E739" i="1"/>
  <c r="D739" i="1"/>
  <c r="C739" i="1"/>
  <c r="B739" i="1"/>
  <c r="F738" i="1"/>
  <c r="E738" i="1"/>
  <c r="D738" i="1"/>
  <c r="C738" i="1"/>
  <c r="B738" i="1"/>
  <c r="F737" i="1"/>
  <c r="E737" i="1"/>
  <c r="D737" i="1"/>
  <c r="C737" i="1"/>
  <c r="B737" i="1"/>
  <c r="F736" i="1"/>
  <c r="E736" i="1"/>
  <c r="D736" i="1"/>
  <c r="C736" i="1"/>
  <c r="B736" i="1"/>
  <c r="F735" i="1"/>
  <c r="E735" i="1"/>
  <c r="D735" i="1"/>
  <c r="C735" i="1"/>
  <c r="B735" i="1"/>
  <c r="F734" i="1"/>
  <c r="E734" i="1"/>
  <c r="D734" i="1"/>
  <c r="C734" i="1"/>
  <c r="B734" i="1"/>
  <c r="F733" i="1"/>
  <c r="E733" i="1"/>
  <c r="D733" i="1"/>
  <c r="C733" i="1"/>
  <c r="B733" i="1"/>
  <c r="F732" i="1"/>
  <c r="E732" i="1"/>
  <c r="D732" i="1"/>
  <c r="C732" i="1"/>
  <c r="B732" i="1"/>
  <c r="F731" i="1"/>
  <c r="E731" i="1"/>
  <c r="D731" i="1"/>
  <c r="C731" i="1"/>
  <c r="B731" i="1"/>
  <c r="F730" i="1"/>
  <c r="E730" i="1"/>
  <c r="D730" i="1"/>
  <c r="C730" i="1"/>
  <c r="B730" i="1"/>
  <c r="F729" i="1"/>
  <c r="E729" i="1"/>
  <c r="D729" i="1"/>
  <c r="C729" i="1"/>
  <c r="B729" i="1"/>
  <c r="F728" i="1"/>
  <c r="E728" i="1"/>
  <c r="D728" i="1"/>
  <c r="C728" i="1"/>
  <c r="B728" i="1"/>
  <c r="F727" i="1"/>
  <c r="E727" i="1"/>
  <c r="D727" i="1"/>
  <c r="C727" i="1"/>
  <c r="B727" i="1"/>
  <c r="F726" i="1"/>
  <c r="E726" i="1"/>
  <c r="D726" i="1"/>
  <c r="C726" i="1"/>
  <c r="B726" i="1"/>
  <c r="F725" i="1"/>
  <c r="E725" i="1"/>
  <c r="D725" i="1"/>
  <c r="C725" i="1"/>
  <c r="B725" i="1"/>
  <c r="F724" i="1"/>
  <c r="E724" i="1"/>
  <c r="D724" i="1"/>
  <c r="C724" i="1"/>
  <c r="B724" i="1"/>
  <c r="F723" i="1"/>
  <c r="E723" i="1"/>
  <c r="D723" i="1"/>
  <c r="C723" i="1"/>
  <c r="B723" i="1"/>
  <c r="F722" i="1"/>
  <c r="E722" i="1"/>
  <c r="D722" i="1"/>
  <c r="C722" i="1"/>
  <c r="B722" i="1"/>
  <c r="F721" i="1"/>
  <c r="E721" i="1"/>
  <c r="D721" i="1"/>
  <c r="C721" i="1"/>
  <c r="B721" i="1"/>
  <c r="F720" i="1"/>
  <c r="E720" i="1"/>
  <c r="D720" i="1"/>
  <c r="C720" i="1"/>
  <c r="B720" i="1"/>
  <c r="F719" i="1"/>
  <c r="E719" i="1"/>
  <c r="D719" i="1"/>
  <c r="C719" i="1"/>
  <c r="B719" i="1"/>
  <c r="F718" i="1"/>
  <c r="E718" i="1"/>
  <c r="D718" i="1"/>
  <c r="C718" i="1"/>
  <c r="B718" i="1"/>
  <c r="F717" i="1"/>
  <c r="E717" i="1"/>
  <c r="D717" i="1"/>
  <c r="C717" i="1"/>
  <c r="B717" i="1"/>
  <c r="F716" i="1"/>
  <c r="E716" i="1"/>
  <c r="D716" i="1"/>
  <c r="C716" i="1"/>
  <c r="B716" i="1"/>
  <c r="F715" i="1"/>
  <c r="E715" i="1"/>
  <c r="D715" i="1"/>
  <c r="C715" i="1"/>
  <c r="B715" i="1"/>
  <c r="F714" i="1"/>
  <c r="E714" i="1"/>
  <c r="D714" i="1"/>
  <c r="C714" i="1"/>
  <c r="B714" i="1"/>
  <c r="F713" i="1"/>
  <c r="E713" i="1"/>
  <c r="D713" i="1"/>
  <c r="C713" i="1"/>
  <c r="B713" i="1"/>
  <c r="F712" i="1"/>
  <c r="E712" i="1"/>
  <c r="D712" i="1"/>
  <c r="C712" i="1"/>
  <c r="B712" i="1"/>
  <c r="F711" i="1"/>
  <c r="E711" i="1"/>
  <c r="D711" i="1"/>
  <c r="C711" i="1"/>
  <c r="B711" i="1"/>
  <c r="F710" i="1"/>
  <c r="E710" i="1"/>
  <c r="D710" i="1"/>
  <c r="C710" i="1"/>
  <c r="B710" i="1"/>
  <c r="F709" i="1"/>
  <c r="E709" i="1"/>
  <c r="D709" i="1"/>
  <c r="C709" i="1"/>
  <c r="B709" i="1"/>
  <c r="F708" i="1"/>
  <c r="E708" i="1"/>
  <c r="D708" i="1"/>
  <c r="C708" i="1"/>
  <c r="B708" i="1"/>
  <c r="F707" i="1"/>
  <c r="E707" i="1"/>
  <c r="D707" i="1"/>
  <c r="C707" i="1"/>
  <c r="B707" i="1"/>
  <c r="F706" i="1"/>
  <c r="E706" i="1"/>
  <c r="D706" i="1"/>
  <c r="C706" i="1"/>
  <c r="B706" i="1"/>
  <c r="F705" i="1"/>
  <c r="E705" i="1"/>
  <c r="D705" i="1"/>
  <c r="C705" i="1"/>
  <c r="B705" i="1"/>
  <c r="F704" i="1"/>
  <c r="E704" i="1"/>
  <c r="D704" i="1"/>
  <c r="C704" i="1"/>
  <c r="B704" i="1"/>
  <c r="F703" i="1"/>
  <c r="E703" i="1"/>
  <c r="D703" i="1"/>
  <c r="C703" i="1"/>
  <c r="B703" i="1"/>
  <c r="F702" i="1"/>
  <c r="E702" i="1"/>
  <c r="D702" i="1"/>
  <c r="C702" i="1"/>
  <c r="B702" i="1"/>
  <c r="F701" i="1"/>
  <c r="E701" i="1"/>
  <c r="D701" i="1"/>
  <c r="C701" i="1"/>
  <c r="B701" i="1"/>
  <c r="F700" i="1"/>
  <c r="E700" i="1"/>
  <c r="D700" i="1"/>
  <c r="C700" i="1"/>
  <c r="B700" i="1"/>
  <c r="F699" i="1"/>
  <c r="E699" i="1"/>
  <c r="D699" i="1"/>
  <c r="C699" i="1"/>
  <c r="B699" i="1"/>
  <c r="F698" i="1"/>
  <c r="E698" i="1"/>
  <c r="D698" i="1"/>
  <c r="C698" i="1"/>
  <c r="B698" i="1"/>
  <c r="F697" i="1"/>
  <c r="E697" i="1"/>
  <c r="D697" i="1"/>
  <c r="C697" i="1"/>
  <c r="B697" i="1"/>
  <c r="F696" i="1"/>
  <c r="E696" i="1"/>
  <c r="D696" i="1"/>
  <c r="C696" i="1"/>
  <c r="B696" i="1"/>
  <c r="F695" i="1"/>
  <c r="E695" i="1"/>
  <c r="D695" i="1"/>
  <c r="C695" i="1"/>
  <c r="B695" i="1"/>
  <c r="F694" i="1"/>
  <c r="E694" i="1"/>
  <c r="D694" i="1"/>
  <c r="C694" i="1"/>
  <c r="B694" i="1"/>
  <c r="F693" i="1"/>
  <c r="E693" i="1"/>
  <c r="D693" i="1"/>
  <c r="C693" i="1"/>
  <c r="B693" i="1"/>
  <c r="F692" i="1"/>
  <c r="E692" i="1"/>
  <c r="D692" i="1"/>
  <c r="C692" i="1"/>
  <c r="B692" i="1"/>
  <c r="F691" i="1"/>
  <c r="E691" i="1"/>
  <c r="D691" i="1"/>
  <c r="C691" i="1"/>
  <c r="B691" i="1"/>
  <c r="F690" i="1"/>
  <c r="E690" i="1"/>
  <c r="D690" i="1"/>
  <c r="C690" i="1"/>
  <c r="B690" i="1"/>
  <c r="F689" i="1"/>
  <c r="E689" i="1"/>
  <c r="D689" i="1"/>
  <c r="C689" i="1"/>
  <c r="B689" i="1"/>
  <c r="F688" i="1"/>
  <c r="E688" i="1"/>
  <c r="D688" i="1"/>
  <c r="C688" i="1"/>
  <c r="B688" i="1"/>
  <c r="F687" i="1"/>
  <c r="E687" i="1"/>
  <c r="D687" i="1"/>
  <c r="C687" i="1"/>
  <c r="B687" i="1"/>
  <c r="F686" i="1"/>
  <c r="E686" i="1"/>
  <c r="D686" i="1"/>
  <c r="C686" i="1"/>
  <c r="B686" i="1"/>
  <c r="F685" i="1"/>
  <c r="E685" i="1"/>
  <c r="D685" i="1"/>
  <c r="C685" i="1"/>
  <c r="B685" i="1"/>
  <c r="F684" i="1"/>
  <c r="E684" i="1"/>
  <c r="D684" i="1"/>
  <c r="C684" i="1"/>
  <c r="B684" i="1"/>
  <c r="F683" i="1"/>
  <c r="E683" i="1"/>
  <c r="D683" i="1"/>
  <c r="C683" i="1"/>
  <c r="B683" i="1"/>
  <c r="F682" i="1"/>
  <c r="E682" i="1"/>
  <c r="D682" i="1"/>
  <c r="C682" i="1"/>
  <c r="B682" i="1"/>
  <c r="F681" i="1"/>
  <c r="E681" i="1"/>
  <c r="D681" i="1"/>
  <c r="C681" i="1"/>
  <c r="B681" i="1"/>
  <c r="F680" i="1"/>
  <c r="E680" i="1"/>
  <c r="D680" i="1"/>
  <c r="C680" i="1"/>
  <c r="B680" i="1"/>
  <c r="F679" i="1"/>
  <c r="E679" i="1"/>
  <c r="D679" i="1"/>
  <c r="C679" i="1"/>
  <c r="B679" i="1"/>
  <c r="F678" i="1"/>
  <c r="E678" i="1"/>
  <c r="D678" i="1"/>
  <c r="C678" i="1"/>
  <c r="B678" i="1"/>
  <c r="F677" i="1"/>
  <c r="E677" i="1"/>
  <c r="D677" i="1"/>
  <c r="C677" i="1"/>
  <c r="B677" i="1"/>
  <c r="F676" i="1"/>
  <c r="E676" i="1"/>
  <c r="D676" i="1"/>
  <c r="C676" i="1"/>
  <c r="B676" i="1"/>
  <c r="F675" i="1"/>
  <c r="E675" i="1"/>
  <c r="D675" i="1"/>
  <c r="C675" i="1"/>
  <c r="B675" i="1"/>
  <c r="F674" i="1"/>
  <c r="E674" i="1"/>
  <c r="D674" i="1"/>
  <c r="C674" i="1"/>
  <c r="B674" i="1"/>
  <c r="F673" i="1"/>
  <c r="E673" i="1"/>
  <c r="D673" i="1"/>
  <c r="C673" i="1"/>
  <c r="B673" i="1"/>
  <c r="F672" i="1"/>
  <c r="E672" i="1"/>
  <c r="D672" i="1"/>
  <c r="C672" i="1"/>
  <c r="B672" i="1"/>
  <c r="F671" i="1"/>
  <c r="E671" i="1"/>
  <c r="D671" i="1"/>
  <c r="C671" i="1"/>
  <c r="B671" i="1"/>
  <c r="F670" i="1"/>
  <c r="E670" i="1"/>
  <c r="D670" i="1"/>
  <c r="C670" i="1"/>
  <c r="B670" i="1"/>
  <c r="F669" i="1"/>
  <c r="E669" i="1"/>
  <c r="D669" i="1"/>
  <c r="C669" i="1"/>
  <c r="B669" i="1"/>
  <c r="F668" i="1"/>
  <c r="E668" i="1"/>
  <c r="D668" i="1"/>
  <c r="C668" i="1"/>
  <c r="B668" i="1"/>
  <c r="F667" i="1"/>
  <c r="E667" i="1"/>
  <c r="D667" i="1"/>
  <c r="C667" i="1"/>
  <c r="B667" i="1"/>
  <c r="F666" i="1"/>
  <c r="E666" i="1"/>
  <c r="D666" i="1"/>
  <c r="C666" i="1"/>
  <c r="B666" i="1"/>
  <c r="F665" i="1"/>
  <c r="E665" i="1"/>
  <c r="D665" i="1"/>
  <c r="C665" i="1"/>
  <c r="B665" i="1"/>
  <c r="F664" i="1"/>
  <c r="E664" i="1"/>
  <c r="D664" i="1"/>
  <c r="C664" i="1"/>
  <c r="B664" i="1"/>
  <c r="F663" i="1"/>
  <c r="E663" i="1"/>
  <c r="D663" i="1"/>
  <c r="C663" i="1"/>
  <c r="B663" i="1"/>
  <c r="F662" i="1"/>
  <c r="E662" i="1"/>
  <c r="D662" i="1"/>
  <c r="C662" i="1"/>
  <c r="B662" i="1"/>
  <c r="F661" i="1"/>
  <c r="E661" i="1"/>
  <c r="D661" i="1"/>
  <c r="C661" i="1"/>
  <c r="B661" i="1"/>
  <c r="F660" i="1"/>
  <c r="E660" i="1"/>
  <c r="D660" i="1"/>
  <c r="C660" i="1"/>
  <c r="B660" i="1"/>
  <c r="F659" i="1"/>
  <c r="E659" i="1"/>
  <c r="D659" i="1"/>
  <c r="C659" i="1"/>
  <c r="B659" i="1"/>
  <c r="F658" i="1"/>
  <c r="E658" i="1"/>
  <c r="D658" i="1"/>
  <c r="C658" i="1"/>
  <c r="B658" i="1"/>
  <c r="F657" i="1"/>
  <c r="E657" i="1"/>
  <c r="D657" i="1"/>
  <c r="C657" i="1"/>
  <c r="B657" i="1"/>
  <c r="F656" i="1"/>
  <c r="E656" i="1"/>
  <c r="D656" i="1"/>
  <c r="C656" i="1"/>
  <c r="B656" i="1"/>
  <c r="F655" i="1"/>
  <c r="E655" i="1"/>
  <c r="D655" i="1"/>
  <c r="C655" i="1"/>
  <c r="B655" i="1"/>
  <c r="F654" i="1"/>
  <c r="E654" i="1"/>
  <c r="D654" i="1"/>
  <c r="C654" i="1"/>
  <c r="B654" i="1"/>
  <c r="F653" i="1"/>
  <c r="E653" i="1"/>
  <c r="D653" i="1"/>
  <c r="C653" i="1"/>
  <c r="B653" i="1"/>
  <c r="F652" i="1"/>
  <c r="E652" i="1"/>
  <c r="D652" i="1"/>
  <c r="C652" i="1"/>
  <c r="B652" i="1"/>
  <c r="F651" i="1"/>
  <c r="E651" i="1"/>
  <c r="D651" i="1"/>
  <c r="C651" i="1"/>
  <c r="B651" i="1"/>
  <c r="F650" i="1"/>
  <c r="E650" i="1"/>
  <c r="D650" i="1"/>
  <c r="C650" i="1"/>
  <c r="B650" i="1"/>
  <c r="F649" i="1"/>
  <c r="E649" i="1"/>
  <c r="D649" i="1"/>
  <c r="C649" i="1"/>
  <c r="B649" i="1"/>
  <c r="F648" i="1"/>
  <c r="E648" i="1"/>
  <c r="D648" i="1"/>
  <c r="C648" i="1"/>
  <c r="B648" i="1"/>
  <c r="F647" i="1"/>
  <c r="E647" i="1"/>
  <c r="D647" i="1"/>
  <c r="C647" i="1"/>
  <c r="B647" i="1"/>
  <c r="F646" i="1"/>
  <c r="E646" i="1"/>
  <c r="D646" i="1"/>
  <c r="C646" i="1"/>
  <c r="B646" i="1"/>
  <c r="F645" i="1"/>
  <c r="E645" i="1"/>
  <c r="D645" i="1"/>
  <c r="C645" i="1"/>
  <c r="B645" i="1"/>
  <c r="F644" i="1"/>
  <c r="E644" i="1"/>
  <c r="D644" i="1"/>
  <c r="C644" i="1"/>
  <c r="B644" i="1"/>
  <c r="F643" i="1"/>
  <c r="E643" i="1"/>
  <c r="D643" i="1"/>
  <c r="C643" i="1"/>
  <c r="B643" i="1"/>
  <c r="F642" i="1"/>
  <c r="E642" i="1"/>
  <c r="D642" i="1"/>
  <c r="C642" i="1"/>
  <c r="B642" i="1"/>
  <c r="F641" i="1"/>
  <c r="E641" i="1"/>
  <c r="D641" i="1"/>
  <c r="C641" i="1"/>
  <c r="B641" i="1"/>
  <c r="F640" i="1"/>
  <c r="E640" i="1"/>
  <c r="D640" i="1"/>
  <c r="C640" i="1"/>
  <c r="B640" i="1"/>
  <c r="F639" i="1"/>
  <c r="E639" i="1"/>
  <c r="D639" i="1"/>
  <c r="C639" i="1"/>
  <c r="B639" i="1"/>
  <c r="F638" i="1"/>
  <c r="E638" i="1"/>
  <c r="D638" i="1"/>
  <c r="C638" i="1"/>
  <c r="B638" i="1"/>
  <c r="F637" i="1"/>
  <c r="E637" i="1"/>
  <c r="D637" i="1"/>
  <c r="C637" i="1"/>
  <c r="B637" i="1"/>
  <c r="F636" i="1"/>
  <c r="E636" i="1"/>
  <c r="D636" i="1"/>
  <c r="C636" i="1"/>
  <c r="B636" i="1"/>
  <c r="F635" i="1"/>
  <c r="E635" i="1"/>
  <c r="D635" i="1"/>
  <c r="C635" i="1"/>
  <c r="B635" i="1"/>
  <c r="F634" i="1"/>
  <c r="E634" i="1"/>
  <c r="D634" i="1"/>
  <c r="C634" i="1"/>
  <c r="B634" i="1"/>
  <c r="F633" i="1"/>
  <c r="E633" i="1"/>
  <c r="D633" i="1"/>
  <c r="C633" i="1"/>
  <c r="B633" i="1"/>
  <c r="F632" i="1"/>
  <c r="E632" i="1"/>
  <c r="D632" i="1"/>
  <c r="C632" i="1"/>
  <c r="B632" i="1"/>
  <c r="F631" i="1"/>
  <c r="E631" i="1"/>
  <c r="D631" i="1"/>
  <c r="C631" i="1"/>
  <c r="B631" i="1"/>
  <c r="F630" i="1"/>
  <c r="E630" i="1"/>
  <c r="D630" i="1"/>
  <c r="C630" i="1"/>
  <c r="B630" i="1"/>
  <c r="F629" i="1"/>
  <c r="E629" i="1"/>
  <c r="D629" i="1"/>
  <c r="C629" i="1"/>
  <c r="B629" i="1"/>
  <c r="F628" i="1"/>
  <c r="E628" i="1"/>
  <c r="D628" i="1"/>
  <c r="C628" i="1"/>
  <c r="B628" i="1"/>
  <c r="F627" i="1"/>
  <c r="E627" i="1"/>
  <c r="D627" i="1"/>
  <c r="C627" i="1"/>
  <c r="B627" i="1"/>
  <c r="F626" i="1"/>
  <c r="E626" i="1"/>
  <c r="D626" i="1"/>
  <c r="C626" i="1"/>
  <c r="B626" i="1"/>
  <c r="F625" i="1"/>
  <c r="E625" i="1"/>
  <c r="D625" i="1"/>
  <c r="C625" i="1"/>
  <c r="B625" i="1"/>
  <c r="F624" i="1"/>
  <c r="E624" i="1"/>
  <c r="D624" i="1"/>
  <c r="C624" i="1"/>
  <c r="B624" i="1"/>
  <c r="F623" i="1"/>
  <c r="E623" i="1"/>
  <c r="D623" i="1"/>
  <c r="C623" i="1"/>
  <c r="B623" i="1"/>
  <c r="F622" i="1"/>
  <c r="E622" i="1"/>
  <c r="D622" i="1"/>
  <c r="C622" i="1"/>
  <c r="B622" i="1"/>
  <c r="F621" i="1"/>
  <c r="E621" i="1"/>
  <c r="D621" i="1"/>
  <c r="C621" i="1"/>
  <c r="B621" i="1"/>
  <c r="F620" i="1"/>
  <c r="E620" i="1"/>
  <c r="D620" i="1"/>
  <c r="C620" i="1"/>
  <c r="B620" i="1"/>
  <c r="F619" i="1"/>
  <c r="E619" i="1"/>
  <c r="D619" i="1"/>
  <c r="C619" i="1"/>
  <c r="B619" i="1"/>
  <c r="F618" i="1"/>
  <c r="E618" i="1"/>
  <c r="D618" i="1"/>
  <c r="C618" i="1"/>
  <c r="B618" i="1"/>
  <c r="F617" i="1"/>
  <c r="E617" i="1"/>
  <c r="D617" i="1"/>
  <c r="C617" i="1"/>
  <c r="B617" i="1"/>
  <c r="F616" i="1"/>
  <c r="E616" i="1"/>
  <c r="D616" i="1"/>
  <c r="C616" i="1"/>
  <c r="B616" i="1"/>
  <c r="F615" i="1"/>
  <c r="E615" i="1"/>
  <c r="D615" i="1"/>
  <c r="C615" i="1"/>
  <c r="B615" i="1"/>
  <c r="F614" i="1"/>
  <c r="E614" i="1"/>
  <c r="D614" i="1"/>
  <c r="C614" i="1"/>
  <c r="B614" i="1"/>
  <c r="F613" i="1"/>
  <c r="E613" i="1"/>
  <c r="D613" i="1"/>
  <c r="C613" i="1"/>
  <c r="B613" i="1"/>
  <c r="F612" i="1"/>
  <c r="E612" i="1"/>
  <c r="D612" i="1"/>
  <c r="C612" i="1"/>
  <c r="B612" i="1"/>
  <c r="F611" i="1"/>
  <c r="E611" i="1"/>
  <c r="D611" i="1"/>
  <c r="C611" i="1"/>
  <c r="B611" i="1"/>
  <c r="F610" i="1"/>
  <c r="E610" i="1"/>
  <c r="D610" i="1"/>
  <c r="C610" i="1"/>
  <c r="B610" i="1"/>
  <c r="F609" i="1"/>
  <c r="E609" i="1"/>
  <c r="D609" i="1"/>
  <c r="C609" i="1"/>
  <c r="B609" i="1"/>
  <c r="F608" i="1"/>
  <c r="E608" i="1"/>
  <c r="D608" i="1"/>
  <c r="C608" i="1"/>
  <c r="B608" i="1"/>
  <c r="F607" i="1"/>
  <c r="E607" i="1"/>
  <c r="D607" i="1"/>
  <c r="C607" i="1"/>
  <c r="B607" i="1"/>
  <c r="F606" i="1"/>
  <c r="E606" i="1"/>
  <c r="D606" i="1"/>
  <c r="C606" i="1"/>
  <c r="B606" i="1"/>
  <c r="F605" i="1"/>
  <c r="E605" i="1"/>
  <c r="D605" i="1"/>
  <c r="C605" i="1"/>
  <c r="B605" i="1"/>
  <c r="F604" i="1"/>
  <c r="E604" i="1"/>
  <c r="D604" i="1"/>
  <c r="C604" i="1"/>
  <c r="B604" i="1"/>
  <c r="F603" i="1"/>
  <c r="E603" i="1"/>
  <c r="D603" i="1"/>
  <c r="C603" i="1"/>
  <c r="B603" i="1"/>
  <c r="F602" i="1"/>
  <c r="E602" i="1"/>
  <c r="D602" i="1"/>
  <c r="C602" i="1"/>
  <c r="B602" i="1"/>
  <c r="F601" i="1"/>
  <c r="E601" i="1"/>
  <c r="D601" i="1"/>
  <c r="C601" i="1"/>
  <c r="B601" i="1"/>
  <c r="F600" i="1"/>
  <c r="E600" i="1"/>
  <c r="D600" i="1"/>
  <c r="C600" i="1"/>
  <c r="B600" i="1"/>
  <c r="F599" i="1"/>
  <c r="E599" i="1"/>
  <c r="D599" i="1"/>
  <c r="C599" i="1"/>
  <c r="B599" i="1"/>
  <c r="F598" i="1"/>
  <c r="E598" i="1"/>
  <c r="D598" i="1"/>
  <c r="C598" i="1"/>
  <c r="B598" i="1"/>
  <c r="F597" i="1"/>
  <c r="E597" i="1"/>
  <c r="D597" i="1"/>
  <c r="C597" i="1"/>
  <c r="B597" i="1"/>
  <c r="F596" i="1"/>
  <c r="E596" i="1"/>
  <c r="D596" i="1"/>
  <c r="C596" i="1"/>
  <c r="B596" i="1"/>
  <c r="F595" i="1"/>
  <c r="E595" i="1"/>
  <c r="D595" i="1"/>
  <c r="C595" i="1"/>
  <c r="B595" i="1"/>
  <c r="F594" i="1"/>
  <c r="E594" i="1"/>
  <c r="D594" i="1"/>
  <c r="C594" i="1"/>
  <c r="B594" i="1"/>
  <c r="F593" i="1"/>
  <c r="E593" i="1"/>
  <c r="D593" i="1"/>
  <c r="C593" i="1"/>
  <c r="B593" i="1"/>
  <c r="F592" i="1"/>
  <c r="E592" i="1"/>
  <c r="D592" i="1"/>
  <c r="C592" i="1"/>
  <c r="B592" i="1"/>
  <c r="F591" i="1"/>
  <c r="E591" i="1"/>
  <c r="D591" i="1"/>
  <c r="C591" i="1"/>
  <c r="B591" i="1"/>
  <c r="F590" i="1"/>
  <c r="E590" i="1"/>
  <c r="D590" i="1"/>
  <c r="C590" i="1"/>
  <c r="B590" i="1"/>
  <c r="F589" i="1"/>
  <c r="E589" i="1"/>
  <c r="D589" i="1"/>
  <c r="C589" i="1"/>
  <c r="B589" i="1"/>
  <c r="F588" i="1"/>
  <c r="E588" i="1"/>
  <c r="D588" i="1"/>
  <c r="C588" i="1"/>
  <c r="B588" i="1"/>
  <c r="F587" i="1"/>
  <c r="E587" i="1"/>
  <c r="D587" i="1"/>
  <c r="C587" i="1"/>
  <c r="B587" i="1"/>
  <c r="F586" i="1"/>
  <c r="E586" i="1"/>
  <c r="D586" i="1"/>
  <c r="C586" i="1"/>
  <c r="B586" i="1"/>
  <c r="F585" i="1"/>
  <c r="E585" i="1"/>
  <c r="D585" i="1"/>
  <c r="C585" i="1"/>
  <c r="B585" i="1"/>
  <c r="F584" i="1"/>
  <c r="E584" i="1"/>
  <c r="D584" i="1"/>
  <c r="C584" i="1"/>
  <c r="B584" i="1"/>
  <c r="F583" i="1"/>
  <c r="E583" i="1"/>
  <c r="D583" i="1"/>
  <c r="C583" i="1"/>
  <c r="B583" i="1"/>
  <c r="F582" i="1"/>
  <c r="E582" i="1"/>
  <c r="D582" i="1"/>
  <c r="C582" i="1"/>
  <c r="B582" i="1"/>
  <c r="F581" i="1"/>
  <c r="E581" i="1"/>
  <c r="D581" i="1"/>
  <c r="C581" i="1"/>
  <c r="B581" i="1"/>
  <c r="F580" i="1"/>
  <c r="E580" i="1"/>
  <c r="D580" i="1"/>
  <c r="C580" i="1"/>
  <c r="B580" i="1"/>
  <c r="F579" i="1"/>
  <c r="E579" i="1"/>
  <c r="D579" i="1"/>
  <c r="C579" i="1"/>
  <c r="B579" i="1"/>
  <c r="F578" i="1"/>
  <c r="E578" i="1"/>
  <c r="D578" i="1"/>
  <c r="C578" i="1"/>
  <c r="B578" i="1"/>
  <c r="F577" i="1"/>
  <c r="E577" i="1"/>
  <c r="D577" i="1"/>
  <c r="C577" i="1"/>
  <c r="B577" i="1"/>
  <c r="F576" i="1"/>
  <c r="E576" i="1"/>
  <c r="D576" i="1"/>
  <c r="C576" i="1"/>
  <c r="B576" i="1"/>
  <c r="F575" i="1"/>
  <c r="E575" i="1"/>
  <c r="D575" i="1"/>
  <c r="C575" i="1"/>
  <c r="B575" i="1"/>
  <c r="F574" i="1"/>
  <c r="E574" i="1"/>
  <c r="D574" i="1"/>
  <c r="C574" i="1"/>
  <c r="B574" i="1"/>
  <c r="F573" i="1"/>
  <c r="E573" i="1"/>
  <c r="D573" i="1"/>
  <c r="C573" i="1"/>
  <c r="B573" i="1"/>
  <c r="F572" i="1"/>
  <c r="E572" i="1"/>
  <c r="D572" i="1"/>
  <c r="C572" i="1"/>
  <c r="B572" i="1"/>
  <c r="F571" i="1"/>
  <c r="E571" i="1"/>
  <c r="D571" i="1"/>
  <c r="C571" i="1"/>
  <c r="B571" i="1"/>
  <c r="F570" i="1"/>
  <c r="E570" i="1"/>
  <c r="D570" i="1"/>
  <c r="C570" i="1"/>
  <c r="B570" i="1"/>
  <c r="F569" i="1"/>
  <c r="E569" i="1"/>
  <c r="D569" i="1"/>
  <c r="C569" i="1"/>
  <c r="B569" i="1"/>
  <c r="F568" i="1"/>
  <c r="E568" i="1"/>
  <c r="D568" i="1"/>
  <c r="C568" i="1"/>
  <c r="B568" i="1"/>
  <c r="F567" i="1"/>
  <c r="E567" i="1"/>
  <c r="D567" i="1"/>
  <c r="C567" i="1"/>
  <c r="B567" i="1"/>
  <c r="F566" i="1"/>
  <c r="E566" i="1"/>
  <c r="D566" i="1"/>
  <c r="C566" i="1"/>
  <c r="B566" i="1"/>
  <c r="F565" i="1"/>
  <c r="E565" i="1"/>
  <c r="D565" i="1"/>
  <c r="C565" i="1"/>
  <c r="B565" i="1"/>
  <c r="F564" i="1"/>
  <c r="E564" i="1"/>
  <c r="D564" i="1"/>
  <c r="C564" i="1"/>
  <c r="B564" i="1"/>
  <c r="F563" i="1"/>
  <c r="E563" i="1"/>
  <c r="D563" i="1"/>
  <c r="C563" i="1"/>
  <c r="B563" i="1"/>
  <c r="F562" i="1"/>
  <c r="E562" i="1"/>
  <c r="D562" i="1"/>
  <c r="C562" i="1"/>
  <c r="B562" i="1"/>
  <c r="F561" i="1"/>
  <c r="E561" i="1"/>
  <c r="D561" i="1"/>
  <c r="C561" i="1"/>
  <c r="B561" i="1"/>
  <c r="F560" i="1"/>
  <c r="E560" i="1"/>
  <c r="D560" i="1"/>
  <c r="C560" i="1"/>
  <c r="B560" i="1"/>
  <c r="F559" i="1"/>
  <c r="E559" i="1"/>
  <c r="D559" i="1"/>
  <c r="C559" i="1"/>
  <c r="B559" i="1"/>
  <c r="F558" i="1"/>
  <c r="E558" i="1"/>
  <c r="D558" i="1"/>
  <c r="C558" i="1"/>
  <c r="B558" i="1"/>
  <c r="F557" i="1"/>
  <c r="E557" i="1"/>
  <c r="D557" i="1"/>
  <c r="C557" i="1"/>
  <c r="B557" i="1"/>
  <c r="F556" i="1"/>
  <c r="E556" i="1"/>
  <c r="D556" i="1"/>
  <c r="C556" i="1"/>
  <c r="B556" i="1"/>
  <c r="F555" i="1"/>
  <c r="E555" i="1"/>
  <c r="D555" i="1"/>
  <c r="C555" i="1"/>
  <c r="B555" i="1"/>
  <c r="F554" i="1"/>
  <c r="E554" i="1"/>
  <c r="D554" i="1"/>
  <c r="C554" i="1"/>
  <c r="B554" i="1"/>
  <c r="F553" i="1"/>
  <c r="E553" i="1"/>
  <c r="D553" i="1"/>
  <c r="C553" i="1"/>
  <c r="B553" i="1"/>
  <c r="F552" i="1"/>
  <c r="E552" i="1"/>
  <c r="D552" i="1"/>
  <c r="C552" i="1"/>
  <c r="B552" i="1"/>
  <c r="F551" i="1"/>
  <c r="E551" i="1"/>
  <c r="D551" i="1"/>
  <c r="C551" i="1"/>
  <c r="B551" i="1"/>
  <c r="F550" i="1"/>
  <c r="E550" i="1"/>
  <c r="D550" i="1"/>
  <c r="C550" i="1"/>
  <c r="B550" i="1"/>
  <c r="F549" i="1"/>
  <c r="E549" i="1"/>
  <c r="D549" i="1"/>
  <c r="C549" i="1"/>
  <c r="B549" i="1"/>
  <c r="F548" i="1"/>
  <c r="E548" i="1"/>
  <c r="D548" i="1"/>
  <c r="C548" i="1"/>
  <c r="B548" i="1"/>
  <c r="F547" i="1"/>
  <c r="E547" i="1"/>
  <c r="D547" i="1"/>
  <c r="C547" i="1"/>
  <c r="B547" i="1"/>
  <c r="F546" i="1"/>
  <c r="E546" i="1"/>
  <c r="D546" i="1"/>
  <c r="C546" i="1"/>
  <c r="B546" i="1"/>
  <c r="F545" i="1"/>
  <c r="E545" i="1"/>
  <c r="D545" i="1"/>
  <c r="C545" i="1"/>
  <c r="B545" i="1"/>
  <c r="F544" i="1"/>
  <c r="E544" i="1"/>
  <c r="D544" i="1"/>
  <c r="C544" i="1"/>
  <c r="B544" i="1"/>
  <c r="F543" i="1"/>
  <c r="E543" i="1"/>
  <c r="D543" i="1"/>
  <c r="C543" i="1"/>
  <c r="B543" i="1"/>
  <c r="F542" i="1"/>
  <c r="E542" i="1"/>
  <c r="D542" i="1"/>
  <c r="C542" i="1"/>
  <c r="B542" i="1"/>
  <c r="F541" i="1"/>
  <c r="E541" i="1"/>
  <c r="D541" i="1"/>
  <c r="C541" i="1"/>
  <c r="B541" i="1"/>
  <c r="F540" i="1"/>
  <c r="E540" i="1"/>
  <c r="D540" i="1"/>
  <c r="C540" i="1"/>
  <c r="B540" i="1"/>
  <c r="F539" i="1"/>
  <c r="E539" i="1"/>
  <c r="D539" i="1"/>
  <c r="C539" i="1"/>
  <c r="B539" i="1"/>
  <c r="F538" i="1"/>
  <c r="E538" i="1"/>
  <c r="D538" i="1"/>
  <c r="C538" i="1"/>
  <c r="B538" i="1"/>
  <c r="F537" i="1"/>
  <c r="E537" i="1"/>
  <c r="D537" i="1"/>
  <c r="C537" i="1"/>
  <c r="B537" i="1"/>
  <c r="F536" i="1"/>
  <c r="E536" i="1"/>
  <c r="D536" i="1"/>
  <c r="C536" i="1"/>
  <c r="B536" i="1"/>
  <c r="F535" i="1"/>
  <c r="E535" i="1"/>
  <c r="D535" i="1"/>
  <c r="C535" i="1"/>
  <c r="B535" i="1"/>
  <c r="F534" i="1"/>
  <c r="E534" i="1"/>
  <c r="D534" i="1"/>
  <c r="C534" i="1"/>
  <c r="B534" i="1"/>
  <c r="F533" i="1"/>
  <c r="E533" i="1"/>
  <c r="D533" i="1"/>
  <c r="C533" i="1"/>
  <c r="B533" i="1"/>
  <c r="F532" i="1"/>
  <c r="E532" i="1"/>
  <c r="D532" i="1"/>
  <c r="C532" i="1"/>
  <c r="B532" i="1"/>
  <c r="F531" i="1"/>
  <c r="E531" i="1"/>
  <c r="D531" i="1"/>
  <c r="C531" i="1"/>
  <c r="B531" i="1"/>
  <c r="F530" i="1"/>
  <c r="E530" i="1"/>
  <c r="D530" i="1"/>
  <c r="C530" i="1"/>
  <c r="B530" i="1"/>
  <c r="F529" i="1"/>
  <c r="E529" i="1"/>
  <c r="D529" i="1"/>
  <c r="C529" i="1"/>
  <c r="B529" i="1"/>
  <c r="F528" i="1"/>
  <c r="E528" i="1"/>
  <c r="D528" i="1"/>
  <c r="C528" i="1"/>
  <c r="B528" i="1"/>
  <c r="F527" i="1"/>
  <c r="E527" i="1"/>
  <c r="D527" i="1"/>
  <c r="C527" i="1"/>
  <c r="B527" i="1"/>
  <c r="F526" i="1"/>
  <c r="E526" i="1"/>
  <c r="D526" i="1"/>
  <c r="C526" i="1"/>
  <c r="B526" i="1"/>
  <c r="F525" i="1"/>
  <c r="E525" i="1"/>
  <c r="D525" i="1"/>
  <c r="C525" i="1"/>
  <c r="B525" i="1"/>
  <c r="F524" i="1"/>
  <c r="E524" i="1"/>
  <c r="D524" i="1"/>
  <c r="C524" i="1"/>
  <c r="B524" i="1"/>
  <c r="F523" i="1"/>
  <c r="E523" i="1"/>
  <c r="D523" i="1"/>
  <c r="C523" i="1"/>
  <c r="B523" i="1"/>
  <c r="F522" i="1"/>
  <c r="E522" i="1"/>
  <c r="D522" i="1"/>
  <c r="C522" i="1"/>
  <c r="B522" i="1"/>
  <c r="F521" i="1"/>
  <c r="E521" i="1"/>
  <c r="D521" i="1"/>
  <c r="C521" i="1"/>
  <c r="B521" i="1"/>
  <c r="F520" i="1"/>
  <c r="E520" i="1"/>
  <c r="D520" i="1"/>
  <c r="C520" i="1"/>
  <c r="B520" i="1"/>
  <c r="F519" i="1"/>
  <c r="E519" i="1"/>
  <c r="D519" i="1"/>
  <c r="C519" i="1"/>
  <c r="B519" i="1"/>
  <c r="F518" i="1"/>
  <c r="E518" i="1"/>
  <c r="D518" i="1"/>
  <c r="C518" i="1"/>
  <c r="B518" i="1"/>
  <c r="F517" i="1"/>
  <c r="E517" i="1"/>
  <c r="D517" i="1"/>
  <c r="C517" i="1"/>
  <c r="B517" i="1"/>
  <c r="F516" i="1"/>
  <c r="E516" i="1"/>
  <c r="D516" i="1"/>
  <c r="C516" i="1"/>
  <c r="B516" i="1"/>
  <c r="F515" i="1"/>
  <c r="E515" i="1"/>
  <c r="D515" i="1"/>
  <c r="C515" i="1"/>
  <c r="B515" i="1"/>
  <c r="F514" i="1"/>
  <c r="E514" i="1"/>
  <c r="D514" i="1"/>
  <c r="C514" i="1"/>
  <c r="B514" i="1"/>
  <c r="F513" i="1"/>
  <c r="E513" i="1"/>
  <c r="D513" i="1"/>
  <c r="C513" i="1"/>
  <c r="B513" i="1"/>
  <c r="F512" i="1"/>
  <c r="E512" i="1"/>
  <c r="D512" i="1"/>
  <c r="C512" i="1"/>
  <c r="B512" i="1"/>
  <c r="F511" i="1"/>
  <c r="E511" i="1"/>
  <c r="D511" i="1"/>
  <c r="C511" i="1"/>
  <c r="B511" i="1"/>
  <c r="F510" i="1"/>
  <c r="E510" i="1"/>
  <c r="D510" i="1"/>
  <c r="C510" i="1"/>
  <c r="B510" i="1"/>
  <c r="F509" i="1"/>
  <c r="E509" i="1"/>
  <c r="D509" i="1"/>
  <c r="C509" i="1"/>
  <c r="B509" i="1"/>
  <c r="F508" i="1"/>
  <c r="E508" i="1"/>
  <c r="D508" i="1"/>
  <c r="C508" i="1"/>
  <c r="B508" i="1"/>
  <c r="F507" i="1"/>
  <c r="E507" i="1"/>
  <c r="D507" i="1"/>
  <c r="C507" i="1"/>
  <c r="B507" i="1"/>
  <c r="F506" i="1"/>
  <c r="E506" i="1"/>
  <c r="D506" i="1"/>
  <c r="C506" i="1"/>
  <c r="B506" i="1"/>
  <c r="F505" i="1"/>
  <c r="E505" i="1"/>
  <c r="D505" i="1"/>
  <c r="C505" i="1"/>
  <c r="B505" i="1"/>
  <c r="F504" i="1"/>
  <c r="E504" i="1"/>
  <c r="D504" i="1"/>
  <c r="C504" i="1"/>
  <c r="B504" i="1"/>
  <c r="F503" i="1"/>
  <c r="E503" i="1"/>
  <c r="D503" i="1"/>
  <c r="C503" i="1"/>
  <c r="B503" i="1"/>
  <c r="F502" i="1"/>
  <c r="E502" i="1"/>
  <c r="D502" i="1"/>
  <c r="C502" i="1"/>
  <c r="B502" i="1"/>
  <c r="F501" i="1"/>
  <c r="E501" i="1"/>
  <c r="D501" i="1"/>
  <c r="C501" i="1"/>
  <c r="B501" i="1"/>
  <c r="F500" i="1"/>
  <c r="E500" i="1"/>
  <c r="D500" i="1"/>
  <c r="C500" i="1"/>
  <c r="B500" i="1"/>
  <c r="F499" i="1"/>
  <c r="E499" i="1"/>
  <c r="D499" i="1"/>
  <c r="C499" i="1"/>
  <c r="B499" i="1"/>
  <c r="F498" i="1"/>
  <c r="E498" i="1"/>
  <c r="D498" i="1"/>
  <c r="C498" i="1"/>
  <c r="B498" i="1"/>
  <c r="F497" i="1"/>
  <c r="E497" i="1"/>
  <c r="D497" i="1"/>
  <c r="C497" i="1"/>
  <c r="B497" i="1"/>
  <c r="F496" i="1"/>
  <c r="E496" i="1"/>
  <c r="D496" i="1"/>
  <c r="C496" i="1"/>
  <c r="B496" i="1"/>
  <c r="F495" i="1"/>
  <c r="E495" i="1"/>
  <c r="D495" i="1"/>
  <c r="C495" i="1"/>
  <c r="B495" i="1"/>
  <c r="F494" i="1"/>
  <c r="E494" i="1"/>
  <c r="D494" i="1"/>
  <c r="C494" i="1"/>
  <c r="B494" i="1"/>
  <c r="F493" i="1"/>
  <c r="E493" i="1"/>
  <c r="D493" i="1"/>
  <c r="C493" i="1"/>
  <c r="B493" i="1"/>
  <c r="F492" i="1"/>
  <c r="E492" i="1"/>
  <c r="D492" i="1"/>
  <c r="C492" i="1"/>
  <c r="B492" i="1"/>
  <c r="F491" i="1"/>
  <c r="E491" i="1"/>
  <c r="D491" i="1"/>
  <c r="C491" i="1"/>
  <c r="B491" i="1"/>
  <c r="F490" i="1"/>
  <c r="E490" i="1"/>
  <c r="D490" i="1"/>
  <c r="C490" i="1"/>
  <c r="B490" i="1"/>
  <c r="F489" i="1"/>
  <c r="E489" i="1"/>
  <c r="D489" i="1"/>
  <c r="C489" i="1"/>
  <c r="B489" i="1"/>
  <c r="F488" i="1"/>
  <c r="E488" i="1"/>
  <c r="D488" i="1"/>
  <c r="C488" i="1"/>
  <c r="B488" i="1"/>
  <c r="F487" i="1"/>
  <c r="E487" i="1"/>
  <c r="D487" i="1"/>
  <c r="C487" i="1"/>
  <c r="B487" i="1"/>
  <c r="F486" i="1"/>
  <c r="E486" i="1"/>
  <c r="D486" i="1"/>
  <c r="C486" i="1"/>
  <c r="B486" i="1"/>
  <c r="F485" i="1"/>
  <c r="E485" i="1"/>
  <c r="D485" i="1"/>
  <c r="C485" i="1"/>
  <c r="B485" i="1"/>
  <c r="F484" i="1"/>
  <c r="E484" i="1"/>
  <c r="D484" i="1"/>
  <c r="C484" i="1"/>
  <c r="B484" i="1"/>
  <c r="F483" i="1"/>
  <c r="E483" i="1"/>
  <c r="D483" i="1"/>
  <c r="C483" i="1"/>
  <c r="B483" i="1"/>
  <c r="F482" i="1"/>
  <c r="E482" i="1"/>
  <c r="D482" i="1"/>
  <c r="C482" i="1"/>
  <c r="B482" i="1"/>
  <c r="F481" i="1"/>
  <c r="E481" i="1"/>
  <c r="D481" i="1"/>
  <c r="C481" i="1"/>
  <c r="B481" i="1"/>
  <c r="F480" i="1"/>
  <c r="E480" i="1"/>
  <c r="D480" i="1"/>
  <c r="C480" i="1"/>
  <c r="B480" i="1"/>
  <c r="F479" i="1"/>
  <c r="E479" i="1"/>
  <c r="D479" i="1"/>
  <c r="C479" i="1"/>
  <c r="B479" i="1"/>
  <c r="F478" i="1"/>
  <c r="E478" i="1"/>
  <c r="D478" i="1"/>
  <c r="C478" i="1"/>
  <c r="B478" i="1"/>
  <c r="F477" i="1"/>
  <c r="E477" i="1"/>
  <c r="D477" i="1"/>
  <c r="C477" i="1"/>
  <c r="B477" i="1"/>
  <c r="F476" i="1"/>
  <c r="E476" i="1"/>
  <c r="D476" i="1"/>
  <c r="C476" i="1"/>
  <c r="B476" i="1"/>
  <c r="F475" i="1"/>
  <c r="E475" i="1"/>
  <c r="D475" i="1"/>
  <c r="C475" i="1"/>
  <c r="B475" i="1"/>
  <c r="F474" i="1"/>
  <c r="E474" i="1"/>
  <c r="D474" i="1"/>
  <c r="C474" i="1"/>
  <c r="B474" i="1"/>
  <c r="F473" i="1"/>
  <c r="E473" i="1"/>
  <c r="D473" i="1"/>
  <c r="C473" i="1"/>
  <c r="B473" i="1"/>
  <c r="F472" i="1"/>
  <c r="E472" i="1"/>
  <c r="D472" i="1"/>
  <c r="C472" i="1"/>
  <c r="B472" i="1"/>
  <c r="F471" i="1"/>
  <c r="E471" i="1"/>
  <c r="D471" i="1"/>
  <c r="C471" i="1"/>
  <c r="B471" i="1"/>
  <c r="F470" i="1"/>
  <c r="E470" i="1"/>
  <c r="D470" i="1"/>
  <c r="C470" i="1"/>
  <c r="B470" i="1"/>
  <c r="F469" i="1"/>
  <c r="E469" i="1"/>
  <c r="D469" i="1"/>
  <c r="C469" i="1"/>
  <c r="B469" i="1"/>
  <c r="F468" i="1"/>
  <c r="E468" i="1"/>
  <c r="D468" i="1"/>
  <c r="C468" i="1"/>
  <c r="B468" i="1"/>
  <c r="F467" i="1"/>
  <c r="E467" i="1"/>
  <c r="D467" i="1"/>
  <c r="C467" i="1"/>
  <c r="B467" i="1"/>
  <c r="F466" i="1"/>
  <c r="E466" i="1"/>
  <c r="D466" i="1"/>
  <c r="C466" i="1"/>
  <c r="B466" i="1"/>
  <c r="F465" i="1"/>
  <c r="E465" i="1"/>
  <c r="D465" i="1"/>
  <c r="C465" i="1"/>
  <c r="B465" i="1"/>
  <c r="F464" i="1"/>
  <c r="E464" i="1"/>
  <c r="D464" i="1"/>
  <c r="C464" i="1"/>
  <c r="B464" i="1"/>
  <c r="F463" i="1"/>
  <c r="E463" i="1"/>
  <c r="D463" i="1"/>
  <c r="C463" i="1"/>
  <c r="B463" i="1"/>
  <c r="F462" i="1"/>
  <c r="E462" i="1"/>
  <c r="D462" i="1"/>
  <c r="C462" i="1"/>
  <c r="B462" i="1"/>
  <c r="F461" i="1"/>
  <c r="E461" i="1"/>
  <c r="D461" i="1"/>
  <c r="C461" i="1"/>
  <c r="B461" i="1"/>
  <c r="F460" i="1"/>
  <c r="E460" i="1"/>
  <c r="D460" i="1"/>
  <c r="C460" i="1"/>
  <c r="B460" i="1"/>
  <c r="F459" i="1"/>
  <c r="E459" i="1"/>
  <c r="D459" i="1"/>
  <c r="C459" i="1"/>
  <c r="B459" i="1"/>
  <c r="F458" i="1"/>
  <c r="E458" i="1"/>
  <c r="D458" i="1"/>
  <c r="C458" i="1"/>
  <c r="B458" i="1"/>
  <c r="F457" i="1"/>
  <c r="E457" i="1"/>
  <c r="D457" i="1"/>
  <c r="C457" i="1"/>
  <c r="B457" i="1"/>
  <c r="F456" i="1"/>
  <c r="E456" i="1"/>
  <c r="D456" i="1"/>
  <c r="C456" i="1"/>
  <c r="B456" i="1"/>
  <c r="F455" i="1"/>
  <c r="E455" i="1"/>
  <c r="D455" i="1"/>
  <c r="C455" i="1"/>
  <c r="B455" i="1"/>
  <c r="F454" i="1"/>
  <c r="E454" i="1"/>
  <c r="D454" i="1"/>
  <c r="C454" i="1"/>
  <c r="B454" i="1"/>
  <c r="F453" i="1"/>
  <c r="E453" i="1"/>
  <c r="D453" i="1"/>
  <c r="C453" i="1"/>
  <c r="B453" i="1"/>
  <c r="F452" i="1"/>
  <c r="E452" i="1"/>
  <c r="D452" i="1"/>
  <c r="C452" i="1"/>
  <c r="B452" i="1"/>
  <c r="F451" i="1"/>
  <c r="E451" i="1"/>
  <c r="D451" i="1"/>
  <c r="C451" i="1"/>
  <c r="B451" i="1"/>
  <c r="F450" i="1"/>
  <c r="E450" i="1"/>
  <c r="D450" i="1"/>
  <c r="C450" i="1"/>
  <c r="B450" i="1"/>
  <c r="F449" i="1"/>
  <c r="E449" i="1"/>
  <c r="D449" i="1"/>
  <c r="C449" i="1"/>
  <c r="B449" i="1"/>
  <c r="F448" i="1"/>
  <c r="E448" i="1"/>
  <c r="D448" i="1"/>
  <c r="C448" i="1"/>
  <c r="B448" i="1"/>
  <c r="F447" i="1"/>
  <c r="E447" i="1"/>
  <c r="D447" i="1"/>
  <c r="C447" i="1"/>
  <c r="B447" i="1"/>
  <c r="F446" i="1"/>
  <c r="E446" i="1"/>
  <c r="D446" i="1"/>
  <c r="C446" i="1"/>
  <c r="B446" i="1"/>
  <c r="F445" i="1"/>
  <c r="E445" i="1"/>
  <c r="D445" i="1"/>
  <c r="C445" i="1"/>
  <c r="B445" i="1"/>
  <c r="F444" i="1"/>
  <c r="E444" i="1"/>
  <c r="D444" i="1"/>
  <c r="C444" i="1"/>
  <c r="B444" i="1"/>
  <c r="F443" i="1"/>
  <c r="E443" i="1"/>
  <c r="D443" i="1"/>
  <c r="C443" i="1"/>
  <c r="B443" i="1"/>
  <c r="F442" i="1"/>
  <c r="E442" i="1"/>
  <c r="D442" i="1"/>
  <c r="C442" i="1"/>
  <c r="B442" i="1"/>
  <c r="F441" i="1"/>
  <c r="E441" i="1"/>
  <c r="D441" i="1"/>
  <c r="C441" i="1"/>
  <c r="B441" i="1"/>
  <c r="F440" i="1"/>
  <c r="E440" i="1"/>
  <c r="D440" i="1"/>
  <c r="C440" i="1"/>
  <c r="B440" i="1"/>
  <c r="F439" i="1"/>
  <c r="E439" i="1"/>
  <c r="D439" i="1"/>
  <c r="C439" i="1"/>
  <c r="B439" i="1"/>
  <c r="F438" i="1"/>
  <c r="E438" i="1"/>
  <c r="D438" i="1"/>
  <c r="C438" i="1"/>
  <c r="B438" i="1"/>
  <c r="F437" i="1"/>
  <c r="E437" i="1"/>
  <c r="D437" i="1"/>
  <c r="C437" i="1"/>
  <c r="B437" i="1"/>
  <c r="F436" i="1"/>
  <c r="E436" i="1"/>
  <c r="D436" i="1"/>
  <c r="C436" i="1"/>
  <c r="B436" i="1"/>
  <c r="F435" i="1"/>
  <c r="E435" i="1"/>
  <c r="D435" i="1"/>
  <c r="C435" i="1"/>
  <c r="B435" i="1"/>
  <c r="F434" i="1"/>
  <c r="E434" i="1"/>
  <c r="D434" i="1"/>
  <c r="C434" i="1"/>
  <c r="B434" i="1"/>
  <c r="F433" i="1"/>
  <c r="E433" i="1"/>
  <c r="D433" i="1"/>
  <c r="C433" i="1"/>
  <c r="B433" i="1"/>
  <c r="F432" i="1"/>
  <c r="E432" i="1"/>
  <c r="D432" i="1"/>
  <c r="C432" i="1"/>
  <c r="B432" i="1"/>
  <c r="F431" i="1"/>
  <c r="E431" i="1"/>
  <c r="D431" i="1"/>
  <c r="C431" i="1"/>
  <c r="B431" i="1"/>
  <c r="F430" i="1"/>
  <c r="E430" i="1"/>
  <c r="D430" i="1"/>
  <c r="C430" i="1"/>
  <c r="B430" i="1"/>
  <c r="F429" i="1"/>
  <c r="E429" i="1"/>
  <c r="D429" i="1"/>
  <c r="C429" i="1"/>
  <c r="B429" i="1"/>
  <c r="F428" i="1"/>
  <c r="E428" i="1"/>
  <c r="D428" i="1"/>
  <c r="C428" i="1"/>
  <c r="B428" i="1"/>
  <c r="F427" i="1"/>
  <c r="E427" i="1"/>
  <c r="D427" i="1"/>
  <c r="C427" i="1"/>
  <c r="B427" i="1"/>
  <c r="F426" i="1"/>
  <c r="E426" i="1"/>
  <c r="D426" i="1"/>
  <c r="C426" i="1"/>
  <c r="B426" i="1"/>
  <c r="F425" i="1"/>
  <c r="E425" i="1"/>
  <c r="D425" i="1"/>
  <c r="C425" i="1"/>
  <c r="B425" i="1"/>
  <c r="F424" i="1"/>
  <c r="E424" i="1"/>
  <c r="D424" i="1"/>
  <c r="C424" i="1"/>
  <c r="B424" i="1"/>
  <c r="F423" i="1"/>
  <c r="E423" i="1"/>
  <c r="D423" i="1"/>
  <c r="C423" i="1"/>
  <c r="B423" i="1"/>
  <c r="F422" i="1"/>
  <c r="E422" i="1"/>
  <c r="D422" i="1"/>
  <c r="C422" i="1"/>
  <c r="B422" i="1"/>
  <c r="F421" i="1"/>
  <c r="E421" i="1"/>
  <c r="D421" i="1"/>
  <c r="C421" i="1"/>
  <c r="B421" i="1"/>
  <c r="F420" i="1"/>
  <c r="E420" i="1"/>
  <c r="D420" i="1"/>
  <c r="C420" i="1"/>
  <c r="B420" i="1"/>
  <c r="F419" i="1"/>
  <c r="E419" i="1"/>
  <c r="D419" i="1"/>
  <c r="C419" i="1"/>
  <c r="B419" i="1"/>
  <c r="F418" i="1"/>
  <c r="E418" i="1"/>
  <c r="D418" i="1"/>
  <c r="C418" i="1"/>
  <c r="B418" i="1"/>
  <c r="F417" i="1"/>
  <c r="E417" i="1"/>
  <c r="D417" i="1"/>
  <c r="C417" i="1"/>
  <c r="B417" i="1"/>
  <c r="F416" i="1"/>
  <c r="E416" i="1"/>
  <c r="D416" i="1"/>
  <c r="C416" i="1"/>
  <c r="B416" i="1"/>
  <c r="F415" i="1"/>
  <c r="E415" i="1"/>
  <c r="D415" i="1"/>
  <c r="C415" i="1"/>
  <c r="B415" i="1"/>
  <c r="F414" i="1"/>
  <c r="E414" i="1"/>
  <c r="D414" i="1"/>
  <c r="C414" i="1"/>
  <c r="B414" i="1"/>
  <c r="F413" i="1"/>
  <c r="E413" i="1"/>
  <c r="D413" i="1"/>
  <c r="C413" i="1"/>
  <c r="B413" i="1"/>
  <c r="F412" i="1"/>
  <c r="E412" i="1"/>
  <c r="D412" i="1"/>
  <c r="C412" i="1"/>
  <c r="B412" i="1"/>
  <c r="F411" i="1"/>
  <c r="E411" i="1"/>
  <c r="D411" i="1"/>
  <c r="C411" i="1"/>
  <c r="B411" i="1"/>
  <c r="F410" i="1"/>
  <c r="E410" i="1"/>
  <c r="D410" i="1"/>
  <c r="C410" i="1"/>
  <c r="B410" i="1"/>
  <c r="F409" i="1"/>
  <c r="E409" i="1"/>
  <c r="D409" i="1"/>
  <c r="C409" i="1"/>
  <c r="B409" i="1"/>
  <c r="F408" i="1"/>
  <c r="E408" i="1"/>
  <c r="D408" i="1"/>
  <c r="C408" i="1"/>
  <c r="B408" i="1"/>
  <c r="F407" i="1"/>
  <c r="E407" i="1"/>
  <c r="D407" i="1"/>
  <c r="C407" i="1"/>
  <c r="B407" i="1"/>
  <c r="F406" i="1"/>
  <c r="E406" i="1"/>
  <c r="D406" i="1"/>
  <c r="C406" i="1"/>
  <c r="B406" i="1"/>
  <c r="F405" i="1"/>
  <c r="E405" i="1"/>
  <c r="D405" i="1"/>
  <c r="C405" i="1"/>
  <c r="B405" i="1"/>
  <c r="F404" i="1"/>
  <c r="E404" i="1"/>
  <c r="D404" i="1"/>
  <c r="C404" i="1"/>
  <c r="B404" i="1"/>
  <c r="F403" i="1"/>
  <c r="E403" i="1"/>
  <c r="D403" i="1"/>
  <c r="C403" i="1"/>
  <c r="B403" i="1"/>
  <c r="F402" i="1"/>
  <c r="E402" i="1"/>
  <c r="D402" i="1"/>
  <c r="C402" i="1"/>
  <c r="B402" i="1"/>
  <c r="F401" i="1"/>
  <c r="E401" i="1"/>
  <c r="D401" i="1"/>
  <c r="C401" i="1"/>
  <c r="B401" i="1"/>
  <c r="F400" i="1"/>
  <c r="E400" i="1"/>
  <c r="D400" i="1"/>
  <c r="C400" i="1"/>
  <c r="B400" i="1"/>
  <c r="F399" i="1"/>
  <c r="E399" i="1"/>
  <c r="D399" i="1"/>
  <c r="C399" i="1"/>
  <c r="B399" i="1"/>
  <c r="F398" i="1"/>
  <c r="E398" i="1"/>
  <c r="D398" i="1"/>
  <c r="C398" i="1"/>
  <c r="B398" i="1"/>
  <c r="F397" i="1"/>
  <c r="E397" i="1"/>
  <c r="D397" i="1"/>
  <c r="C397" i="1"/>
  <c r="B397" i="1"/>
  <c r="F396" i="1"/>
  <c r="E396" i="1"/>
  <c r="D396" i="1"/>
  <c r="C396" i="1"/>
  <c r="B396" i="1"/>
  <c r="F395" i="1"/>
  <c r="E395" i="1"/>
  <c r="D395" i="1"/>
  <c r="C395" i="1"/>
  <c r="B395" i="1"/>
  <c r="F394" i="1"/>
  <c r="E394" i="1"/>
  <c r="D394" i="1"/>
  <c r="C394" i="1"/>
  <c r="B394" i="1"/>
  <c r="F393" i="1"/>
  <c r="E393" i="1"/>
  <c r="D393" i="1"/>
  <c r="C393" i="1"/>
  <c r="B393" i="1"/>
  <c r="F392" i="1"/>
  <c r="E392" i="1"/>
  <c r="D392" i="1"/>
  <c r="C392" i="1"/>
  <c r="B392" i="1"/>
  <c r="F391" i="1"/>
  <c r="E391" i="1"/>
  <c r="D391" i="1"/>
  <c r="C391" i="1"/>
  <c r="B391" i="1"/>
  <c r="F390" i="1"/>
  <c r="E390" i="1"/>
  <c r="D390" i="1"/>
  <c r="C390" i="1"/>
  <c r="B390" i="1"/>
  <c r="F389" i="1"/>
  <c r="E389" i="1"/>
  <c r="D389" i="1"/>
  <c r="C389" i="1"/>
  <c r="B389" i="1"/>
  <c r="F388" i="1"/>
  <c r="E388" i="1"/>
  <c r="D388" i="1"/>
  <c r="C388" i="1"/>
  <c r="B388" i="1"/>
  <c r="F387" i="1"/>
  <c r="E387" i="1"/>
  <c r="D387" i="1"/>
  <c r="C387" i="1"/>
  <c r="B387" i="1"/>
  <c r="F386" i="1"/>
  <c r="E386" i="1"/>
  <c r="D386" i="1"/>
  <c r="C386" i="1"/>
  <c r="B386" i="1"/>
  <c r="F385" i="1"/>
  <c r="E385" i="1"/>
  <c r="D385" i="1"/>
  <c r="C385" i="1"/>
  <c r="B385" i="1"/>
  <c r="F384" i="1"/>
  <c r="E384" i="1"/>
  <c r="D384" i="1"/>
  <c r="C384" i="1"/>
  <c r="B384" i="1"/>
  <c r="F383" i="1"/>
  <c r="E383" i="1"/>
  <c r="D383" i="1"/>
  <c r="C383" i="1"/>
  <c r="B383" i="1"/>
  <c r="F382" i="1"/>
  <c r="E382" i="1"/>
  <c r="D382" i="1"/>
  <c r="C382" i="1"/>
  <c r="B382" i="1"/>
  <c r="F381" i="1"/>
  <c r="E381" i="1"/>
  <c r="D381" i="1"/>
  <c r="C381" i="1"/>
  <c r="B381" i="1"/>
  <c r="F380" i="1"/>
  <c r="E380" i="1"/>
  <c r="D380" i="1"/>
  <c r="C380" i="1"/>
  <c r="B380" i="1"/>
  <c r="F379" i="1"/>
  <c r="E379" i="1"/>
  <c r="D379" i="1"/>
  <c r="C379" i="1"/>
  <c r="B379" i="1"/>
  <c r="F378" i="1"/>
  <c r="E378" i="1"/>
  <c r="D378" i="1"/>
  <c r="C378" i="1"/>
  <c r="B378" i="1"/>
  <c r="F377" i="1"/>
  <c r="E377" i="1"/>
  <c r="D377" i="1"/>
  <c r="C377" i="1"/>
  <c r="B377" i="1"/>
  <c r="F376" i="1"/>
  <c r="E376" i="1"/>
  <c r="D376" i="1"/>
  <c r="C376" i="1"/>
  <c r="B376" i="1"/>
  <c r="F375" i="1"/>
  <c r="E375" i="1"/>
  <c r="D375" i="1"/>
  <c r="C375" i="1"/>
  <c r="B375" i="1"/>
  <c r="F374" i="1"/>
  <c r="E374" i="1"/>
  <c r="D374" i="1"/>
  <c r="C374" i="1"/>
  <c r="B374" i="1"/>
  <c r="F373" i="1"/>
  <c r="E373" i="1"/>
  <c r="D373" i="1"/>
  <c r="C373" i="1"/>
  <c r="B373" i="1"/>
  <c r="F372" i="1"/>
  <c r="E372" i="1"/>
  <c r="D372" i="1"/>
  <c r="C372" i="1"/>
  <c r="B372" i="1"/>
  <c r="F371" i="1"/>
  <c r="E371" i="1"/>
  <c r="D371" i="1"/>
  <c r="C371" i="1"/>
  <c r="B371" i="1"/>
  <c r="F370" i="1"/>
  <c r="E370" i="1"/>
  <c r="D370" i="1"/>
  <c r="C370" i="1"/>
  <c r="B370" i="1"/>
  <c r="F369" i="1"/>
  <c r="E369" i="1"/>
  <c r="D369" i="1"/>
  <c r="C369" i="1"/>
  <c r="B369" i="1"/>
  <c r="F368" i="1"/>
  <c r="E368" i="1"/>
  <c r="D368" i="1"/>
  <c r="C368" i="1"/>
  <c r="B368" i="1"/>
  <c r="F367" i="1"/>
  <c r="E367" i="1"/>
  <c r="D367" i="1"/>
  <c r="C367" i="1"/>
  <c r="B367" i="1"/>
  <c r="F366" i="1"/>
  <c r="E366" i="1"/>
  <c r="D366" i="1"/>
  <c r="C366" i="1"/>
  <c r="B366" i="1"/>
  <c r="F365" i="1"/>
  <c r="E365" i="1"/>
  <c r="D365" i="1"/>
  <c r="C365" i="1"/>
  <c r="B365" i="1"/>
  <c r="F364" i="1"/>
  <c r="E364" i="1"/>
  <c r="D364" i="1"/>
  <c r="C364" i="1"/>
  <c r="B364" i="1"/>
  <c r="F363" i="1"/>
  <c r="E363" i="1"/>
  <c r="D363" i="1"/>
  <c r="C363" i="1"/>
  <c r="B363" i="1"/>
  <c r="F362" i="1"/>
  <c r="E362" i="1"/>
  <c r="D362" i="1"/>
  <c r="C362" i="1"/>
  <c r="B362" i="1"/>
  <c r="F361" i="1"/>
  <c r="E361" i="1"/>
  <c r="D361" i="1"/>
  <c r="C361" i="1"/>
  <c r="B361" i="1"/>
  <c r="F360" i="1"/>
  <c r="E360" i="1"/>
  <c r="D360" i="1"/>
  <c r="C360" i="1"/>
  <c r="B360" i="1"/>
  <c r="F359" i="1"/>
  <c r="E359" i="1"/>
  <c r="D359" i="1"/>
  <c r="C359" i="1"/>
  <c r="B359" i="1"/>
  <c r="F358" i="1"/>
  <c r="E358" i="1"/>
  <c r="D358" i="1"/>
  <c r="C358" i="1"/>
  <c r="B358" i="1"/>
  <c r="F357" i="1"/>
  <c r="E357" i="1"/>
  <c r="D357" i="1"/>
  <c r="C357" i="1"/>
  <c r="B357" i="1"/>
  <c r="F356" i="1"/>
  <c r="E356" i="1"/>
  <c r="D356" i="1"/>
  <c r="C356" i="1"/>
  <c r="B356" i="1"/>
  <c r="F355" i="1"/>
  <c r="E355" i="1"/>
  <c r="D355" i="1"/>
  <c r="C355" i="1"/>
  <c r="B355" i="1"/>
  <c r="F354" i="1"/>
  <c r="E354" i="1"/>
  <c r="D354" i="1"/>
  <c r="C354" i="1"/>
  <c r="B354" i="1"/>
  <c r="F353" i="1"/>
  <c r="E353" i="1"/>
  <c r="D353" i="1"/>
  <c r="C353" i="1"/>
  <c r="B353" i="1"/>
  <c r="F352" i="1"/>
  <c r="E352" i="1"/>
  <c r="D352" i="1"/>
  <c r="C352" i="1"/>
  <c r="B352" i="1"/>
  <c r="F351" i="1"/>
  <c r="E351" i="1"/>
  <c r="D351" i="1"/>
  <c r="C351" i="1"/>
  <c r="B351" i="1"/>
  <c r="F350" i="1"/>
  <c r="E350" i="1"/>
  <c r="D350" i="1"/>
  <c r="C350" i="1"/>
  <c r="B350" i="1"/>
  <c r="F349" i="1"/>
  <c r="E349" i="1"/>
  <c r="D349" i="1"/>
  <c r="C349" i="1"/>
  <c r="B349" i="1"/>
  <c r="F348" i="1"/>
  <c r="E348" i="1"/>
  <c r="D348" i="1"/>
  <c r="C348" i="1"/>
  <c r="B348" i="1"/>
  <c r="F347" i="1"/>
  <c r="E347" i="1"/>
  <c r="D347" i="1"/>
  <c r="C347" i="1"/>
  <c r="B347" i="1"/>
  <c r="F346" i="1"/>
  <c r="E346" i="1"/>
  <c r="D346" i="1"/>
  <c r="C346" i="1"/>
  <c r="B346" i="1"/>
  <c r="F345" i="1"/>
  <c r="E345" i="1"/>
  <c r="D345" i="1"/>
  <c r="C345" i="1"/>
  <c r="B345" i="1"/>
  <c r="F344" i="1"/>
  <c r="E344" i="1"/>
  <c r="D344" i="1"/>
  <c r="C344" i="1"/>
  <c r="B344" i="1"/>
  <c r="F343" i="1"/>
  <c r="E343" i="1"/>
  <c r="D343" i="1"/>
  <c r="C343" i="1"/>
  <c r="B343" i="1"/>
  <c r="F342" i="1"/>
  <c r="E342" i="1"/>
  <c r="D342" i="1"/>
  <c r="C342" i="1"/>
  <c r="B342" i="1"/>
  <c r="F341" i="1"/>
  <c r="E341" i="1"/>
  <c r="D341" i="1"/>
  <c r="C341" i="1"/>
  <c r="B341" i="1"/>
  <c r="F340" i="1"/>
  <c r="E340" i="1"/>
  <c r="D340" i="1"/>
  <c r="C340" i="1"/>
  <c r="B340" i="1"/>
  <c r="F339" i="1"/>
  <c r="E339" i="1"/>
  <c r="D339" i="1"/>
  <c r="C339" i="1"/>
  <c r="B339" i="1"/>
  <c r="F338" i="1"/>
  <c r="E338" i="1"/>
  <c r="D338" i="1"/>
  <c r="C338" i="1"/>
  <c r="B338" i="1"/>
  <c r="F337" i="1"/>
  <c r="E337" i="1"/>
  <c r="D337" i="1"/>
  <c r="C337" i="1"/>
  <c r="B337" i="1"/>
  <c r="F336" i="1"/>
  <c r="E336" i="1"/>
  <c r="D336" i="1"/>
  <c r="C336" i="1"/>
  <c r="B336" i="1"/>
  <c r="F335" i="1"/>
  <c r="E335" i="1"/>
  <c r="D335" i="1"/>
  <c r="C335" i="1"/>
  <c r="B335" i="1"/>
  <c r="F334" i="1"/>
  <c r="E334" i="1"/>
  <c r="D334" i="1"/>
  <c r="C334" i="1"/>
  <c r="B334" i="1"/>
  <c r="F333" i="1"/>
  <c r="E333" i="1"/>
  <c r="D333" i="1"/>
  <c r="C333" i="1"/>
  <c r="B333" i="1"/>
  <c r="F332" i="1"/>
  <c r="E332" i="1"/>
  <c r="D332" i="1"/>
  <c r="C332" i="1"/>
  <c r="B332" i="1"/>
  <c r="F331" i="1"/>
  <c r="E331" i="1"/>
  <c r="D331" i="1"/>
  <c r="C331" i="1"/>
  <c r="B331" i="1"/>
  <c r="F330" i="1"/>
  <c r="E330" i="1"/>
  <c r="D330" i="1"/>
  <c r="C330" i="1"/>
  <c r="B330" i="1"/>
  <c r="F329" i="1"/>
  <c r="E329" i="1"/>
  <c r="D329" i="1"/>
  <c r="C329" i="1"/>
  <c r="B329" i="1"/>
  <c r="F328" i="1"/>
  <c r="E328" i="1"/>
  <c r="D328" i="1"/>
  <c r="C328" i="1"/>
  <c r="B328" i="1"/>
  <c r="F327" i="1"/>
  <c r="E327" i="1"/>
  <c r="D327" i="1"/>
  <c r="C327" i="1"/>
  <c r="B327" i="1"/>
  <c r="F326" i="1"/>
  <c r="E326" i="1"/>
  <c r="D326" i="1"/>
  <c r="C326" i="1"/>
  <c r="B326" i="1"/>
  <c r="F325" i="1"/>
  <c r="E325" i="1"/>
  <c r="D325" i="1"/>
  <c r="C325" i="1"/>
  <c r="B325" i="1"/>
  <c r="F324" i="1"/>
  <c r="E324" i="1"/>
  <c r="D324" i="1"/>
  <c r="C324" i="1"/>
  <c r="B324" i="1"/>
  <c r="F323" i="1"/>
  <c r="E323" i="1"/>
  <c r="D323" i="1"/>
  <c r="C323" i="1"/>
  <c r="B323" i="1"/>
  <c r="F322" i="1"/>
  <c r="E322" i="1"/>
  <c r="D322" i="1"/>
  <c r="C322" i="1"/>
  <c r="B322" i="1"/>
  <c r="F321" i="1"/>
  <c r="E321" i="1"/>
  <c r="D321" i="1"/>
  <c r="C321" i="1"/>
  <c r="B321" i="1"/>
  <c r="F320" i="1"/>
  <c r="E320" i="1"/>
  <c r="D320" i="1"/>
  <c r="C320" i="1"/>
  <c r="B320" i="1"/>
  <c r="F319" i="1"/>
  <c r="E319" i="1"/>
  <c r="D319" i="1"/>
  <c r="C319" i="1"/>
  <c r="B319" i="1"/>
  <c r="F318" i="1"/>
  <c r="E318" i="1"/>
  <c r="D318" i="1"/>
  <c r="C318" i="1"/>
  <c r="B318" i="1"/>
  <c r="F317" i="1"/>
  <c r="E317" i="1"/>
  <c r="D317" i="1"/>
  <c r="C317" i="1"/>
  <c r="B317" i="1"/>
  <c r="F316" i="1"/>
  <c r="E316" i="1"/>
  <c r="D316" i="1"/>
  <c r="C316" i="1"/>
  <c r="B316" i="1"/>
  <c r="F315" i="1"/>
  <c r="E315" i="1"/>
  <c r="D315" i="1"/>
  <c r="C315" i="1"/>
  <c r="B315" i="1"/>
  <c r="F314" i="1"/>
  <c r="E314" i="1"/>
  <c r="D314" i="1"/>
  <c r="C314" i="1"/>
  <c r="B314" i="1"/>
  <c r="F313" i="1"/>
  <c r="E313" i="1"/>
  <c r="D313" i="1"/>
  <c r="C313" i="1"/>
  <c r="B313" i="1"/>
  <c r="F312" i="1"/>
  <c r="E312" i="1"/>
  <c r="D312" i="1"/>
  <c r="C312" i="1"/>
  <c r="B312" i="1"/>
  <c r="F311" i="1"/>
  <c r="E311" i="1"/>
  <c r="D311" i="1"/>
  <c r="C311" i="1"/>
  <c r="B311" i="1"/>
  <c r="F310" i="1"/>
  <c r="E310" i="1"/>
  <c r="D310" i="1"/>
  <c r="C310" i="1"/>
  <c r="B310" i="1"/>
  <c r="F309" i="1"/>
  <c r="E309" i="1"/>
  <c r="D309" i="1"/>
  <c r="C309" i="1"/>
  <c r="B309" i="1"/>
  <c r="F308" i="1"/>
  <c r="E308" i="1"/>
  <c r="D308" i="1"/>
  <c r="C308" i="1"/>
  <c r="B308" i="1"/>
  <c r="F307" i="1"/>
  <c r="E307" i="1"/>
  <c r="D307" i="1"/>
  <c r="C307" i="1"/>
  <c r="B307" i="1"/>
  <c r="F306" i="1"/>
  <c r="E306" i="1"/>
  <c r="D306" i="1"/>
  <c r="C306" i="1"/>
  <c r="B306" i="1"/>
  <c r="F305" i="1"/>
  <c r="E305" i="1"/>
  <c r="D305" i="1"/>
  <c r="C305" i="1"/>
  <c r="B305" i="1"/>
  <c r="F304" i="1"/>
  <c r="E304" i="1"/>
  <c r="D304" i="1"/>
  <c r="C304" i="1"/>
  <c r="B304" i="1"/>
  <c r="F303" i="1"/>
  <c r="E303" i="1"/>
  <c r="D303" i="1"/>
  <c r="C303" i="1"/>
  <c r="B303" i="1"/>
  <c r="F302" i="1"/>
  <c r="E302" i="1"/>
  <c r="D302" i="1"/>
  <c r="C302" i="1"/>
  <c r="B302" i="1"/>
  <c r="F301" i="1"/>
  <c r="E301" i="1"/>
  <c r="D301" i="1"/>
  <c r="C301" i="1"/>
  <c r="B301" i="1"/>
  <c r="F300" i="1"/>
  <c r="E300" i="1"/>
  <c r="D300" i="1"/>
  <c r="C300" i="1"/>
  <c r="B300" i="1"/>
  <c r="F299" i="1"/>
  <c r="E299" i="1"/>
  <c r="D299" i="1"/>
  <c r="C299" i="1"/>
  <c r="B299" i="1"/>
  <c r="F298" i="1"/>
  <c r="E298" i="1"/>
  <c r="D298" i="1"/>
  <c r="C298" i="1"/>
  <c r="B298" i="1"/>
  <c r="F297" i="1"/>
  <c r="E297" i="1"/>
  <c r="D297" i="1"/>
  <c r="C297" i="1"/>
  <c r="B297" i="1"/>
  <c r="F296" i="1"/>
  <c r="E296" i="1"/>
  <c r="D296" i="1"/>
  <c r="C296" i="1"/>
  <c r="B296" i="1"/>
  <c r="F295" i="1"/>
  <c r="E295" i="1"/>
  <c r="D295" i="1"/>
  <c r="C295" i="1"/>
  <c r="B295" i="1"/>
  <c r="F294" i="1"/>
  <c r="E294" i="1"/>
  <c r="D294" i="1"/>
  <c r="C294" i="1"/>
  <c r="B294" i="1"/>
  <c r="F293" i="1"/>
  <c r="E293" i="1"/>
  <c r="D293" i="1"/>
  <c r="C293" i="1"/>
  <c r="B293" i="1"/>
  <c r="F292" i="1"/>
  <c r="E292" i="1"/>
  <c r="D292" i="1"/>
  <c r="C292" i="1"/>
  <c r="B292" i="1"/>
  <c r="F291" i="1"/>
  <c r="E291" i="1"/>
  <c r="D291" i="1"/>
  <c r="C291" i="1"/>
  <c r="B291" i="1"/>
  <c r="F290" i="1"/>
  <c r="E290" i="1"/>
  <c r="D290" i="1"/>
  <c r="C290" i="1"/>
  <c r="B290" i="1"/>
  <c r="F289" i="1"/>
  <c r="E289" i="1"/>
  <c r="D289" i="1"/>
  <c r="C289" i="1"/>
  <c r="B289" i="1"/>
  <c r="F288" i="1"/>
  <c r="E288" i="1"/>
  <c r="D288" i="1"/>
  <c r="C288" i="1"/>
  <c r="B288" i="1"/>
  <c r="F287" i="1"/>
  <c r="E287" i="1"/>
  <c r="D287" i="1"/>
  <c r="C287" i="1"/>
  <c r="B287" i="1"/>
  <c r="F286" i="1"/>
  <c r="E286" i="1"/>
  <c r="D286" i="1"/>
  <c r="C286" i="1"/>
  <c r="B286" i="1"/>
  <c r="F285" i="1"/>
  <c r="E285" i="1"/>
  <c r="D285" i="1"/>
  <c r="C285" i="1"/>
  <c r="B285" i="1"/>
  <c r="F284" i="1"/>
  <c r="E284" i="1"/>
  <c r="D284" i="1"/>
  <c r="C284" i="1"/>
  <c r="B284" i="1"/>
  <c r="F283" i="1"/>
  <c r="E283" i="1"/>
  <c r="D283" i="1"/>
  <c r="C283" i="1"/>
  <c r="B283" i="1"/>
  <c r="F282" i="1"/>
  <c r="E282" i="1"/>
  <c r="D282" i="1"/>
  <c r="C282" i="1"/>
  <c r="B282" i="1"/>
  <c r="F281" i="1"/>
  <c r="E281" i="1"/>
  <c r="D281" i="1"/>
  <c r="C281" i="1"/>
  <c r="B281" i="1"/>
  <c r="F280" i="1"/>
  <c r="E280" i="1"/>
  <c r="D280" i="1"/>
  <c r="C280" i="1"/>
  <c r="B280" i="1"/>
  <c r="F279" i="1"/>
  <c r="E279" i="1"/>
  <c r="D279" i="1"/>
  <c r="C279" i="1"/>
  <c r="B279" i="1"/>
  <c r="F278" i="1"/>
  <c r="E278" i="1"/>
  <c r="D278" i="1"/>
  <c r="C278" i="1"/>
  <c r="B278" i="1"/>
  <c r="F277" i="1"/>
  <c r="E277" i="1"/>
  <c r="D277" i="1"/>
  <c r="C277" i="1"/>
  <c r="B277" i="1"/>
  <c r="F276" i="1"/>
  <c r="E276" i="1"/>
  <c r="D276" i="1"/>
  <c r="C276" i="1"/>
  <c r="B276" i="1"/>
  <c r="F275" i="1"/>
  <c r="E275" i="1"/>
  <c r="D275" i="1"/>
  <c r="C275" i="1"/>
  <c r="B275" i="1"/>
  <c r="F274" i="1"/>
  <c r="E274" i="1"/>
  <c r="D274" i="1"/>
  <c r="C274" i="1"/>
  <c r="B274" i="1"/>
  <c r="F273" i="1"/>
  <c r="E273" i="1"/>
  <c r="D273" i="1"/>
  <c r="C273" i="1"/>
  <c r="B273" i="1"/>
  <c r="F272" i="1"/>
  <c r="E272" i="1"/>
  <c r="D272" i="1"/>
  <c r="C272" i="1"/>
  <c r="B272" i="1"/>
  <c r="F271" i="1"/>
  <c r="E271" i="1"/>
  <c r="D271" i="1"/>
  <c r="C271" i="1"/>
  <c r="B271" i="1"/>
  <c r="F270" i="1"/>
  <c r="E270" i="1"/>
  <c r="D270" i="1"/>
  <c r="C270" i="1"/>
  <c r="B270" i="1"/>
  <c r="F269" i="1"/>
  <c r="E269" i="1"/>
  <c r="D269" i="1"/>
  <c r="C269" i="1"/>
  <c r="B269" i="1"/>
  <c r="F268" i="1"/>
  <c r="E268" i="1"/>
  <c r="D268" i="1"/>
  <c r="C268" i="1"/>
  <c r="B268" i="1"/>
  <c r="F267" i="1"/>
  <c r="E267" i="1"/>
  <c r="D267" i="1"/>
  <c r="C267" i="1"/>
  <c r="B267" i="1"/>
  <c r="F266" i="1"/>
  <c r="E266" i="1"/>
  <c r="D266" i="1"/>
  <c r="C266" i="1"/>
  <c r="B266" i="1"/>
  <c r="F265" i="1"/>
  <c r="E265" i="1"/>
  <c r="D265" i="1"/>
  <c r="C265" i="1"/>
  <c r="B265" i="1"/>
  <c r="F264" i="1"/>
  <c r="E264" i="1"/>
  <c r="D264" i="1"/>
  <c r="C264" i="1"/>
  <c r="B264" i="1"/>
  <c r="F263" i="1"/>
  <c r="E263" i="1"/>
  <c r="D263" i="1"/>
  <c r="C263" i="1"/>
  <c r="B263" i="1"/>
  <c r="F262" i="1"/>
  <c r="E262" i="1"/>
  <c r="D262" i="1"/>
  <c r="C262" i="1"/>
  <c r="B262" i="1"/>
  <c r="F261" i="1"/>
  <c r="E261" i="1"/>
  <c r="D261" i="1"/>
  <c r="C261" i="1"/>
  <c r="B261" i="1"/>
  <c r="F260" i="1"/>
  <c r="E260" i="1"/>
  <c r="D260" i="1"/>
  <c r="C260" i="1"/>
  <c r="B260" i="1"/>
  <c r="F259" i="1"/>
  <c r="E259" i="1"/>
  <c r="D259" i="1"/>
  <c r="C259" i="1"/>
  <c r="B259" i="1"/>
  <c r="F258" i="1"/>
  <c r="E258" i="1"/>
  <c r="D258" i="1"/>
  <c r="C258" i="1"/>
  <c r="B258" i="1"/>
  <c r="F257" i="1"/>
  <c r="E257" i="1"/>
  <c r="D257" i="1"/>
  <c r="C257" i="1"/>
  <c r="B257" i="1"/>
  <c r="F256" i="1"/>
  <c r="E256" i="1"/>
  <c r="D256" i="1"/>
  <c r="C256" i="1"/>
  <c r="B256" i="1"/>
  <c r="F255" i="1"/>
  <c r="E255" i="1"/>
  <c r="D255" i="1"/>
  <c r="C255" i="1"/>
  <c r="B255" i="1"/>
  <c r="F254" i="1"/>
  <c r="E254" i="1"/>
  <c r="D254" i="1"/>
  <c r="C254" i="1"/>
  <c r="B254" i="1"/>
  <c r="F253" i="1"/>
  <c r="E253" i="1"/>
  <c r="D253" i="1"/>
  <c r="C253" i="1"/>
  <c r="B253" i="1"/>
  <c r="F252" i="1"/>
  <c r="E252" i="1"/>
  <c r="D252" i="1"/>
  <c r="C252" i="1"/>
  <c r="B252" i="1"/>
  <c r="F251" i="1"/>
  <c r="E251" i="1"/>
  <c r="D251" i="1"/>
  <c r="C251" i="1"/>
  <c r="B251" i="1"/>
  <c r="F250" i="1"/>
  <c r="E250" i="1"/>
  <c r="D250" i="1"/>
  <c r="C250" i="1"/>
  <c r="B250" i="1"/>
  <c r="F249" i="1"/>
  <c r="E249" i="1"/>
  <c r="D249" i="1"/>
  <c r="C249" i="1"/>
  <c r="B249" i="1"/>
  <c r="F248" i="1"/>
  <c r="E248" i="1"/>
  <c r="D248" i="1"/>
  <c r="C248" i="1"/>
  <c r="B248" i="1"/>
  <c r="F247" i="1"/>
  <c r="E247" i="1"/>
  <c r="D247" i="1"/>
  <c r="C247" i="1"/>
  <c r="B247" i="1"/>
  <c r="F246" i="1"/>
  <c r="E246" i="1"/>
  <c r="D246" i="1"/>
  <c r="C246" i="1"/>
  <c r="B246" i="1"/>
  <c r="F245" i="1"/>
  <c r="E245" i="1"/>
  <c r="D245" i="1"/>
  <c r="C245" i="1"/>
  <c r="B245" i="1"/>
  <c r="F244" i="1"/>
  <c r="E244" i="1"/>
  <c r="D244" i="1"/>
  <c r="C244" i="1"/>
  <c r="B244" i="1"/>
  <c r="F243" i="1"/>
  <c r="E243" i="1"/>
  <c r="D243" i="1"/>
  <c r="C243" i="1"/>
  <c r="B243" i="1"/>
  <c r="F242" i="1"/>
  <c r="E242" i="1"/>
  <c r="D242" i="1"/>
  <c r="C242" i="1"/>
  <c r="B242" i="1"/>
  <c r="F241" i="1"/>
  <c r="E241" i="1"/>
  <c r="D241" i="1"/>
  <c r="C241" i="1"/>
  <c r="B241" i="1"/>
  <c r="F240" i="1"/>
  <c r="E240" i="1"/>
  <c r="D240" i="1"/>
  <c r="C240" i="1"/>
  <c r="B240" i="1"/>
  <c r="F239" i="1"/>
  <c r="E239" i="1"/>
  <c r="D239" i="1"/>
  <c r="C239" i="1"/>
  <c r="B239" i="1"/>
  <c r="F238" i="1"/>
  <c r="E238" i="1"/>
  <c r="D238" i="1"/>
  <c r="C238" i="1"/>
  <c r="B238" i="1"/>
  <c r="F237" i="1"/>
  <c r="E237" i="1"/>
  <c r="D237" i="1"/>
  <c r="C237" i="1"/>
  <c r="B237" i="1"/>
  <c r="F236" i="1"/>
  <c r="E236" i="1"/>
  <c r="D236" i="1"/>
  <c r="C236" i="1"/>
  <c r="B236" i="1"/>
  <c r="F235" i="1"/>
  <c r="E235" i="1"/>
  <c r="D235" i="1"/>
  <c r="C235" i="1"/>
  <c r="B235" i="1"/>
  <c r="F234" i="1"/>
  <c r="E234" i="1"/>
  <c r="D234" i="1"/>
  <c r="C234" i="1"/>
  <c r="B234" i="1"/>
  <c r="F233" i="1"/>
  <c r="E233" i="1"/>
  <c r="D233" i="1"/>
  <c r="C233" i="1"/>
  <c r="B233" i="1"/>
  <c r="F232" i="1"/>
  <c r="E232" i="1"/>
  <c r="D232" i="1"/>
  <c r="C232" i="1"/>
  <c r="B232" i="1"/>
  <c r="F231" i="1"/>
  <c r="E231" i="1"/>
  <c r="D231" i="1"/>
  <c r="C231" i="1"/>
  <c r="B231" i="1"/>
  <c r="F230" i="1"/>
  <c r="E230" i="1"/>
  <c r="D230" i="1"/>
  <c r="C230" i="1"/>
  <c r="B230" i="1"/>
  <c r="F229" i="1"/>
  <c r="E229" i="1"/>
  <c r="D229" i="1"/>
  <c r="C229" i="1"/>
  <c r="B229" i="1"/>
  <c r="F228" i="1"/>
  <c r="E228" i="1"/>
  <c r="D228" i="1"/>
  <c r="C228" i="1"/>
  <c r="B228" i="1"/>
  <c r="F227" i="1"/>
  <c r="E227" i="1"/>
  <c r="D227" i="1"/>
  <c r="C227" i="1"/>
  <c r="B227" i="1"/>
  <c r="F226" i="1"/>
  <c r="E226" i="1"/>
  <c r="D226" i="1"/>
  <c r="C226" i="1"/>
  <c r="B226" i="1"/>
  <c r="F225" i="1"/>
  <c r="E225" i="1"/>
  <c r="D225" i="1"/>
  <c r="C225" i="1"/>
  <c r="B225" i="1"/>
  <c r="F224" i="1"/>
  <c r="E224" i="1"/>
  <c r="D224" i="1"/>
  <c r="C224" i="1"/>
  <c r="B224" i="1"/>
  <c r="F223" i="1"/>
  <c r="E223" i="1"/>
  <c r="D223" i="1"/>
  <c r="C223" i="1"/>
  <c r="B223" i="1"/>
  <c r="F222" i="1"/>
  <c r="E222" i="1"/>
  <c r="D222" i="1"/>
  <c r="C222" i="1"/>
  <c r="B222" i="1"/>
  <c r="F221" i="1"/>
  <c r="E221" i="1"/>
  <c r="D221" i="1"/>
  <c r="C221" i="1"/>
  <c r="B221" i="1"/>
  <c r="F220" i="1"/>
  <c r="E220" i="1"/>
  <c r="D220" i="1"/>
  <c r="C220" i="1"/>
  <c r="B220" i="1"/>
  <c r="F219" i="1"/>
  <c r="E219" i="1"/>
  <c r="D219" i="1"/>
  <c r="C219" i="1"/>
  <c r="B219" i="1"/>
  <c r="F218" i="1"/>
  <c r="E218" i="1"/>
  <c r="D218" i="1"/>
  <c r="C218" i="1"/>
  <c r="B218" i="1"/>
  <c r="F217" i="1"/>
  <c r="E217" i="1"/>
  <c r="D217" i="1"/>
  <c r="C217" i="1"/>
  <c r="B217" i="1"/>
  <c r="F216" i="1"/>
  <c r="E216" i="1"/>
  <c r="D216" i="1"/>
  <c r="C216" i="1"/>
  <c r="B216" i="1"/>
  <c r="F215" i="1"/>
  <c r="E215" i="1"/>
  <c r="D215" i="1"/>
  <c r="C215" i="1"/>
  <c r="B215" i="1"/>
  <c r="F214" i="1"/>
  <c r="E214" i="1"/>
  <c r="D214" i="1"/>
  <c r="C214" i="1"/>
  <c r="B214" i="1"/>
  <c r="F213" i="1"/>
  <c r="E213" i="1"/>
  <c r="D213" i="1"/>
  <c r="C213" i="1"/>
  <c r="B213" i="1"/>
  <c r="F212" i="1"/>
  <c r="E212" i="1"/>
  <c r="D212" i="1"/>
  <c r="C212" i="1"/>
  <c r="B212" i="1"/>
  <c r="F211" i="1"/>
  <c r="E211" i="1"/>
  <c r="D211" i="1"/>
  <c r="C211" i="1"/>
  <c r="B211" i="1"/>
  <c r="F210" i="1"/>
  <c r="E210" i="1"/>
  <c r="D210" i="1"/>
  <c r="C210" i="1"/>
  <c r="B210" i="1"/>
  <c r="F209" i="1"/>
  <c r="E209" i="1"/>
  <c r="D209" i="1"/>
  <c r="C209" i="1"/>
  <c r="B209" i="1"/>
  <c r="F208" i="1"/>
  <c r="E208" i="1"/>
  <c r="D208" i="1"/>
  <c r="C208" i="1"/>
  <c r="B208" i="1"/>
  <c r="F207" i="1"/>
  <c r="E207" i="1"/>
  <c r="D207" i="1"/>
  <c r="C207" i="1"/>
  <c r="B207" i="1"/>
  <c r="F206" i="1"/>
  <c r="E206" i="1"/>
  <c r="D206" i="1"/>
  <c r="C206" i="1"/>
  <c r="B206" i="1"/>
  <c r="F205" i="1"/>
  <c r="E205" i="1"/>
  <c r="D205" i="1"/>
  <c r="C205" i="1"/>
  <c r="B205" i="1"/>
  <c r="F204" i="1"/>
  <c r="E204" i="1"/>
  <c r="D204" i="1"/>
  <c r="C204" i="1"/>
  <c r="B204" i="1"/>
  <c r="F203" i="1"/>
  <c r="E203" i="1"/>
  <c r="D203" i="1"/>
  <c r="C203" i="1"/>
  <c r="B203" i="1"/>
  <c r="F202" i="1"/>
  <c r="E202" i="1"/>
  <c r="D202" i="1"/>
  <c r="C202" i="1"/>
  <c r="B202" i="1"/>
  <c r="F201" i="1"/>
  <c r="E201" i="1"/>
  <c r="D201" i="1"/>
  <c r="C201" i="1"/>
  <c r="B201" i="1"/>
  <c r="F200" i="1"/>
  <c r="E200" i="1"/>
  <c r="D200" i="1"/>
  <c r="C200" i="1"/>
  <c r="B200" i="1"/>
  <c r="F199" i="1"/>
  <c r="E199" i="1"/>
  <c r="D199" i="1"/>
  <c r="C199" i="1"/>
  <c r="B199" i="1"/>
  <c r="F198" i="1"/>
  <c r="E198" i="1"/>
  <c r="D198" i="1"/>
  <c r="C198" i="1"/>
  <c r="B198" i="1"/>
  <c r="F197" i="1"/>
  <c r="E197" i="1"/>
  <c r="D197" i="1"/>
  <c r="C197" i="1"/>
  <c r="B197" i="1"/>
  <c r="F196" i="1"/>
  <c r="E196" i="1"/>
  <c r="D196" i="1"/>
  <c r="C196" i="1"/>
  <c r="B196" i="1"/>
  <c r="F195" i="1"/>
  <c r="E195" i="1"/>
  <c r="D195" i="1"/>
  <c r="C195" i="1"/>
  <c r="B195" i="1"/>
  <c r="F194" i="1"/>
  <c r="E194" i="1"/>
  <c r="D194" i="1"/>
  <c r="C194" i="1"/>
  <c r="B194" i="1"/>
  <c r="F193" i="1"/>
  <c r="E193" i="1"/>
  <c r="D193" i="1"/>
  <c r="C193" i="1"/>
  <c r="B193" i="1"/>
  <c r="F192" i="1"/>
  <c r="E192" i="1"/>
  <c r="D192" i="1"/>
  <c r="C192" i="1"/>
  <c r="B192" i="1"/>
  <c r="F191" i="1"/>
  <c r="E191" i="1"/>
  <c r="D191" i="1"/>
  <c r="C191" i="1"/>
  <c r="B191" i="1"/>
  <c r="F190" i="1"/>
  <c r="E190" i="1"/>
  <c r="D190" i="1"/>
  <c r="C190" i="1"/>
  <c r="B190" i="1"/>
  <c r="F189" i="1"/>
  <c r="E189" i="1"/>
  <c r="D189" i="1"/>
  <c r="C189" i="1"/>
  <c r="B189" i="1"/>
  <c r="F188" i="1"/>
  <c r="E188" i="1"/>
  <c r="D188" i="1"/>
  <c r="C188" i="1"/>
  <c r="B188" i="1"/>
  <c r="F187" i="1"/>
  <c r="E187" i="1"/>
  <c r="D187" i="1"/>
  <c r="C187" i="1"/>
  <c r="B187" i="1"/>
  <c r="F186" i="1"/>
  <c r="E186" i="1"/>
  <c r="D186" i="1"/>
  <c r="C186" i="1"/>
  <c r="B186" i="1"/>
  <c r="F185" i="1"/>
  <c r="E185" i="1"/>
  <c r="D185" i="1"/>
  <c r="C185" i="1"/>
  <c r="B185" i="1"/>
  <c r="F184" i="1"/>
  <c r="E184" i="1"/>
  <c r="D184" i="1"/>
  <c r="C184" i="1"/>
  <c r="B184" i="1"/>
  <c r="F183" i="1"/>
  <c r="E183" i="1"/>
  <c r="D183" i="1"/>
  <c r="C183" i="1"/>
  <c r="B183" i="1"/>
  <c r="F182" i="1"/>
  <c r="E182" i="1"/>
  <c r="D182" i="1"/>
  <c r="C182" i="1"/>
  <c r="B182" i="1"/>
  <c r="F181" i="1"/>
  <c r="E181" i="1"/>
  <c r="D181" i="1"/>
  <c r="C181" i="1"/>
  <c r="B181" i="1"/>
  <c r="F180" i="1"/>
  <c r="E180" i="1"/>
  <c r="D180" i="1"/>
  <c r="C180" i="1"/>
  <c r="B180" i="1"/>
  <c r="F179" i="1"/>
  <c r="E179" i="1"/>
  <c r="D179" i="1"/>
  <c r="C179" i="1"/>
  <c r="B179" i="1"/>
  <c r="F178" i="1"/>
  <c r="E178" i="1"/>
  <c r="D178" i="1"/>
  <c r="C178" i="1"/>
  <c r="B178" i="1"/>
  <c r="F177" i="1"/>
  <c r="E177" i="1"/>
  <c r="D177" i="1"/>
  <c r="C177" i="1"/>
  <c r="B177" i="1"/>
  <c r="F176" i="1"/>
  <c r="E176" i="1"/>
  <c r="D176" i="1"/>
  <c r="C176" i="1"/>
  <c r="B176" i="1"/>
  <c r="F175" i="1"/>
  <c r="E175" i="1"/>
  <c r="D175" i="1"/>
  <c r="C175" i="1"/>
  <c r="B175" i="1"/>
  <c r="F174" i="1"/>
  <c r="E174" i="1"/>
  <c r="D174" i="1"/>
  <c r="C174" i="1"/>
  <c r="B174" i="1"/>
  <c r="F173" i="1"/>
  <c r="E173" i="1"/>
  <c r="D173" i="1"/>
  <c r="C173" i="1"/>
  <c r="B173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7" i="1"/>
  <c r="E167" i="1"/>
  <c r="D167" i="1"/>
  <c r="C167" i="1"/>
  <c r="B167" i="1"/>
  <c r="F166" i="1"/>
  <c r="E166" i="1"/>
  <c r="D166" i="1"/>
  <c r="C166" i="1"/>
  <c r="B166" i="1"/>
  <c r="F165" i="1"/>
  <c r="E165" i="1"/>
  <c r="D165" i="1"/>
  <c r="C165" i="1"/>
  <c r="B165" i="1"/>
  <c r="F164" i="1"/>
  <c r="E164" i="1"/>
  <c r="D164" i="1"/>
  <c r="C164" i="1"/>
  <c r="B164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<sst xmlns="http://schemas.openxmlformats.org/spreadsheetml/2006/main" count="784" uniqueCount="784">
  <si>
    <t>West Virginia 2019 DRG Parameters, Version 37 Grouper</t>
  </si>
  <si>
    <t>Includes External Weights for Low Volume DRGs with Pair/Triplet Premiums Applied</t>
  </si>
  <si>
    <t>Includes Medicare Weight for Transplant DRGs</t>
  </si>
  <si>
    <t>Excludes Non-PPS DRGs</t>
  </si>
  <si>
    <t>Effective October 1, 2019</t>
  </si>
  <si>
    <t>DRG</t>
  </si>
  <si>
    <t>Description</t>
  </si>
  <si>
    <t>ALOS</t>
  </si>
  <si>
    <t>Final
DRG Weight</t>
  </si>
  <si>
    <t>Source</t>
  </si>
  <si>
    <t>Capped Claims</t>
  </si>
  <si>
    <t>A</t>
  </si>
  <si>
    <t>B</t>
  </si>
  <si>
    <t>C</t>
  </si>
  <si>
    <t>D</t>
  </si>
  <si>
    <t>E</t>
  </si>
  <si>
    <t>F</t>
  </si>
  <si>
    <t>001</t>
  </si>
  <si>
    <t>002</t>
  </si>
  <si>
    <t>003</t>
  </si>
  <si>
    <t>004</t>
  </si>
  <si>
    <t>005</t>
  </si>
  <si>
    <t>006</t>
  </si>
  <si>
    <t>007</t>
  </si>
  <si>
    <t>008</t>
  </si>
  <si>
    <t>010</t>
  </si>
  <si>
    <t>011</t>
  </si>
  <si>
    <t>012</t>
  </si>
  <si>
    <t>013</t>
  </si>
  <si>
    <t>014</t>
  </si>
  <si>
    <t>016</t>
  </si>
  <si>
    <t>017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</si>
  <si>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</si>
  <si>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</si>
  <si>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</si>
  <si>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</si>
  <si>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</si>
  <si>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</si>
  <si>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</si>
  <si>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</si>
  <si>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</si>
  <si>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</si>
  <si>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</si>
  <si>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</si>
  <si>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</si>
  <si>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</si>
  <si>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</si>
  <si>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</si>
  <si>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</si>
  <si>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</si>
  <si>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</si>
  <si>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</si>
  <si>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</si>
  <si>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</si>
  <si>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</si>
  <si>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</si>
  <si>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</si>
  <si>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</si>
  <si>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</si>
  <si>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</si>
  <si>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</si>
  <si>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</si>
  <si>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</si>
  <si>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</si>
  <si>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</si>
  <si>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</si>
  <si>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</si>
  <si>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</si>
  <si>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</si>
  <si>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</si>
  <si>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</si>
  <si>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</si>
  <si>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</si>
  <si>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</si>
  <si>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</si>
  <si>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</si>
  <si>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</si>
  <si>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</si>
  <si>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</si>
  <si>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</si>
  <si>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</si>
  <si>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</si>
  <si>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</si>
  <si>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</si>
  <si>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</si>
  <si>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</si>
  <si>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</si>
  <si>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</si>
  <si>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</si>
  <si>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</si>
  <si>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</si>
  <si>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</si>
  <si>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</si>
  <si>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</si>
  <si>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</si>
  <si>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</si>
  <si>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</si>
  <si>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</si>
  <si>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</si>
  <si>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</si>
  <si>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</si>
  <si>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</si>
  <si>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</si>
  <si>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</si>
  <si>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</si>
  <si>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</si>
  <si>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</si>
  <si>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</si>
  <si>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</si>
  <si>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</si>
  <si>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</si>
  <si>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</si>
  <si>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</si>
  <si>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</si>
  <si>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</si>
  <si>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</si>
  <si>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</si>
  <si>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</si>
  <si>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</si>
  <si>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</si>
  <si>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</si>
  <si>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</si>
  <si>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</si>
  <si>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</si>
  <si>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</si>
  <si>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</si>
  <si>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</si>
  <si>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</si>
  <si>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</si>
  <si>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</si>
  <si>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</si>
  <si>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</si>
  <si>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</si>
  <si>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</si>
  <si>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</si>
  <si>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</si>
  <si>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</si>
  <si>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</si>
  <si>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</si>
  <si>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</si>
  <si>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</si>
  <si>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</si>
  <si>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163</t>
  </si>
  <si>
    <t>164</t>
  </si>
  <si>
    <t>165</t>
  </si>
  <si>
    <t>166</t>
  </si>
  <si>
    <t>167</t>
  </si>
  <si>
    <t>168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</si>
  <si>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</si>
  <si>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</si>
  <si>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</si>
  <si>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</si>
  <si>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</si>
  <si>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</si>
  <si>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</si>
  <si>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</si>
  <si>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</si>
  <si>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</si>
  <si>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</si>
  <si>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</si>
  <si>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</si>
  <si>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</si>
  <si>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</si>
  <si>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</si>
  <si>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</si>
  <si>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</si>
  <si>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</si>
  <si>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</si>
  <si>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</si>
  <si>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</si>
  <si>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</si>
  <si>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</si>
  <si>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</si>
  <si>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</si>
  <si>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</si>
  <si>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</si>
  <si>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</si>
  <si>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</si>
  <si>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</si>
  <si>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</si>
  <si>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</si>
  <si>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</si>
  <si>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</si>
  <si>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</si>
  <si>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</si>
  <si>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</si>
  <si>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</si>
  <si>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</si>
  <si>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</si>
  <si>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</si>
  <si>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</si>
  <si>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</si>
  <si>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</si>
  <si>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</si>
  <si>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</si>
  <si>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</si>
  <si>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</si>
  <si>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</si>
  <si>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</si>
  <si>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</si>
  <si>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</si>
  <si>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</si>
  <si>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</si>
  <si>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</si>
  <si>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</si>
  <si>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</si>
  <si>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</si>
  <si>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</si>
  <si>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</si>
  <si>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</si>
  <si>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</si>
  <si>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</si>
  <si>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</si>
  <si>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</si>
  <si>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</si>
  <si>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</si>
  <si>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</si>
  <si>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</si>
  <si>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</si>
  <si>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</si>
  <si>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</si>
  <si>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</si>
  <si>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</si>
  <si>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</si>
  <si>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</si>
  <si>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</si>
  <si>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</si>
  <si>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</si>
  <si>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</si>
  <si>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</si>
  <si>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</si>
  <si>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</si>
  <si>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</si>
  <si>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</si>
  <si>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</si>
  <si>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</si>
  <si>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</si>
  <si>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</si>
  <si>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</si>
  <si>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</si>
  <si>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</si>
  <si>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</si>
  <si>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</si>
  <si>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</si>
  <si>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</si>
  <si>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</si>
  <si>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</si>
  <si>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</si>
  <si>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</si>
  <si>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</si>
  <si>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</si>
  <si>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</si>
  <si>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</si>
  <si>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</si>
  <si>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</si>
  <si>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</si>
  <si>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</si>
  <si>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</si>
  <si>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</si>
  <si>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</si>
  <si>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</si>
  <si>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</si>
  <si>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</si>
  <si>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</si>
  <si>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</si>
  <si>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</si>
  <si>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</si>
  <si>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</si>
  <si>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</si>
  <si>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</si>
  <si>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</si>
  <si>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</si>
  <si>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</si>
  <si>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</si>
  <si>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</si>
  <si>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</si>
  <si>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319</t>
  </si>
  <si>
    <t>320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</si>
  <si>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</si>
  <si>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</si>
  <si>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</si>
  <si>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</si>
  <si>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</si>
  <si>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</si>
  <si>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</si>
  <si>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</si>
  <si>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</si>
  <si>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</si>
  <si>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</si>
  <si>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</si>
  <si>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</si>
  <si>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</si>
  <si>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</si>
  <si>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</si>
  <si>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</si>
  <si>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</si>
  <si>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</si>
  <si>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</si>
  <si>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</si>
  <si>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</si>
  <si>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</si>
  <si>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</si>
  <si>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</si>
  <si>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</si>
  <si>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</si>
  <si>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</si>
  <si>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</si>
  <si>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</si>
  <si>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</si>
  <si>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</si>
  <si>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</si>
  <si>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</si>
  <si>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</si>
  <si>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</si>
  <si>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</si>
  <si>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</si>
  <si>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</si>
  <si>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</si>
  <si>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</si>
  <si>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</si>
  <si>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</si>
  <si>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</si>
  <si>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</si>
  <si>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</si>
  <si>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</si>
  <si>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</si>
  <si>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</si>
  <si>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</si>
  <si>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</si>
  <si>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</si>
  <si>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</si>
  <si>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</si>
  <si>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</si>
  <si>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</si>
  <si>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</si>
  <si>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</si>
  <si>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</si>
  <si>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</si>
  <si>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</si>
  <si>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</si>
  <si>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</si>
  <si>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</si>
  <si>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</si>
  <si>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</si>
  <si>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</si>
  <si>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</si>
  <si>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</si>
  <si>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</si>
  <si>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</si>
  <si>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</si>
  <si>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</si>
  <si>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</si>
  <si>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</si>
  <si>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</si>
  <si>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</si>
  <si>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</si>
  <si>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</si>
  <si>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</si>
  <si>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</si>
  <si>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</si>
  <si>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</si>
  <si>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</si>
  <si>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</si>
  <si>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</si>
  <si>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</si>
  <si>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</si>
  <si>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</si>
  <si>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</si>
  <si>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</si>
  <si>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</si>
  <si>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</si>
  <si>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</si>
  <si>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</si>
  <si>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</si>
  <si>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</si>
  <si>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</si>
  <si>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</si>
  <si>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</si>
  <si>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</si>
  <si>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</si>
  <si>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</si>
  <si>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</si>
  <si>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</si>
  <si>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</si>
  <si>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</si>
  <si>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</si>
  <si>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</si>
  <si>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</si>
  <si>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</si>
  <si>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</si>
  <si>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</si>
  <si>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</si>
  <si>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</si>
  <si>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</si>
  <si>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</si>
  <si>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</si>
  <si>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</si>
  <si>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</si>
  <si>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</si>
  <si>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</si>
  <si>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</si>
  <si>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</si>
  <si>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</si>
  <si>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</si>
  <si>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</si>
  <si>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</si>
  <si>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485</t>
  </si>
  <si>
    <t>486</t>
  </si>
  <si>
    <t>487</t>
  </si>
  <si>
    <t>488</t>
  </si>
  <si>
    <t>489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</si>
  <si>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</si>
  <si>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</si>
  <si>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</si>
  <si>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</si>
  <si>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</si>
  <si>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</si>
  <si>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</si>
  <si>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</si>
  <si>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</si>
  <si>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</si>
  <si>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</si>
  <si>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</si>
  <si>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</si>
  <si>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</si>
  <si>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</si>
  <si>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</si>
  <si>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</si>
  <si>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</si>
  <si>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</si>
  <si>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</si>
  <si>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</si>
  <si>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</si>
  <si>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</si>
  <si>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</si>
  <si>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</si>
  <si>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</si>
  <si>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</si>
  <si>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</si>
  <si>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</si>
  <si>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</si>
  <si>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</si>
  <si>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</si>
  <si>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</si>
  <si>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</si>
  <si>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</si>
  <si>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</si>
  <si>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</si>
  <si>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</si>
  <si>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</si>
  <si>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</si>
  <si>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</si>
  <si>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</si>
  <si>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</si>
  <si>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</si>
  <si>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</si>
  <si>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</si>
  <si>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</si>
  <si>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</si>
  <si>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</si>
  <si>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</si>
  <si>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</si>
  <si>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</si>
  <si>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</si>
  <si>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</si>
  <si>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</si>
  <si>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</si>
  <si>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</si>
  <si>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</si>
  <si>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</si>
  <si>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</si>
  <si>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</si>
  <si>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</si>
  <si>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</si>
  <si>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</si>
  <si>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</si>
  <si>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</si>
  <si>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</si>
  <si>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</si>
  <si>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</si>
  <si>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</si>
  <si>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</si>
  <si>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</si>
  <si>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</si>
  <si>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</si>
  <si>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</si>
  <si>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</si>
  <si>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</si>
  <si>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</si>
  <si>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</si>
  <si>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</si>
  <si>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</si>
  <si>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</si>
  <si>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</si>
  <si>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</si>
  <si>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</si>
  <si>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</si>
  <si>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</si>
  <si>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</si>
  <si>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</si>
  <si>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</si>
  <si>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</si>
  <si>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</si>
  <si>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</si>
  <si>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</si>
  <si>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</si>
  <si>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</si>
  <si>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</si>
  <si>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</si>
  <si>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</si>
  <si>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</si>
  <si>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</si>
  <si>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</si>
  <si>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</si>
  <si>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</si>
  <si>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</si>
  <si>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</si>
  <si>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</si>
  <si>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</si>
  <si>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</si>
  <si>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</si>
  <si>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</si>
  <si>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</si>
  <si>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</si>
  <si>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</si>
  <si>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</si>
  <si>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</si>
  <si>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</si>
  <si>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</si>
  <si>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</si>
  <si>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</si>
  <si>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</si>
  <si>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</si>
  <si>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</si>
  <si>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</si>
  <si>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</si>
  <si>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</si>
  <si>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</si>
  <si>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</si>
  <si>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</si>
  <si>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</si>
  <si>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</si>
  <si>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</si>
  <si>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</si>
  <si>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</si>
  <si>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</si>
  <si>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</si>
  <si>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</si>
  <si>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</si>
  <si>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</si>
  <si>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</si>
  <si>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</si>
  <si>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</si>
  <si>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</si>
  <si>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</si>
  <si>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</si>
  <si>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682</t>
  </si>
  <si>
    <t>683</t>
  </si>
  <si>
    <t>684</t>
  </si>
  <si>
    <t>686</t>
  </si>
  <si>
    <t>687</t>
  </si>
  <si>
    <t>688</t>
  </si>
  <si>
    <t>689</t>
  </si>
  <si>
    <t>690</t>
  </si>
  <si>
    <t>693</t>
  </si>
  <si>
    <t>694</t>
  </si>
  <si>
    <t>695</t>
  </si>
  <si>
    <t>696</t>
  </si>
  <si>
    <t>697</t>
  </si>
  <si>
    <t>698</t>
  </si>
  <si>
    <t>699</t>
  </si>
  <si>
    <t>700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</si>
  <si>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</si>
  <si>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</si>
  <si>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</si>
  <si>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</si>
  <si>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</si>
  <si>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</si>
  <si>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</si>
  <si>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</si>
  <si>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</si>
  <si>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</si>
  <si>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</si>
  <si>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</si>
  <si>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</si>
  <si>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</si>
  <si>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</si>
  <si>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</si>
  <si>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</si>
  <si>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</si>
  <si>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</si>
  <si>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</si>
  <si>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</si>
  <si>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</si>
  <si>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</si>
  <si>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</si>
  <si>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</si>
  <si>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</si>
  <si>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</si>
  <si>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</si>
  <si>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</si>
  <si>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</si>
  <si>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</si>
  <si>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</si>
  <si>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</si>
  <si>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</si>
  <si>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</si>
  <si>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</si>
  <si>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</si>
  <si>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</si>
  <si>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754</t>
  </si>
  <si>
    <t>755</t>
  </si>
  <si>
    <t>756</t>
  </si>
  <si>
    <t>757</t>
  </si>
  <si>
    <t>758</t>
  </si>
  <si>
    <t>759</t>
  </si>
  <si>
    <t>760</t>
  </si>
  <si>
    <t>761</t>
  </si>
  <si>
    <t>768</t>
  </si>
  <si>
    <t>769</t>
  </si>
  <si>
    <t>770</t>
  </si>
  <si>
    <t>776</t>
  </si>
  <si>
    <t>779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</si>
  <si>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</si>
  <si>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</si>
  <si>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</si>
  <si>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</si>
  <si>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</si>
  <si>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</si>
  <si>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</si>
  <si>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</si>
  <si>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</si>
  <si>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</si>
  <si>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</si>
  <si>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</si>
  <si>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</si>
  <si>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</si>
  <si>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</si>
  <si>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</si>
  <si>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</si>
  <si>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</si>
  <si>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</si>
  <si>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</si>
  <si>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</si>
  <si>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</si>
  <si>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</si>
  <si>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</si>
  <si>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</si>
  <si>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</si>
  <si>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</si>
  <si>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</si>
  <si>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</si>
  <si>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</si>
  <si>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</si>
  <si>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</si>
  <si>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</si>
  <si>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</si>
  <si>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</si>
  <si>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</si>
  <si>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</si>
  <si>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</si>
  <si>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</si>
  <si>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</si>
  <si>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</si>
  <si>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</si>
  <si>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</si>
  <si>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</si>
  <si>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</si>
  <si>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</si>
  <si>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</si>
  <si>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</si>
  <si>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</si>
  <si>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</si>
  <si>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</si>
  <si>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</si>
  <si>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</si>
  <si>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</si>
  <si>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</si>
  <si>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</si>
  <si>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</si>
  <si>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</si>
  <si>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</si>
  <si>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</si>
  <si>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</si>
  <si>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</si>
  <si>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</si>
  <si>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</si>
  <si>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</si>
  <si>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</si>
  <si>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</si>
  <si>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853</t>
  </si>
  <si>
    <t>854</t>
  </si>
  <si>
    <t>855</t>
  </si>
  <si>
    <t>856</t>
  </si>
  <si>
    <t>857</t>
  </si>
  <si>
    <t>858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</si>
  <si>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</si>
  <si>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</si>
  <si>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</si>
  <si>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</si>
  <si>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</si>
  <si>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</si>
  <si>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</si>
  <si>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</si>
  <si>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</si>
  <si>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</si>
  <si>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</si>
  <si>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876</t>
  </si>
  <si>
    <t>880</t>
  </si>
  <si>
    <t>881</t>
  </si>
  <si>
    <t>882</t>
  </si>
  <si>
    <t>883</t>
  </si>
  <si>
    <t>884</t>
  </si>
  <si>
    <t>885</t>
  </si>
  <si>
    <t>886</t>
  </si>
  <si>
    <t>887</t>
  </si>
  <si>
    <t>894</t>
  </si>
  <si>
    <t>895</t>
  </si>
  <si>
    <t>896</t>
  </si>
  <si>
    <t>897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</si>
  <si>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</si>
  <si>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</si>
  <si>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</si>
  <si>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</si>
  <si>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</si>
  <si>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</si>
  <si>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</si>
  <si>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</si>
  <si>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</si>
  <si>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</si>
  <si>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</si>
  <si>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</si>
  <si>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</si>
  <si>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</si>
  <si>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</si>
  <si>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</si>
  <si>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</si>
  <si>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</si>
  <si>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</si>
  <si>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</si>
  <si>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927</t>
  </si>
  <si>
    <t>928</t>
  </si>
  <si>
    <t>929</t>
  </si>
  <si>
    <t>933</t>
  </si>
  <si>
    <t>934</t>
  </si>
  <si>
    <t>935</t>
  </si>
  <si>
    <t>939</t>
  </si>
  <si>
    <t>940</t>
  </si>
  <si>
    <t>941</t>
  </si>
  <si>
    <t>945</t>
  </si>
  <si>
    <t>946</t>
  </si>
  <si>
    <t>947</t>
  </si>
  <si>
    <t>948</t>
  </si>
  <si>
    <t>949</t>
  </si>
  <si>
    <t>950</t>
  </si>
  <si>
    <t>951</t>
  </si>
  <si>
    <t>955</t>
  </si>
  <si>
    <t>956</t>
  </si>
  <si>
    <t>957</t>
  </si>
  <si>
    <t>958</t>
  </si>
  <si>
    <t>959</t>
  </si>
  <si>
    <t>963</t>
  </si>
  <si>
    <t>964</t>
  </si>
  <si>
    <t>965</t>
  </si>
  <si>
    <t>969</t>
  </si>
  <si>
    <t>970</t>
  </si>
  <si>
    <t>974</t>
  </si>
  <si>
    <t>975</t>
  </si>
  <si>
    <t>976</t>
  </si>
  <si>
    <t>977</t>
  </si>
  <si>
    <t>981</t>
  </si>
  <si>
    <t>982</t>
  </si>
  <si>
    <t>983</t>
  </si>
  <si>
    <t>987</t>
  </si>
  <si>
    <t>988</t>
  </si>
  <si>
    <t>989</t>
  </si>
  <si>
    <t>998</t>
  </si>
  <si>
    <t>999</t>
  </si>
  <si>
    <t>N89</t>
  </si>
  <si>
    <t>N90</t>
  </si>
  <si>
    <t>N91</t>
  </si>
  <si>
    <t>N92</t>
  </si>
  <si>
    <t>N93</t>
  </si>
  <si>
    <t>N94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</si>
</sst>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000"/>
    <numFmt numFmtId="166" formatCode="_(* #,##0.0_);_(* \(#,##0.0\);_(* &quot;-&quot;?_);_(@_)"/>
    <numFmt numFmtId="167" formatCode="_(* #,##0.0000_);_(* \(#,##0.0000\);_(* &quot;-&quot;????_);_(@_)"/>
    <numFmt numFmtId="168" formatCode="_(* #,##0_);_(* \(#,##0\);_(* &quot;-&quot;??_);_(@_)"/>
  </numFmts>
  <fonts count="7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0" fontId="5" fillId="0" borderId="0" xfId="1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166" fontId="4" fillId="0" borderId="5" xfId="0" applyNumberFormat="1" applyFont="1" applyBorder="1"/>
    <xf numFmtId="167" fontId="4" fillId="0" borderId="5" xfId="0" applyNumberFormat="1" applyFont="1" applyBorder="1"/>
    <xf numFmtId="0" fontId="4" fillId="0" borderId="5" xfId="0" applyFont="1" applyBorder="1" applyAlignment="1">
      <alignment horizontal="center"/>
    </xf>
    <xf numFmtId="168" fontId="4" fillId="0" borderId="6" xfId="1" applyNumberFormat="1" applyFont="1" applyBorder="1"/>
    <xf numFmtId="0" fontId="4" fillId="0" borderId="7" xfId="0" applyFont="1" applyBorder="1"/>
    <xf numFmtId="166" fontId="4" fillId="0" borderId="0" xfId="0" applyNumberFormat="1" applyFont="1"/>
    <xf numFmtId="167" fontId="4" fillId="0" borderId="0" xfId="0" applyNumberFormat="1" applyFont="1"/>
    <xf numFmtId="0" fontId="4" fillId="0" borderId="0" xfId="0" applyFont="1" applyAlignment="1">
      <alignment horizontal="center"/>
    </xf>
    <xf numFmtId="168" fontId="4" fillId="0" borderId="8" xfId="1" applyNumberFormat="1" applyFont="1" applyBorder="1"/>
    <xf numFmtId="0" fontId="4" fillId="0" borderId="9" xfId="0" applyFont="1" applyBorder="1"/>
    <xf numFmtId="0" fontId="4" fillId="0" borderId="10" xfId="0" applyFont="1" applyBorder="1"/>
    <xf numFmtId="166" fontId="4" fillId="0" borderId="10" xfId="0" applyNumberFormat="1" applyFont="1" applyBorder="1"/>
    <xf numFmtId="167" fontId="4" fillId="0" borderId="10" xfId="0" applyNumberFormat="1" applyFont="1" applyBorder="1"/>
    <xf numFmtId="0" fontId="4" fillId="0" borderId="10" xfId="0" applyFont="1" applyBorder="1" applyAlignment="1">
      <alignment horizontal="center"/>
    </xf>
    <xf numFmtId="168" fontId="4" fillId="0" borderId="11" xfId="1" applyNumberFormat="1" applyFont="1" applyBorder="1"/>
    <xf numFmtId="0" fontId="0" fillId="0" borderId="7" xfId="0" applyBorder="1"/>
    <xf numFmtId="0" fontId="0" fillId="0" borderId="9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ate%20setting\Rate%20Setting\Hospitals\Acute%20Care\DRG\WVPPSUpdate%2010.01.19%20-%200930.20\Myers%20and%20Stauffer\Information%20from%20M&amp;S\Exhibits%20-%20Final\Exhibit%208%20-%20DRG%20Weights%202019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G"/>
      <sheetName val="Volume Change"/>
      <sheetName val="Final"/>
      <sheetName val="Percent Change"/>
      <sheetName val="Sorted"/>
      <sheetName val="Previous Update"/>
      <sheetName val="Data"/>
    </sheetNames>
    <sheetDataSet>
      <sheetData sheetId="0">
        <row r="8">
          <cell r="A8" t="str">
            <v>001</v>
          </cell>
          <cell r="B8" t="str">
            <v>Heart Transplant or Implant of Heart Assist System W MCC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37.4</v>
          </cell>
          <cell r="M8">
            <v>0</v>
          </cell>
          <cell r="N8">
            <v>28.5</v>
          </cell>
          <cell r="O8">
            <v>0</v>
          </cell>
          <cell r="P8">
            <v>0</v>
          </cell>
          <cell r="Q8">
            <v>27.633900000000001</v>
          </cell>
          <cell r="S8" t="str">
            <v>Z</v>
          </cell>
          <cell r="T8">
            <v>27.633900000000001</v>
          </cell>
          <cell r="V8" t="str">
            <v>Z</v>
          </cell>
          <cell r="W8">
            <v>26.410599999999999</v>
          </cell>
          <cell r="X8">
            <v>27.633900000000001</v>
          </cell>
          <cell r="Y8">
            <v>0</v>
          </cell>
          <cell r="Z8">
            <v>1.2233000000000018</v>
          </cell>
          <cell r="AA8">
            <v>4.6318523623090802E-2</v>
          </cell>
        </row>
        <row r="9">
          <cell r="A9" t="str">
            <v>002</v>
          </cell>
          <cell r="B9" t="str">
            <v>Heart Transplant or Implant of Heart Assist System W/O MCC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20.6</v>
          </cell>
          <cell r="M9">
            <v>0</v>
          </cell>
          <cell r="N9">
            <v>16.8</v>
          </cell>
          <cell r="O9">
            <v>0</v>
          </cell>
          <cell r="P9">
            <v>0</v>
          </cell>
          <cell r="Q9">
            <v>14.0137</v>
          </cell>
          <cell r="S9" t="str">
            <v>Z</v>
          </cell>
          <cell r="T9">
            <v>14.0137</v>
          </cell>
          <cell r="V9" t="str">
            <v>Z</v>
          </cell>
          <cell r="W9">
            <v>13.422700000000001</v>
          </cell>
          <cell r="X9">
            <v>14.0137</v>
          </cell>
          <cell r="Y9">
            <v>0</v>
          </cell>
          <cell r="Z9">
            <v>0.5909999999999993</v>
          </cell>
          <cell r="AA9">
            <v>4.4029889664523474E-2</v>
          </cell>
        </row>
        <row r="10">
          <cell r="A10" t="str">
            <v>003</v>
          </cell>
          <cell r="B10" t="str">
            <v>ECMO or Trach W MV &gt;96 Hrs or PDX Exc Face, Mouth &amp; Neck W Maj O.R.</v>
          </cell>
          <cell r="C10">
            <v>97</v>
          </cell>
          <cell r="D10">
            <v>45</v>
          </cell>
          <cell r="E10">
            <v>446614.57</v>
          </cell>
          <cell r="F10">
            <v>513699.97</v>
          </cell>
          <cell r="G10">
            <v>44.63</v>
          </cell>
          <cell r="I10">
            <v>94</v>
          </cell>
          <cell r="J10">
            <v>364074.84</v>
          </cell>
          <cell r="K10">
            <v>212969.01</v>
          </cell>
          <cell r="L10">
            <v>37.630000000000003</v>
          </cell>
          <cell r="M10">
            <v>25.22</v>
          </cell>
          <cell r="N10">
            <v>30.22</v>
          </cell>
          <cell r="O10">
            <v>1</v>
          </cell>
          <cell r="P10">
            <v>13.7942</v>
          </cell>
          <cell r="Q10">
            <v>13.653</v>
          </cell>
          <cell r="S10" t="str">
            <v>A</v>
          </cell>
          <cell r="T10">
            <v>19.279399999999999</v>
          </cell>
          <cell r="V10" t="str">
            <v>A</v>
          </cell>
          <cell r="W10">
            <v>16.049199999999999</v>
          </cell>
          <cell r="X10">
            <v>19.279399999999999</v>
          </cell>
          <cell r="Y10">
            <v>0</v>
          </cell>
          <cell r="Z10">
            <v>3.2302</v>
          </cell>
          <cell r="AA10">
            <v>0.20126859905789699</v>
          </cell>
        </row>
        <row r="11">
          <cell r="A11" t="str">
            <v>004</v>
          </cell>
          <cell r="B11" t="str">
            <v>Trach W MV &gt;96 Hrs or PDX Exc Face, Mouth &amp; Neck W/O Maj O.R.</v>
          </cell>
          <cell r="C11">
            <v>64</v>
          </cell>
          <cell r="D11">
            <v>28</v>
          </cell>
          <cell r="E11">
            <v>275976.59999999998</v>
          </cell>
          <cell r="F11">
            <v>168769.5</v>
          </cell>
          <cell r="G11">
            <v>39.31</v>
          </cell>
          <cell r="I11">
            <v>63</v>
          </cell>
          <cell r="J11">
            <v>265350.28000000003</v>
          </cell>
          <cell r="K11">
            <v>147337.94</v>
          </cell>
          <cell r="L11">
            <v>38.299999999999997</v>
          </cell>
          <cell r="M11">
            <v>24.88</v>
          </cell>
          <cell r="N11">
            <v>30.86</v>
          </cell>
          <cell r="O11">
            <v>1</v>
          </cell>
          <cell r="P11">
            <v>10.053699999999999</v>
          </cell>
          <cell r="Q11">
            <v>9.9507999999999992</v>
          </cell>
          <cell r="S11" t="str">
            <v>A</v>
          </cell>
          <cell r="T11">
            <v>14.051500000000001</v>
          </cell>
          <cell r="V11" t="str">
            <v>A</v>
          </cell>
          <cell r="W11">
            <v>12.168900000000001</v>
          </cell>
          <cell r="X11">
            <v>14.051500000000001</v>
          </cell>
          <cell r="Y11">
            <v>0</v>
          </cell>
          <cell r="Z11">
            <v>1.8826000000000001</v>
          </cell>
          <cell r="AA11">
            <v>0.15470584851547797</v>
          </cell>
        </row>
        <row r="12">
          <cell r="A12" t="str">
            <v>005</v>
          </cell>
          <cell r="B12" t="str">
            <v>Liver Transplant W MCC or Intestinal Transplant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19.5</v>
          </cell>
          <cell r="M12">
            <v>0</v>
          </cell>
          <cell r="N12">
            <v>14.5</v>
          </cell>
          <cell r="O12">
            <v>0</v>
          </cell>
          <cell r="P12">
            <v>0</v>
          </cell>
          <cell r="Q12">
            <v>10.3127</v>
          </cell>
          <cell r="S12" t="str">
            <v>Z</v>
          </cell>
          <cell r="T12">
            <v>10.3127</v>
          </cell>
          <cell r="V12" t="str">
            <v>Z</v>
          </cell>
          <cell r="W12">
            <v>10.2545</v>
          </cell>
          <cell r="X12">
            <v>10.3127</v>
          </cell>
          <cell r="Y12">
            <v>0</v>
          </cell>
          <cell r="Z12">
            <v>5.8199999999999363E-2</v>
          </cell>
          <cell r="AA12">
            <v>5.6755570725046918E-3</v>
          </cell>
        </row>
        <row r="13">
          <cell r="A13" t="str">
            <v>006</v>
          </cell>
          <cell r="B13" t="str">
            <v>Liver Transplant W/O MCC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8.1999999999999993</v>
          </cell>
          <cell r="M13">
            <v>0</v>
          </cell>
          <cell r="N13">
            <v>7.6</v>
          </cell>
          <cell r="O13">
            <v>0</v>
          </cell>
          <cell r="P13">
            <v>0</v>
          </cell>
          <cell r="Q13">
            <v>4.8719000000000001</v>
          </cell>
          <cell r="S13" t="str">
            <v>Z</v>
          </cell>
          <cell r="T13">
            <v>4.8719000000000001</v>
          </cell>
          <cell r="V13" t="str">
            <v>Z</v>
          </cell>
          <cell r="W13">
            <v>4.8654999999999999</v>
          </cell>
          <cell r="X13">
            <v>4.8719000000000001</v>
          </cell>
          <cell r="Y13">
            <v>0</v>
          </cell>
          <cell r="Z13">
            <v>6.4000000000001833E-3</v>
          </cell>
          <cell r="AA13">
            <v>1.315383824889566E-3</v>
          </cell>
        </row>
        <row r="14">
          <cell r="A14" t="str">
            <v>007</v>
          </cell>
          <cell r="B14" t="str">
            <v>Lung Transplant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20.2</v>
          </cell>
          <cell r="M14">
            <v>0</v>
          </cell>
          <cell r="N14">
            <v>17.2</v>
          </cell>
          <cell r="O14">
            <v>0</v>
          </cell>
          <cell r="P14">
            <v>0</v>
          </cell>
          <cell r="Q14">
            <v>10.786300000000001</v>
          </cell>
          <cell r="S14" t="str">
            <v>Z</v>
          </cell>
          <cell r="T14">
            <v>10.786300000000001</v>
          </cell>
          <cell r="V14" t="str">
            <v>Z</v>
          </cell>
          <cell r="W14">
            <v>10.651</v>
          </cell>
          <cell r="X14">
            <v>10.786300000000001</v>
          </cell>
          <cell r="Y14">
            <v>0</v>
          </cell>
          <cell r="Z14">
            <v>0.13530000000000086</v>
          </cell>
          <cell r="AA14">
            <v>1.2703032579100635E-2</v>
          </cell>
        </row>
        <row r="15">
          <cell r="A15" t="str">
            <v>008</v>
          </cell>
          <cell r="B15" t="str">
            <v>Simultaneous Pancreas/Kidney Transplant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10.1</v>
          </cell>
          <cell r="M15">
            <v>0</v>
          </cell>
          <cell r="N15">
            <v>8.8000000000000007</v>
          </cell>
          <cell r="O15">
            <v>0</v>
          </cell>
          <cell r="P15">
            <v>0</v>
          </cell>
          <cell r="Q15">
            <v>5.6161000000000003</v>
          </cell>
          <cell r="S15" t="str">
            <v>Z</v>
          </cell>
          <cell r="T15">
            <v>5.6161000000000003</v>
          </cell>
          <cell r="V15" t="str">
            <v>Z</v>
          </cell>
          <cell r="W15">
            <v>5.2489999999999997</v>
          </cell>
          <cell r="X15">
            <v>5.6161000000000003</v>
          </cell>
          <cell r="Y15">
            <v>0</v>
          </cell>
          <cell r="Z15">
            <v>0.36710000000000065</v>
          </cell>
          <cell r="AA15">
            <v>6.9937130882072901E-2</v>
          </cell>
        </row>
        <row r="16">
          <cell r="A16" t="str">
            <v>010</v>
          </cell>
          <cell r="B16" t="str">
            <v>Pancreas Transplant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8.4</v>
          </cell>
          <cell r="M16">
            <v>0</v>
          </cell>
          <cell r="N16">
            <v>7.5</v>
          </cell>
          <cell r="O16">
            <v>0</v>
          </cell>
          <cell r="P16">
            <v>0</v>
          </cell>
          <cell r="Q16">
            <v>3.9761000000000002</v>
          </cell>
          <cell r="S16" t="str">
            <v>Z</v>
          </cell>
          <cell r="T16">
            <v>3.9761000000000002</v>
          </cell>
          <cell r="V16" t="str">
            <v>Z</v>
          </cell>
          <cell r="W16">
            <v>4.5138999999999996</v>
          </cell>
          <cell r="X16">
            <v>3.9761000000000002</v>
          </cell>
          <cell r="Y16">
            <v>0</v>
          </cell>
          <cell r="Z16">
            <v>-0.53779999999999939</v>
          </cell>
          <cell r="AA16">
            <v>-0.11914309134008273</v>
          </cell>
        </row>
        <row r="17">
          <cell r="A17" t="str">
            <v>011</v>
          </cell>
          <cell r="B17" t="str">
            <v>Tracheostomy for Face, Mouth &amp; Neck Diagnoses or Laryngectomy W MCC</v>
          </cell>
          <cell r="C17">
            <v>25</v>
          </cell>
          <cell r="D17">
            <v>4</v>
          </cell>
          <cell r="E17">
            <v>186958.76</v>
          </cell>
          <cell r="F17">
            <v>135159.99</v>
          </cell>
          <cell r="G17">
            <v>15.52</v>
          </cell>
          <cell r="I17">
            <v>23</v>
          </cell>
          <cell r="J17">
            <v>160842.19</v>
          </cell>
          <cell r="K17">
            <v>106264.13</v>
          </cell>
          <cell r="L17">
            <v>13.39</v>
          </cell>
          <cell r="M17">
            <v>6.96</v>
          </cell>
          <cell r="N17">
            <v>11.8</v>
          </cell>
          <cell r="O17">
            <v>1</v>
          </cell>
          <cell r="P17">
            <v>6.0940000000000003</v>
          </cell>
          <cell r="Q17">
            <v>6.0316000000000001</v>
          </cell>
          <cell r="S17" t="str">
            <v>A</v>
          </cell>
          <cell r="T17">
            <v>8.5172000000000008</v>
          </cell>
          <cell r="V17" t="str">
            <v>AP</v>
          </cell>
          <cell r="W17">
            <v>9.1981000000000002</v>
          </cell>
          <cell r="X17">
            <v>8.5172000000000008</v>
          </cell>
          <cell r="Y17">
            <v>0</v>
          </cell>
          <cell r="Z17">
            <v>-0.68089999999999939</v>
          </cell>
          <cell r="AA17">
            <v>-7.4026157576021073E-2</v>
          </cell>
        </row>
        <row r="18">
          <cell r="A18" t="str">
            <v>012</v>
          </cell>
          <cell r="B18" t="str">
            <v>Tracheostomy for Face, Mouth &amp; Neck Diagnoses or Laryngectomy W CC</v>
          </cell>
          <cell r="C18">
            <v>26</v>
          </cell>
          <cell r="D18">
            <v>4</v>
          </cell>
          <cell r="E18">
            <v>140492.39000000001</v>
          </cell>
          <cell r="F18">
            <v>86942.62</v>
          </cell>
          <cell r="G18">
            <v>9.3800000000000008</v>
          </cell>
          <cell r="I18">
            <v>26</v>
          </cell>
          <cell r="J18">
            <v>140492.39000000001</v>
          </cell>
          <cell r="K18">
            <v>86942.62</v>
          </cell>
          <cell r="L18">
            <v>9.3800000000000008</v>
          </cell>
          <cell r="M18">
            <v>4.18</v>
          </cell>
          <cell r="N18">
            <v>8.59</v>
          </cell>
          <cell r="O18">
            <v>1</v>
          </cell>
          <cell r="P18">
            <v>5.3230000000000004</v>
          </cell>
          <cell r="Q18">
            <v>5.2685000000000004</v>
          </cell>
          <cell r="S18" t="str">
            <v>A</v>
          </cell>
          <cell r="T18">
            <v>7.4396000000000004</v>
          </cell>
          <cell r="V18" t="str">
            <v>AP</v>
          </cell>
          <cell r="W18">
            <v>5.6039000000000003</v>
          </cell>
          <cell r="X18">
            <v>7.4396000000000004</v>
          </cell>
          <cell r="Y18">
            <v>0</v>
          </cell>
          <cell r="Z18">
            <v>1.8357000000000001</v>
          </cell>
          <cell r="AA18">
            <v>0.32757543853387822</v>
          </cell>
        </row>
        <row r="19">
          <cell r="A19" t="str">
            <v>013</v>
          </cell>
          <cell r="B19" t="str">
            <v>Tracheostomy for Face, Mouth &amp; Neck Diagnoses or Laryngectomy W/O CC/MCC</v>
          </cell>
          <cell r="C19">
            <v>11</v>
          </cell>
          <cell r="D19">
            <v>1</v>
          </cell>
          <cell r="E19">
            <v>108340.42</v>
          </cell>
          <cell r="F19">
            <v>79691.570000000007</v>
          </cell>
          <cell r="G19">
            <v>9.73</v>
          </cell>
          <cell r="I19">
            <v>11</v>
          </cell>
          <cell r="J19">
            <v>108340.42</v>
          </cell>
          <cell r="K19">
            <v>79691.570000000007</v>
          </cell>
          <cell r="L19">
            <v>9.73</v>
          </cell>
          <cell r="M19">
            <v>3.74</v>
          </cell>
          <cell r="N19">
            <v>9.1199999999999992</v>
          </cell>
          <cell r="O19">
            <v>1</v>
          </cell>
          <cell r="P19">
            <v>4.1048</v>
          </cell>
          <cell r="Q19">
            <v>4.0628000000000002</v>
          </cell>
          <cell r="S19" t="str">
            <v>A</v>
          </cell>
          <cell r="T19">
            <v>5.7370999999999999</v>
          </cell>
          <cell r="V19" t="str">
            <v>A</v>
          </cell>
          <cell r="W19">
            <v>4.9329000000000001</v>
          </cell>
          <cell r="X19">
            <v>5.7370999999999999</v>
          </cell>
          <cell r="Y19">
            <v>0</v>
          </cell>
          <cell r="Z19">
            <v>0.8041999999999998</v>
          </cell>
          <cell r="AA19">
            <v>0.16302783352591776</v>
          </cell>
        </row>
        <row r="20">
          <cell r="A20" t="str">
            <v>014</v>
          </cell>
          <cell r="B20" t="str">
            <v>Allogeneic Bone Marrow Transplant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28.5</v>
          </cell>
          <cell r="M20">
            <v>0</v>
          </cell>
          <cell r="N20">
            <v>25</v>
          </cell>
          <cell r="O20">
            <v>0</v>
          </cell>
          <cell r="P20">
            <v>0</v>
          </cell>
          <cell r="Q20">
            <v>12.754799999999999</v>
          </cell>
          <cell r="S20" t="str">
            <v>Z</v>
          </cell>
          <cell r="T20">
            <v>12.754799999999999</v>
          </cell>
          <cell r="V20" t="str">
            <v>Z</v>
          </cell>
          <cell r="W20">
            <v>11.9503</v>
          </cell>
          <cell r="X20">
            <v>12.754799999999999</v>
          </cell>
          <cell r="Y20">
            <v>0</v>
          </cell>
          <cell r="Z20">
            <v>0.8044999999999991</v>
          </cell>
          <cell r="AA20">
            <v>6.7320485678183731E-2</v>
          </cell>
        </row>
        <row r="21">
          <cell r="A21" t="str">
            <v>016</v>
          </cell>
          <cell r="B21" t="str">
            <v>Autologous Bone Marrow Transplant W CC/MCC or T-Cell Immunotherapy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18.100000000000001</v>
          </cell>
          <cell r="M21">
            <v>0</v>
          </cell>
          <cell r="N21">
            <v>16.8</v>
          </cell>
          <cell r="O21">
            <v>0</v>
          </cell>
          <cell r="P21">
            <v>0</v>
          </cell>
          <cell r="Q21">
            <v>6.8852000000000002</v>
          </cell>
          <cell r="S21" t="str">
            <v>Z</v>
          </cell>
          <cell r="T21">
            <v>6.8852000000000002</v>
          </cell>
          <cell r="V21" t="str">
            <v>Z</v>
          </cell>
          <cell r="W21">
            <v>6.5393999999999997</v>
          </cell>
          <cell r="X21">
            <v>6.8852000000000002</v>
          </cell>
          <cell r="Y21">
            <v>0</v>
          </cell>
          <cell r="Z21">
            <v>0.34580000000000055</v>
          </cell>
          <cell r="AA21">
            <v>5.287946906444025E-2</v>
          </cell>
        </row>
        <row r="22">
          <cell r="A22" t="str">
            <v>017</v>
          </cell>
          <cell r="B22" t="str">
            <v>Autologous Bone Marrow Transplant W/O CC/MCC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10.5</v>
          </cell>
          <cell r="M22">
            <v>0</v>
          </cell>
          <cell r="N22">
            <v>7.8</v>
          </cell>
          <cell r="O22">
            <v>0</v>
          </cell>
          <cell r="P22">
            <v>0</v>
          </cell>
          <cell r="Q22">
            <v>4.4474</v>
          </cell>
          <cell r="S22" t="str">
            <v>Z</v>
          </cell>
          <cell r="T22">
            <v>4.4474</v>
          </cell>
          <cell r="V22" t="str">
            <v>Z</v>
          </cell>
          <cell r="W22">
            <v>4.3811</v>
          </cell>
          <cell r="X22">
            <v>4.4474</v>
          </cell>
          <cell r="Y22">
            <v>0</v>
          </cell>
          <cell r="Z22">
            <v>6.6300000000000026E-2</v>
          </cell>
          <cell r="AA22">
            <v>1.513318572961129E-2</v>
          </cell>
        </row>
        <row r="23">
          <cell r="A23" t="str">
            <v>020</v>
          </cell>
          <cell r="B23" t="str">
            <v>Intracranial Vascular Procedures W PDX Hemorrhage W MCC</v>
          </cell>
          <cell r="C23">
            <v>22</v>
          </cell>
          <cell r="D23">
            <v>2</v>
          </cell>
          <cell r="E23">
            <v>171477.17</v>
          </cell>
          <cell r="F23">
            <v>63783.27</v>
          </cell>
          <cell r="G23">
            <v>16.45</v>
          </cell>
          <cell r="I23">
            <v>21</v>
          </cell>
          <cell r="J23">
            <v>162295.82</v>
          </cell>
          <cell r="K23">
            <v>49066.28</v>
          </cell>
          <cell r="L23">
            <v>13.52</v>
          </cell>
          <cell r="M23">
            <v>6.95</v>
          </cell>
          <cell r="N23">
            <v>10.58</v>
          </cell>
          <cell r="O23">
            <v>1</v>
          </cell>
          <cell r="P23">
            <v>6.1490999999999998</v>
          </cell>
          <cell r="Q23">
            <v>7.2374000000000001</v>
          </cell>
          <cell r="S23" t="str">
            <v>AP</v>
          </cell>
          <cell r="T23">
            <v>10.219900000000001</v>
          </cell>
          <cell r="V23" t="str">
            <v>AP</v>
          </cell>
          <cell r="W23">
            <v>10.2844</v>
          </cell>
          <cell r="X23">
            <v>10.219900000000001</v>
          </cell>
          <cell r="Y23">
            <v>0</v>
          </cell>
          <cell r="Z23">
            <v>-6.4499999999998892E-2</v>
          </cell>
          <cell r="AA23">
            <v>-6.2716347088793605E-3</v>
          </cell>
        </row>
        <row r="24">
          <cell r="A24" t="str">
            <v>021</v>
          </cell>
          <cell r="B24" t="str">
            <v>Intracranial Vascular Procedures W PDX Hemorrhage W CC</v>
          </cell>
          <cell r="C24">
            <v>6</v>
          </cell>
          <cell r="D24">
            <v>2</v>
          </cell>
          <cell r="E24">
            <v>131785.76</v>
          </cell>
          <cell r="F24">
            <v>50932.58</v>
          </cell>
          <cell r="G24">
            <v>10.5</v>
          </cell>
          <cell r="I24">
            <v>6</v>
          </cell>
          <cell r="J24">
            <v>131785.76</v>
          </cell>
          <cell r="K24">
            <v>50932.58</v>
          </cell>
          <cell r="L24">
            <v>13.8</v>
          </cell>
          <cell r="M24">
            <v>5.32</v>
          </cell>
          <cell r="N24">
            <v>11.9</v>
          </cell>
          <cell r="O24">
            <v>0</v>
          </cell>
          <cell r="P24">
            <v>4.9931000000000001</v>
          </cell>
          <cell r="Q24">
            <v>4.1595000000000004</v>
          </cell>
          <cell r="S24" t="str">
            <v>MP</v>
          </cell>
          <cell r="T24">
            <v>5.8735999999999997</v>
          </cell>
          <cell r="V24" t="str">
            <v>MP</v>
          </cell>
          <cell r="W24">
            <v>6.1203000000000003</v>
          </cell>
          <cell r="X24">
            <v>5.8735999999999997</v>
          </cell>
          <cell r="Y24">
            <v>0</v>
          </cell>
          <cell r="Z24">
            <v>-0.24670000000000059</v>
          </cell>
          <cell r="AA24">
            <v>-4.0308481610378671E-2</v>
          </cell>
        </row>
        <row r="25">
          <cell r="A25" t="str">
            <v>022</v>
          </cell>
          <cell r="B25" t="str">
            <v>Intracranial Vascular Procedures W PDX Hemorrhage W/O CC/MCC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L25">
            <v>7.2</v>
          </cell>
          <cell r="M25">
            <v>0</v>
          </cell>
          <cell r="N25">
            <v>5.0999999999999996</v>
          </cell>
          <cell r="O25">
            <v>0</v>
          </cell>
          <cell r="P25">
            <v>0</v>
          </cell>
          <cell r="Q25">
            <v>4.8813000000000004</v>
          </cell>
          <cell r="S25" t="str">
            <v>MO</v>
          </cell>
          <cell r="T25">
            <v>6.8929</v>
          </cell>
          <cell r="V25" t="str">
            <v>MO</v>
          </cell>
          <cell r="W25">
            <v>4.1932999999999998</v>
          </cell>
          <cell r="X25">
            <v>6.8929</v>
          </cell>
          <cell r="Y25">
            <v>0</v>
          </cell>
          <cell r="Z25">
            <v>2.6996000000000002</v>
          </cell>
          <cell r="AA25">
            <v>0.64378890134261801</v>
          </cell>
        </row>
        <row r="26">
          <cell r="A26" t="str">
            <v>023</v>
          </cell>
          <cell r="B26" t="str">
            <v>Craniotomy W Major Device Implant or Acute Complex CNS PDX W MCC or Chemotherapy Implant or Epilepsy W Neurostimulator</v>
          </cell>
          <cell r="C26">
            <v>40</v>
          </cell>
          <cell r="D26">
            <v>27</v>
          </cell>
          <cell r="E26">
            <v>133161.88</v>
          </cell>
          <cell r="F26">
            <v>104909.45</v>
          </cell>
          <cell r="G26">
            <v>16</v>
          </cell>
          <cell r="I26">
            <v>37</v>
          </cell>
          <cell r="J26">
            <v>110129.08</v>
          </cell>
          <cell r="K26">
            <v>66142.28</v>
          </cell>
          <cell r="L26">
            <v>11.89</v>
          </cell>
          <cell r="M26">
            <v>10.11</v>
          </cell>
          <cell r="N26">
            <v>7.75</v>
          </cell>
          <cell r="O26">
            <v>1</v>
          </cell>
          <cell r="P26">
            <v>4.1726000000000001</v>
          </cell>
          <cell r="Q26">
            <v>4.1299000000000001</v>
          </cell>
          <cell r="S26" t="str">
            <v>A</v>
          </cell>
          <cell r="T26">
            <v>5.8318000000000003</v>
          </cell>
          <cell r="V26" t="str">
            <v>A</v>
          </cell>
          <cell r="W26">
            <v>5.2000999999999999</v>
          </cell>
          <cell r="X26">
            <v>5.8318000000000003</v>
          </cell>
          <cell r="Y26">
            <v>0</v>
          </cell>
          <cell r="Z26">
            <v>0.63170000000000037</v>
          </cell>
          <cell r="AA26">
            <v>0.12147843310705571</v>
          </cell>
        </row>
        <row r="27">
          <cell r="A27" t="str">
            <v>024</v>
          </cell>
          <cell r="B27" t="str">
            <v>Cranio W Major Dev Impl/Acute Complex CNS PDX W/O MCC</v>
          </cell>
          <cell r="C27">
            <v>18</v>
          </cell>
          <cell r="D27">
            <v>4</v>
          </cell>
          <cell r="E27">
            <v>88675.37</v>
          </cell>
          <cell r="F27">
            <v>48158.46</v>
          </cell>
          <cell r="G27">
            <v>6.72</v>
          </cell>
          <cell r="I27">
            <v>17</v>
          </cell>
          <cell r="J27">
            <v>82242.38</v>
          </cell>
          <cell r="K27">
            <v>41361.35</v>
          </cell>
          <cell r="L27">
            <v>6.53</v>
          </cell>
          <cell r="M27">
            <v>4.95</v>
          </cell>
          <cell r="N27">
            <v>4.97</v>
          </cell>
          <cell r="O27">
            <v>1</v>
          </cell>
          <cell r="P27">
            <v>3.1160000000000001</v>
          </cell>
          <cell r="Q27">
            <v>3.0840999999999998</v>
          </cell>
          <cell r="S27" t="str">
            <v>A</v>
          </cell>
          <cell r="T27">
            <v>4.3551000000000002</v>
          </cell>
          <cell r="V27" t="str">
            <v>A</v>
          </cell>
          <cell r="W27">
            <v>3.7399</v>
          </cell>
          <cell r="X27">
            <v>4.3551000000000002</v>
          </cell>
          <cell r="Y27">
            <v>0</v>
          </cell>
          <cell r="Z27">
            <v>0.61520000000000019</v>
          </cell>
          <cell r="AA27">
            <v>0.16449637690847355</v>
          </cell>
        </row>
        <row r="28">
          <cell r="A28" t="str">
            <v>025</v>
          </cell>
          <cell r="B28" t="str">
            <v>Craniotomy &amp; Endovascular Intracranial Procedures W MCC</v>
          </cell>
          <cell r="C28">
            <v>152</v>
          </cell>
          <cell r="D28">
            <v>18</v>
          </cell>
          <cell r="E28">
            <v>131829.53</v>
          </cell>
          <cell r="F28">
            <v>150992.10999999999</v>
          </cell>
          <cell r="G28">
            <v>11.24</v>
          </cell>
          <cell r="I28">
            <v>149</v>
          </cell>
          <cell r="J28">
            <v>114784.02</v>
          </cell>
          <cell r="K28">
            <v>73202.17</v>
          </cell>
          <cell r="L28">
            <v>10.17</v>
          </cell>
          <cell r="M28">
            <v>11.15</v>
          </cell>
          <cell r="N28">
            <v>7.2</v>
          </cell>
          <cell r="O28">
            <v>1</v>
          </cell>
          <cell r="P28">
            <v>4.3490000000000002</v>
          </cell>
          <cell r="Q28">
            <v>4.3045</v>
          </cell>
          <cell r="S28" t="str">
            <v>A</v>
          </cell>
          <cell r="T28">
            <v>6.0784000000000002</v>
          </cell>
          <cell r="V28" t="str">
            <v>A</v>
          </cell>
          <cell r="W28">
            <v>5.6013999999999999</v>
          </cell>
          <cell r="X28">
            <v>6.0784000000000002</v>
          </cell>
          <cell r="Y28">
            <v>0</v>
          </cell>
          <cell r="Z28">
            <v>0.47700000000000031</v>
          </cell>
          <cell r="AA28">
            <v>8.5157282108044477E-2</v>
          </cell>
        </row>
        <row r="29">
          <cell r="A29" t="str">
            <v>026</v>
          </cell>
          <cell r="B29" t="str">
            <v>Craniotomy &amp; Endovascular Intracranial Procedures W CC</v>
          </cell>
          <cell r="C29">
            <v>78</v>
          </cell>
          <cell r="D29">
            <v>4</v>
          </cell>
          <cell r="E29">
            <v>75834.58</v>
          </cell>
          <cell r="F29">
            <v>49436.03</v>
          </cell>
          <cell r="G29">
            <v>5.05</v>
          </cell>
          <cell r="I29">
            <v>77</v>
          </cell>
          <cell r="J29">
            <v>72544.789999999994</v>
          </cell>
          <cell r="K29">
            <v>40391.629999999997</v>
          </cell>
          <cell r="L29">
            <v>4.78</v>
          </cell>
          <cell r="M29">
            <v>3.95</v>
          </cell>
          <cell r="N29">
            <v>3.6</v>
          </cell>
          <cell r="O29">
            <v>1</v>
          </cell>
          <cell r="P29">
            <v>2.7486000000000002</v>
          </cell>
          <cell r="Q29">
            <v>2.7204999999999999</v>
          </cell>
          <cell r="S29" t="str">
            <v>A</v>
          </cell>
          <cell r="T29">
            <v>3.8416000000000001</v>
          </cell>
          <cell r="V29" t="str">
            <v>A</v>
          </cell>
          <cell r="W29">
            <v>3.8302</v>
          </cell>
          <cell r="X29">
            <v>3.8416000000000001</v>
          </cell>
          <cell r="Y29">
            <v>0</v>
          </cell>
          <cell r="Z29">
            <v>1.1400000000000077E-2</v>
          </cell>
          <cell r="AA29">
            <v>2.9763458827215491E-3</v>
          </cell>
        </row>
        <row r="30">
          <cell r="A30" t="str">
            <v>027</v>
          </cell>
          <cell r="B30" t="str">
            <v>Craniotomy &amp; Endovascular Intracranial Procedures W/O CC/MCC</v>
          </cell>
          <cell r="C30">
            <v>101</v>
          </cell>
          <cell r="D30">
            <v>0</v>
          </cell>
          <cell r="E30">
            <v>67811.45</v>
          </cell>
          <cell r="F30">
            <v>34327.54</v>
          </cell>
          <cell r="G30">
            <v>3</v>
          </cell>
          <cell r="I30">
            <v>100</v>
          </cell>
          <cell r="J30">
            <v>65981.789999999994</v>
          </cell>
          <cell r="K30">
            <v>29189.86</v>
          </cell>
          <cell r="L30">
            <v>2.94</v>
          </cell>
          <cell r="M30">
            <v>1.94</v>
          </cell>
          <cell r="N30">
            <v>2.35</v>
          </cell>
          <cell r="O30">
            <v>1</v>
          </cell>
          <cell r="P30">
            <v>2.4998999999999998</v>
          </cell>
          <cell r="Q30">
            <v>2.4742999999999999</v>
          </cell>
          <cell r="S30" t="str">
            <v>A</v>
          </cell>
          <cell r="T30">
            <v>3.4940000000000002</v>
          </cell>
          <cell r="V30" t="str">
            <v>A</v>
          </cell>
          <cell r="W30">
            <v>3.5341999999999998</v>
          </cell>
          <cell r="X30">
            <v>3.4940000000000002</v>
          </cell>
          <cell r="Y30">
            <v>0</v>
          </cell>
          <cell r="Z30">
            <v>-4.0199999999999569E-2</v>
          </cell>
          <cell r="AA30">
            <v>-1.137456850206541E-2</v>
          </cell>
        </row>
        <row r="31">
          <cell r="A31" t="str">
            <v>028</v>
          </cell>
          <cell r="B31" t="str">
            <v>Spinal Procedures W MCC</v>
          </cell>
          <cell r="C31">
            <v>22</v>
          </cell>
          <cell r="D31">
            <v>5</v>
          </cell>
          <cell r="E31">
            <v>119668.78</v>
          </cell>
          <cell r="F31">
            <v>78683.460000000006</v>
          </cell>
          <cell r="G31">
            <v>17.36</v>
          </cell>
          <cell r="I31">
            <v>21</v>
          </cell>
          <cell r="J31">
            <v>108023.92</v>
          </cell>
          <cell r="K31">
            <v>59183.12</v>
          </cell>
          <cell r="L31">
            <v>15.62</v>
          </cell>
          <cell r="M31">
            <v>14.04</v>
          </cell>
          <cell r="N31">
            <v>9.94</v>
          </cell>
          <cell r="O31">
            <v>1</v>
          </cell>
          <cell r="P31">
            <v>4.0928000000000004</v>
          </cell>
          <cell r="Q31">
            <v>4.0509000000000004</v>
          </cell>
          <cell r="S31" t="str">
            <v>A</v>
          </cell>
          <cell r="T31">
            <v>5.7202999999999999</v>
          </cell>
          <cell r="V31" t="str">
            <v>M</v>
          </cell>
          <cell r="W31">
            <v>7.6997</v>
          </cell>
          <cell r="X31">
            <v>5.7202999999999999</v>
          </cell>
          <cell r="Y31">
            <v>0</v>
          </cell>
          <cell r="Z31">
            <v>-1.9794</v>
          </cell>
          <cell r="AA31">
            <v>-0.2570749509721158</v>
          </cell>
        </row>
        <row r="32">
          <cell r="A32" t="str">
            <v>029</v>
          </cell>
          <cell r="B32" t="str">
            <v>Spinal Procedures W CC or Spinal Neurostimulators</v>
          </cell>
          <cell r="C32">
            <v>44</v>
          </cell>
          <cell r="D32">
            <v>3</v>
          </cell>
          <cell r="E32">
            <v>69452.289999999994</v>
          </cell>
          <cell r="F32">
            <v>52995.89</v>
          </cell>
          <cell r="G32">
            <v>9.02</v>
          </cell>
          <cell r="I32">
            <v>42</v>
          </cell>
          <cell r="J32">
            <v>61442.22</v>
          </cell>
          <cell r="K32">
            <v>38701.29</v>
          </cell>
          <cell r="L32">
            <v>7.26</v>
          </cell>
          <cell r="M32">
            <v>9.92</v>
          </cell>
          <cell r="N32">
            <v>4.1100000000000003</v>
          </cell>
          <cell r="O32">
            <v>1</v>
          </cell>
          <cell r="P32">
            <v>2.3279000000000001</v>
          </cell>
          <cell r="Q32">
            <v>2.3041</v>
          </cell>
          <cell r="S32" t="str">
            <v>A</v>
          </cell>
          <cell r="T32">
            <v>3.2536</v>
          </cell>
          <cell r="V32" t="str">
            <v>A</v>
          </cell>
          <cell r="W32">
            <v>3.0581999999999998</v>
          </cell>
          <cell r="X32">
            <v>3.2536</v>
          </cell>
          <cell r="Y32">
            <v>0</v>
          </cell>
          <cell r="Z32">
            <v>0.19540000000000024</v>
          </cell>
          <cell r="AA32">
            <v>6.3893793734876803E-2</v>
          </cell>
        </row>
        <row r="33">
          <cell r="A33" t="str">
            <v>030</v>
          </cell>
          <cell r="B33" t="str">
            <v>Spinal Procedures W/O CC/MCC</v>
          </cell>
          <cell r="C33">
            <v>24</v>
          </cell>
          <cell r="D33">
            <v>1</v>
          </cell>
          <cell r="E33">
            <v>48063.62</v>
          </cell>
          <cell r="F33">
            <v>27375.09</v>
          </cell>
          <cell r="G33">
            <v>2.71</v>
          </cell>
          <cell r="I33">
            <v>21</v>
          </cell>
          <cell r="J33">
            <v>39819.56</v>
          </cell>
          <cell r="K33">
            <v>17679.080000000002</v>
          </cell>
          <cell r="L33">
            <v>2.86</v>
          </cell>
          <cell r="M33">
            <v>2.62</v>
          </cell>
          <cell r="N33">
            <v>2.13</v>
          </cell>
          <cell r="O33">
            <v>1</v>
          </cell>
          <cell r="P33">
            <v>1.5086999999999999</v>
          </cell>
          <cell r="Q33">
            <v>1.4933000000000001</v>
          </cell>
          <cell r="S33" t="str">
            <v>A</v>
          </cell>
          <cell r="T33">
            <v>2.1086999999999998</v>
          </cell>
          <cell r="V33" t="str">
            <v>A</v>
          </cell>
          <cell r="W33">
            <v>2.9096000000000002</v>
          </cell>
          <cell r="X33">
            <v>2.1086999999999998</v>
          </cell>
          <cell r="Y33">
            <v>0</v>
          </cell>
          <cell r="Z33">
            <v>-0.80090000000000039</v>
          </cell>
          <cell r="AA33">
            <v>-0.27526120428924949</v>
          </cell>
        </row>
        <row r="34">
          <cell r="A34" t="str">
            <v>031</v>
          </cell>
          <cell r="B34" t="str">
            <v>Ventricular Shunt Procedures W MCC</v>
          </cell>
          <cell r="C34">
            <v>15</v>
          </cell>
          <cell r="D34">
            <v>1</v>
          </cell>
          <cell r="E34">
            <v>78911.33</v>
          </cell>
          <cell r="F34">
            <v>86301.61</v>
          </cell>
          <cell r="G34">
            <v>9.33</v>
          </cell>
          <cell r="I34">
            <v>14</v>
          </cell>
          <cell r="J34">
            <v>59201.440000000002</v>
          </cell>
          <cell r="K34">
            <v>46397.95</v>
          </cell>
          <cell r="L34">
            <v>6</v>
          </cell>
          <cell r="M34">
            <v>6.74</v>
          </cell>
          <cell r="N34">
            <v>4.29</v>
          </cell>
          <cell r="O34">
            <v>1</v>
          </cell>
          <cell r="P34">
            <v>2.2429999999999999</v>
          </cell>
          <cell r="Q34">
            <v>2.2200000000000002</v>
          </cell>
          <cell r="S34" t="str">
            <v>A</v>
          </cell>
          <cell r="T34">
            <v>3.1349</v>
          </cell>
          <cell r="V34" t="str">
            <v>M</v>
          </cell>
          <cell r="W34">
            <v>5.9922000000000004</v>
          </cell>
          <cell r="X34">
            <v>3.1349</v>
          </cell>
          <cell r="Y34">
            <v>0</v>
          </cell>
          <cell r="Z34">
            <v>-2.8573000000000004</v>
          </cell>
          <cell r="AA34">
            <v>-0.47683655418710996</v>
          </cell>
        </row>
        <row r="35">
          <cell r="A35" t="str">
            <v>032</v>
          </cell>
          <cell r="B35" t="str">
            <v>Ventricular Shunt Procedures W CC</v>
          </cell>
          <cell r="C35">
            <v>20</v>
          </cell>
          <cell r="D35">
            <v>1</v>
          </cell>
          <cell r="E35">
            <v>46152.29</v>
          </cell>
          <cell r="F35">
            <v>17511.02</v>
          </cell>
          <cell r="G35">
            <v>3.6</v>
          </cell>
          <cell r="I35">
            <v>19</v>
          </cell>
          <cell r="J35">
            <v>43322.559999999998</v>
          </cell>
          <cell r="K35">
            <v>12752.53</v>
          </cell>
          <cell r="L35">
            <v>3.26</v>
          </cell>
          <cell r="M35">
            <v>2.12</v>
          </cell>
          <cell r="N35">
            <v>2.56</v>
          </cell>
          <cell r="O35">
            <v>1</v>
          </cell>
          <cell r="P35">
            <v>1.6414</v>
          </cell>
          <cell r="Q35">
            <v>1.6246</v>
          </cell>
          <cell r="S35" t="str">
            <v>A</v>
          </cell>
          <cell r="T35">
            <v>2.2940999999999998</v>
          </cell>
          <cell r="V35" t="str">
            <v>A</v>
          </cell>
          <cell r="W35">
            <v>2.1558000000000002</v>
          </cell>
          <cell r="X35">
            <v>2.2940999999999998</v>
          </cell>
          <cell r="Y35">
            <v>0</v>
          </cell>
          <cell r="Z35">
            <v>0.13829999999999965</v>
          </cell>
          <cell r="AA35">
            <v>6.4152518786529195E-2</v>
          </cell>
        </row>
        <row r="36">
          <cell r="A36" t="str">
            <v>033</v>
          </cell>
          <cell r="B36" t="str">
            <v>Ventricular Shunt Procedures W/O CC/MCC</v>
          </cell>
          <cell r="C36">
            <v>11</v>
          </cell>
          <cell r="D36">
            <v>0</v>
          </cell>
          <cell r="E36">
            <v>39360.480000000003</v>
          </cell>
          <cell r="F36">
            <v>17333.689999999999</v>
          </cell>
          <cell r="G36">
            <v>2.27</v>
          </cell>
          <cell r="I36">
            <v>10</v>
          </cell>
          <cell r="J36">
            <v>35049.870000000003</v>
          </cell>
          <cell r="K36">
            <v>11229.74</v>
          </cell>
          <cell r="L36">
            <v>2.1</v>
          </cell>
          <cell r="M36">
            <v>1.45</v>
          </cell>
          <cell r="N36">
            <v>1.76</v>
          </cell>
          <cell r="O36">
            <v>1</v>
          </cell>
          <cell r="P36">
            <v>1.3280000000000001</v>
          </cell>
          <cell r="Q36">
            <v>1.3144</v>
          </cell>
          <cell r="S36" t="str">
            <v>A</v>
          </cell>
          <cell r="T36">
            <v>1.8561000000000001</v>
          </cell>
          <cell r="V36" t="str">
            <v>A</v>
          </cell>
          <cell r="W36">
            <v>1.7622</v>
          </cell>
          <cell r="X36">
            <v>1.8561000000000001</v>
          </cell>
          <cell r="Y36">
            <v>0</v>
          </cell>
          <cell r="Z36">
            <v>9.3900000000000095E-2</v>
          </cell>
          <cell r="AA36">
            <v>5.3285665645216258E-2</v>
          </cell>
        </row>
        <row r="37">
          <cell r="A37" t="str">
            <v>034</v>
          </cell>
          <cell r="B37" t="str">
            <v>Carotid Artery Stent Procedure W MCC</v>
          </cell>
          <cell r="C37">
            <v>1</v>
          </cell>
          <cell r="D37">
            <v>0</v>
          </cell>
          <cell r="E37">
            <v>97222.31</v>
          </cell>
          <cell r="F37">
            <v>0</v>
          </cell>
          <cell r="G37">
            <v>11</v>
          </cell>
          <cell r="I37">
            <v>1</v>
          </cell>
          <cell r="J37">
            <v>97222.31</v>
          </cell>
          <cell r="K37">
            <v>0</v>
          </cell>
          <cell r="L37">
            <v>6.8</v>
          </cell>
          <cell r="M37">
            <v>0</v>
          </cell>
          <cell r="N37">
            <v>4.7</v>
          </cell>
          <cell r="O37">
            <v>0</v>
          </cell>
          <cell r="P37">
            <v>0</v>
          </cell>
          <cell r="Q37">
            <v>3.7153</v>
          </cell>
          <cell r="S37" t="str">
            <v>M</v>
          </cell>
          <cell r="T37">
            <v>5.2464000000000004</v>
          </cell>
          <cell r="V37" t="str">
            <v>M</v>
          </cell>
          <cell r="W37">
            <v>4.8535000000000004</v>
          </cell>
          <cell r="X37">
            <v>5.2464000000000004</v>
          </cell>
          <cell r="Y37">
            <v>0</v>
          </cell>
          <cell r="Z37">
            <v>0.39290000000000003</v>
          </cell>
          <cell r="AA37">
            <v>8.0951890388379522E-2</v>
          </cell>
        </row>
        <row r="38">
          <cell r="A38" t="str">
            <v>035</v>
          </cell>
          <cell r="B38" t="str">
            <v>Carotid Artery Stent Procedure W CC</v>
          </cell>
          <cell r="C38">
            <v>13</v>
          </cell>
          <cell r="D38">
            <v>0</v>
          </cell>
          <cell r="E38">
            <v>52369.29</v>
          </cell>
          <cell r="F38">
            <v>18410.400000000001</v>
          </cell>
          <cell r="G38">
            <v>4.2300000000000004</v>
          </cell>
          <cell r="I38">
            <v>12</v>
          </cell>
          <cell r="J38">
            <v>49137.440000000002</v>
          </cell>
          <cell r="K38">
            <v>15211.98</v>
          </cell>
          <cell r="L38">
            <v>4.17</v>
          </cell>
          <cell r="M38">
            <v>2.54</v>
          </cell>
          <cell r="N38">
            <v>3.32</v>
          </cell>
          <cell r="O38">
            <v>1</v>
          </cell>
          <cell r="P38">
            <v>1.8616999999999999</v>
          </cell>
          <cell r="Q38">
            <v>1.8426</v>
          </cell>
          <cell r="S38" t="str">
            <v>A</v>
          </cell>
          <cell r="T38">
            <v>2.6019000000000001</v>
          </cell>
          <cell r="V38" t="str">
            <v>A</v>
          </cell>
          <cell r="W38">
            <v>2.6829999999999998</v>
          </cell>
          <cell r="X38">
            <v>2.6019000000000001</v>
          </cell>
          <cell r="Y38">
            <v>0</v>
          </cell>
          <cell r="Z38">
            <v>-8.1099999999999728E-2</v>
          </cell>
          <cell r="AA38">
            <v>-3.02273574357062E-2</v>
          </cell>
        </row>
        <row r="39">
          <cell r="A39" t="str">
            <v>036</v>
          </cell>
          <cell r="B39" t="str">
            <v>Carotid Artery Stent Procedure W/O CC/MCC</v>
          </cell>
          <cell r="C39">
            <v>10</v>
          </cell>
          <cell r="D39">
            <v>0</v>
          </cell>
          <cell r="E39">
            <v>40601.22</v>
          </cell>
          <cell r="F39">
            <v>10328.85</v>
          </cell>
          <cell r="G39">
            <v>2.2999999999999998</v>
          </cell>
          <cell r="I39">
            <v>10</v>
          </cell>
          <cell r="J39">
            <v>40601.22</v>
          </cell>
          <cell r="K39">
            <v>10328.85</v>
          </cell>
          <cell r="L39">
            <v>2.2999999999999998</v>
          </cell>
          <cell r="M39">
            <v>1.95</v>
          </cell>
          <cell r="N39">
            <v>1.76</v>
          </cell>
          <cell r="O39">
            <v>1</v>
          </cell>
          <cell r="P39">
            <v>1.5383</v>
          </cell>
          <cell r="Q39">
            <v>1.5226</v>
          </cell>
          <cell r="S39" t="str">
            <v>A</v>
          </cell>
          <cell r="T39">
            <v>2.1501000000000001</v>
          </cell>
          <cell r="V39" t="str">
            <v>M</v>
          </cell>
          <cell r="W39">
            <v>2.4725999999999999</v>
          </cell>
          <cell r="X39">
            <v>2.1501000000000001</v>
          </cell>
          <cell r="Y39">
            <v>0</v>
          </cell>
          <cell r="Z39">
            <v>-0.32249999999999979</v>
          </cell>
          <cell r="AA39">
            <v>-0.13042950740111614</v>
          </cell>
        </row>
        <row r="40">
          <cell r="A40" t="str">
            <v>037</v>
          </cell>
          <cell r="B40" t="str">
            <v>Extracranial Procedures W MCC</v>
          </cell>
          <cell r="C40">
            <v>11</v>
          </cell>
          <cell r="D40">
            <v>3</v>
          </cell>
          <cell r="E40">
            <v>78071.72</v>
          </cell>
          <cell r="F40">
            <v>40648.800000000003</v>
          </cell>
          <cell r="G40">
            <v>7.64</v>
          </cell>
          <cell r="I40">
            <v>10</v>
          </cell>
          <cell r="J40">
            <v>68067.600000000006</v>
          </cell>
          <cell r="K40">
            <v>26770.32</v>
          </cell>
          <cell r="L40">
            <v>7</v>
          </cell>
          <cell r="M40">
            <v>3.79</v>
          </cell>
          <cell r="N40">
            <v>5.99</v>
          </cell>
          <cell r="O40">
            <v>1</v>
          </cell>
          <cell r="P40">
            <v>2.5790000000000002</v>
          </cell>
          <cell r="Q40">
            <v>2.5526</v>
          </cell>
          <cell r="S40" t="str">
            <v>A</v>
          </cell>
          <cell r="T40">
            <v>3.6044999999999998</v>
          </cell>
          <cell r="V40" t="str">
            <v>A</v>
          </cell>
          <cell r="W40">
            <v>3.5215999999999998</v>
          </cell>
          <cell r="X40">
            <v>3.6044999999999998</v>
          </cell>
          <cell r="Y40">
            <v>0</v>
          </cell>
          <cell r="Z40">
            <v>8.2899999999999974E-2</v>
          </cell>
          <cell r="AA40">
            <v>2.3540436165379368E-2</v>
          </cell>
        </row>
        <row r="41">
          <cell r="A41" t="str">
            <v>038</v>
          </cell>
          <cell r="B41" t="str">
            <v>Extracranial Procedures W CC</v>
          </cell>
          <cell r="C41">
            <v>46</v>
          </cell>
          <cell r="D41">
            <v>0</v>
          </cell>
          <cell r="E41">
            <v>50868.480000000003</v>
          </cell>
          <cell r="F41">
            <v>26796.81</v>
          </cell>
          <cell r="G41">
            <v>4.3</v>
          </cell>
          <cell r="I41">
            <v>43</v>
          </cell>
          <cell r="J41">
            <v>46358.720000000001</v>
          </cell>
          <cell r="K41">
            <v>21279.07</v>
          </cell>
          <cell r="L41">
            <v>3.81</v>
          </cell>
          <cell r="M41">
            <v>2.58</v>
          </cell>
          <cell r="N41">
            <v>2.91</v>
          </cell>
          <cell r="O41">
            <v>1</v>
          </cell>
          <cell r="P41">
            <v>1.7565</v>
          </cell>
          <cell r="Q41">
            <v>1.7384999999999999</v>
          </cell>
          <cell r="S41" t="str">
            <v>A</v>
          </cell>
          <cell r="T41">
            <v>2.4548999999999999</v>
          </cell>
          <cell r="V41" t="str">
            <v>A</v>
          </cell>
          <cell r="W41">
            <v>2.3159999999999998</v>
          </cell>
          <cell r="X41">
            <v>2.4548999999999999</v>
          </cell>
          <cell r="Y41">
            <v>0</v>
          </cell>
          <cell r="Z41">
            <v>0.13890000000000002</v>
          </cell>
          <cell r="AA41">
            <v>5.9974093264248719E-2</v>
          </cell>
        </row>
        <row r="42">
          <cell r="A42" t="str">
            <v>039</v>
          </cell>
          <cell r="B42" t="str">
            <v>Extracranial Procedures W/O CC/MCC</v>
          </cell>
          <cell r="C42">
            <v>116</v>
          </cell>
          <cell r="D42">
            <v>0</v>
          </cell>
          <cell r="E42">
            <v>30123.09</v>
          </cell>
          <cell r="F42">
            <v>11876.01</v>
          </cell>
          <cell r="G42">
            <v>1.53</v>
          </cell>
          <cell r="I42">
            <v>115</v>
          </cell>
          <cell r="J42">
            <v>29637.4</v>
          </cell>
          <cell r="K42">
            <v>10719.27</v>
          </cell>
          <cell r="L42">
            <v>1.5</v>
          </cell>
          <cell r="M42">
            <v>1.02</v>
          </cell>
          <cell r="N42">
            <v>1.31</v>
          </cell>
          <cell r="O42">
            <v>1</v>
          </cell>
          <cell r="P42">
            <v>1.1229</v>
          </cell>
          <cell r="Q42">
            <v>1.1113999999999999</v>
          </cell>
          <cell r="S42" t="str">
            <v>A</v>
          </cell>
          <cell r="T42">
            <v>1.5693999999999999</v>
          </cell>
          <cell r="V42" t="str">
            <v>A</v>
          </cell>
          <cell r="W42">
            <v>1.6737</v>
          </cell>
          <cell r="X42">
            <v>1.5693999999999999</v>
          </cell>
          <cell r="Y42">
            <v>0</v>
          </cell>
          <cell r="Z42">
            <v>-0.10430000000000006</v>
          </cell>
          <cell r="AA42">
            <v>-6.2317022166457584E-2</v>
          </cell>
        </row>
        <row r="43">
          <cell r="A43" t="str">
            <v>040</v>
          </cell>
          <cell r="B43" t="str">
            <v>Periph/Cranial Nerve &amp; Other Nerv Syst Proc W MCC</v>
          </cell>
          <cell r="C43">
            <v>25</v>
          </cell>
          <cell r="D43">
            <v>3</v>
          </cell>
          <cell r="E43">
            <v>110624.46</v>
          </cell>
          <cell r="F43">
            <v>67625.95</v>
          </cell>
          <cell r="G43">
            <v>16.64</v>
          </cell>
          <cell r="I43">
            <v>24</v>
          </cell>
          <cell r="J43">
            <v>103144.58</v>
          </cell>
          <cell r="K43">
            <v>58009.55</v>
          </cell>
          <cell r="L43">
            <v>15.17</v>
          </cell>
          <cell r="M43">
            <v>11.92</v>
          </cell>
          <cell r="N43">
            <v>10.72</v>
          </cell>
          <cell r="O43">
            <v>1</v>
          </cell>
          <cell r="P43">
            <v>3.9079999999999999</v>
          </cell>
          <cell r="Q43">
            <v>3.8679999999999999</v>
          </cell>
          <cell r="S43" t="str">
            <v>A</v>
          </cell>
          <cell r="T43">
            <v>5.4619999999999997</v>
          </cell>
          <cell r="V43" t="str">
            <v>A</v>
          </cell>
          <cell r="W43">
            <v>6.2756999999999996</v>
          </cell>
          <cell r="X43">
            <v>5.4619999999999997</v>
          </cell>
          <cell r="Y43">
            <v>0</v>
          </cell>
          <cell r="Z43">
            <v>-0.81369999999999987</v>
          </cell>
          <cell r="AA43">
            <v>-0.12965884283824911</v>
          </cell>
        </row>
        <row r="44">
          <cell r="A44" t="str">
            <v>041</v>
          </cell>
          <cell r="B44" t="str">
            <v>Periph/Cranial Nerve &amp; Other Nerv Syst Proc W CC or Periph Neurostim</v>
          </cell>
          <cell r="C44">
            <v>25</v>
          </cell>
          <cell r="D44">
            <v>2</v>
          </cell>
          <cell r="E44">
            <v>50003.31</v>
          </cell>
          <cell r="F44">
            <v>31965.54</v>
          </cell>
          <cell r="G44">
            <v>4.76</v>
          </cell>
          <cell r="I44">
            <v>24</v>
          </cell>
          <cell r="J44">
            <v>46808.13</v>
          </cell>
          <cell r="K44">
            <v>28445.39</v>
          </cell>
          <cell r="L44">
            <v>4.92</v>
          </cell>
          <cell r="M44">
            <v>3.43</v>
          </cell>
          <cell r="N44">
            <v>3.75</v>
          </cell>
          <cell r="O44">
            <v>1</v>
          </cell>
          <cell r="P44">
            <v>1.7735000000000001</v>
          </cell>
          <cell r="Q44">
            <v>2.1751999999999998</v>
          </cell>
          <cell r="S44" t="str">
            <v>AP</v>
          </cell>
          <cell r="T44">
            <v>3.0716000000000001</v>
          </cell>
          <cell r="V44" t="str">
            <v>AP</v>
          </cell>
          <cell r="W44">
            <v>3.2467000000000001</v>
          </cell>
          <cell r="X44">
            <v>3.0716000000000001</v>
          </cell>
          <cell r="Y44">
            <v>0</v>
          </cell>
          <cell r="Z44">
            <v>-0.17510000000000003</v>
          </cell>
          <cell r="AA44">
            <v>-5.3931684479625472E-2</v>
          </cell>
        </row>
        <row r="45">
          <cell r="A45" t="str">
            <v>042</v>
          </cell>
          <cell r="B45" t="str">
            <v>Periph/Cranial Nerve &amp; Other Nerv Syst Proc W/O CC/MCC</v>
          </cell>
          <cell r="C45">
            <v>18</v>
          </cell>
          <cell r="D45">
            <v>0</v>
          </cell>
          <cell r="E45">
            <v>56140.73</v>
          </cell>
          <cell r="F45">
            <v>28003.25</v>
          </cell>
          <cell r="G45">
            <v>5.1100000000000003</v>
          </cell>
          <cell r="I45">
            <v>18</v>
          </cell>
          <cell r="J45">
            <v>56140.73</v>
          </cell>
          <cell r="K45">
            <v>28003.25</v>
          </cell>
          <cell r="L45">
            <v>5.1100000000000003</v>
          </cell>
          <cell r="M45">
            <v>3.51</v>
          </cell>
          <cell r="N45">
            <v>3.78</v>
          </cell>
          <cell r="O45">
            <v>1</v>
          </cell>
          <cell r="P45">
            <v>2.1271</v>
          </cell>
          <cell r="Q45">
            <v>1.5454000000000001</v>
          </cell>
          <cell r="S45" t="str">
            <v>AP</v>
          </cell>
          <cell r="T45">
            <v>2.1823000000000001</v>
          </cell>
          <cell r="V45" t="str">
            <v>AP</v>
          </cell>
          <cell r="W45">
            <v>2.2991000000000001</v>
          </cell>
          <cell r="X45">
            <v>2.1823000000000001</v>
          </cell>
          <cell r="Y45">
            <v>0</v>
          </cell>
          <cell r="Z45">
            <v>-0.11680000000000001</v>
          </cell>
          <cell r="AA45">
            <v>-5.0802487930059592E-2</v>
          </cell>
        </row>
        <row r="46">
          <cell r="A46" t="str">
            <v>052</v>
          </cell>
          <cell r="B46" t="str">
            <v>Spinal Disorders &amp; Injuries W CC/MCC</v>
          </cell>
          <cell r="C46">
            <v>9</v>
          </cell>
          <cell r="D46">
            <v>4</v>
          </cell>
          <cell r="E46">
            <v>103173.26</v>
          </cell>
          <cell r="F46">
            <v>81078.33</v>
          </cell>
          <cell r="G46">
            <v>17.440000000000001</v>
          </cell>
          <cell r="I46">
            <v>8</v>
          </cell>
          <cell r="J46">
            <v>79039.539999999994</v>
          </cell>
          <cell r="K46">
            <v>46405.62</v>
          </cell>
          <cell r="L46">
            <v>5.8</v>
          </cell>
          <cell r="M46">
            <v>10.48</v>
          </cell>
          <cell r="N46">
            <v>4.0999999999999996</v>
          </cell>
          <cell r="O46">
            <v>0</v>
          </cell>
          <cell r="P46">
            <v>2.9946999999999999</v>
          </cell>
          <cell r="Q46">
            <v>1.6122000000000001</v>
          </cell>
          <cell r="S46" t="str">
            <v>M</v>
          </cell>
          <cell r="T46">
            <v>2.2766000000000002</v>
          </cell>
          <cell r="V46" t="str">
            <v>M</v>
          </cell>
          <cell r="W46">
            <v>2.4359999999999999</v>
          </cell>
          <cell r="X46">
            <v>2.2766000000000002</v>
          </cell>
          <cell r="Y46">
            <v>0</v>
          </cell>
          <cell r="Z46">
            <v>-0.15939999999999976</v>
          </cell>
          <cell r="AA46">
            <v>-6.5435139573070511E-2</v>
          </cell>
        </row>
        <row r="47">
          <cell r="A47" t="str">
            <v>053</v>
          </cell>
          <cell r="B47" t="str">
            <v>Spinal Disorders &amp; Injuries W/O CC/MCC</v>
          </cell>
          <cell r="C47">
            <v>3</v>
          </cell>
          <cell r="D47">
            <v>2</v>
          </cell>
          <cell r="E47">
            <v>10699.79</v>
          </cell>
          <cell r="F47">
            <v>2004.24</v>
          </cell>
          <cell r="G47">
            <v>3</v>
          </cell>
          <cell r="I47">
            <v>3</v>
          </cell>
          <cell r="J47">
            <v>10699.79</v>
          </cell>
          <cell r="K47">
            <v>2004.24</v>
          </cell>
          <cell r="L47">
            <v>3.5</v>
          </cell>
          <cell r="M47">
            <v>0.82</v>
          </cell>
          <cell r="N47">
            <v>2.7</v>
          </cell>
          <cell r="O47">
            <v>0</v>
          </cell>
          <cell r="P47">
            <v>0.40539999999999998</v>
          </cell>
          <cell r="Q47">
            <v>0.95620000000000005</v>
          </cell>
          <cell r="S47" t="str">
            <v>M</v>
          </cell>
          <cell r="T47">
            <v>1.3503000000000001</v>
          </cell>
          <cell r="V47" t="str">
            <v>M</v>
          </cell>
          <cell r="W47">
            <v>1.3096000000000001</v>
          </cell>
          <cell r="X47">
            <v>1.3503000000000001</v>
          </cell>
          <cell r="Y47">
            <v>0</v>
          </cell>
          <cell r="Z47">
            <v>4.0699999999999958E-2</v>
          </cell>
          <cell r="AA47">
            <v>3.1078191814294408E-2</v>
          </cell>
        </row>
        <row r="48">
          <cell r="A48" t="str">
            <v>054</v>
          </cell>
          <cell r="B48" t="str">
            <v>Nervous System Neoplasms W MCC</v>
          </cell>
          <cell r="C48">
            <v>85</v>
          </cell>
          <cell r="D48">
            <v>5</v>
          </cell>
          <cell r="E48">
            <v>32356.16</v>
          </cell>
          <cell r="F48">
            <v>28416.58</v>
          </cell>
          <cell r="G48">
            <v>5.75</v>
          </cell>
          <cell r="I48">
            <v>83</v>
          </cell>
          <cell r="J48">
            <v>29644.54</v>
          </cell>
          <cell r="K48">
            <v>22592.33</v>
          </cell>
          <cell r="L48">
            <v>5.2</v>
          </cell>
          <cell r="M48">
            <v>4.83</v>
          </cell>
          <cell r="N48">
            <v>3.57</v>
          </cell>
          <cell r="O48">
            <v>1</v>
          </cell>
          <cell r="P48">
            <v>1.1232</v>
          </cell>
          <cell r="Q48">
            <v>1.1116999999999999</v>
          </cell>
          <cell r="S48" t="str">
            <v>A</v>
          </cell>
          <cell r="T48">
            <v>1.5698000000000001</v>
          </cell>
          <cell r="V48" t="str">
            <v>A</v>
          </cell>
          <cell r="W48">
            <v>1.6536999999999999</v>
          </cell>
          <cell r="X48">
            <v>1.5698000000000001</v>
          </cell>
          <cell r="Y48">
            <v>0</v>
          </cell>
          <cell r="Z48">
            <v>-8.3899999999999864E-2</v>
          </cell>
          <cell r="AA48">
            <v>-5.0734716091189375E-2</v>
          </cell>
        </row>
        <row r="49">
          <cell r="A49" t="str">
            <v>055</v>
          </cell>
          <cell r="B49" t="str">
            <v>Nervous System Neoplasms W/O MCC</v>
          </cell>
          <cell r="C49">
            <v>62</v>
          </cell>
          <cell r="D49">
            <v>5</v>
          </cell>
          <cell r="E49">
            <v>21981.98</v>
          </cell>
          <cell r="F49">
            <v>21095.66</v>
          </cell>
          <cell r="G49">
            <v>4.03</v>
          </cell>
          <cell r="I49">
            <v>60</v>
          </cell>
          <cell r="J49">
            <v>19090.150000000001</v>
          </cell>
          <cell r="K49">
            <v>14107.62</v>
          </cell>
          <cell r="L49">
            <v>3.33</v>
          </cell>
          <cell r="M49">
            <v>3.23</v>
          </cell>
          <cell r="N49">
            <v>2.41</v>
          </cell>
          <cell r="O49">
            <v>1</v>
          </cell>
          <cell r="P49">
            <v>0.72330000000000005</v>
          </cell>
          <cell r="Q49">
            <v>0.71589999999999998</v>
          </cell>
          <cell r="S49" t="str">
            <v>A</v>
          </cell>
          <cell r="T49">
            <v>1.0108999999999999</v>
          </cell>
          <cell r="V49" t="str">
            <v>A</v>
          </cell>
          <cell r="W49">
            <v>0.99580000000000002</v>
          </cell>
          <cell r="X49">
            <v>1.0108999999999999</v>
          </cell>
          <cell r="Y49">
            <v>0</v>
          </cell>
          <cell r="Z49">
            <v>1.5099999999999891E-2</v>
          </cell>
          <cell r="AA49">
            <v>1.516368748744717E-2</v>
          </cell>
        </row>
        <row r="50">
          <cell r="A50" t="str">
            <v>056</v>
          </cell>
          <cell r="B50" t="str">
            <v>Degenerative Nervous System Disorders W MCC</v>
          </cell>
          <cell r="C50">
            <v>22</v>
          </cell>
          <cell r="D50">
            <v>0</v>
          </cell>
          <cell r="E50">
            <v>29794.28</v>
          </cell>
          <cell r="F50">
            <v>21152.68</v>
          </cell>
          <cell r="G50">
            <v>5.5</v>
          </cell>
          <cell r="I50">
            <v>20</v>
          </cell>
          <cell r="J50">
            <v>24249.48</v>
          </cell>
          <cell r="K50">
            <v>12201.22</v>
          </cell>
          <cell r="L50">
            <v>4.2</v>
          </cell>
          <cell r="M50">
            <v>3.88</v>
          </cell>
          <cell r="N50">
            <v>2.75</v>
          </cell>
          <cell r="O50">
            <v>1</v>
          </cell>
          <cell r="P50">
            <v>0.91879999999999995</v>
          </cell>
          <cell r="Q50">
            <v>1.6284000000000001</v>
          </cell>
          <cell r="S50" t="str">
            <v>AP</v>
          </cell>
          <cell r="T50">
            <v>2.2995000000000001</v>
          </cell>
          <cell r="V50" t="str">
            <v>AP</v>
          </cell>
          <cell r="W50">
            <v>2.1461999999999999</v>
          </cell>
          <cell r="X50">
            <v>2.2995000000000001</v>
          </cell>
          <cell r="Y50">
            <v>0</v>
          </cell>
          <cell r="Z50">
            <v>0.15330000000000021</v>
          </cell>
          <cell r="AA50">
            <v>7.1428571428571536E-2</v>
          </cell>
        </row>
        <row r="51">
          <cell r="A51" t="str">
            <v>057</v>
          </cell>
          <cell r="B51" t="str">
            <v>Degenerative Nervous System Disorders W/O MCC</v>
          </cell>
          <cell r="C51">
            <v>61</v>
          </cell>
          <cell r="D51">
            <v>9</v>
          </cell>
          <cell r="E51">
            <v>36395.21</v>
          </cell>
          <cell r="F51">
            <v>32668.97</v>
          </cell>
          <cell r="G51">
            <v>7.39</v>
          </cell>
          <cell r="I51">
            <v>59</v>
          </cell>
          <cell r="J51">
            <v>32387.41</v>
          </cell>
          <cell r="K51">
            <v>24631.279999999999</v>
          </cell>
          <cell r="L51">
            <v>6.41</v>
          </cell>
          <cell r="M51">
            <v>5.9</v>
          </cell>
          <cell r="N51">
            <v>4.42</v>
          </cell>
          <cell r="O51">
            <v>1</v>
          </cell>
          <cell r="P51">
            <v>1.2271000000000001</v>
          </cell>
          <cell r="Q51">
            <v>0.9708</v>
          </cell>
          <cell r="S51" t="str">
            <v>AP</v>
          </cell>
          <cell r="T51">
            <v>1.3709</v>
          </cell>
          <cell r="V51" t="str">
            <v>AP</v>
          </cell>
          <cell r="W51">
            <v>1.2936000000000001</v>
          </cell>
          <cell r="X51">
            <v>1.3709</v>
          </cell>
          <cell r="Y51">
            <v>0</v>
          </cell>
          <cell r="Z51">
            <v>7.7299999999999924E-2</v>
          </cell>
          <cell r="AA51">
            <v>5.9755720470006123E-2</v>
          </cell>
        </row>
        <row r="52">
          <cell r="A52" t="str">
            <v>058</v>
          </cell>
          <cell r="B52" t="str">
            <v>Multiple Sclerosis &amp; Cerebellar Ataxia W MCC</v>
          </cell>
          <cell r="C52">
            <v>4</v>
          </cell>
          <cell r="D52">
            <v>3</v>
          </cell>
          <cell r="E52">
            <v>33464.92</v>
          </cell>
          <cell r="F52">
            <v>6252.4</v>
          </cell>
          <cell r="G52">
            <v>5</v>
          </cell>
          <cell r="I52">
            <v>4</v>
          </cell>
          <cell r="J52">
            <v>33464.92</v>
          </cell>
          <cell r="K52">
            <v>6252.4</v>
          </cell>
          <cell r="L52">
            <v>7.2</v>
          </cell>
          <cell r="M52">
            <v>1.58</v>
          </cell>
          <cell r="N52">
            <v>5.3</v>
          </cell>
          <cell r="O52">
            <v>0</v>
          </cell>
          <cell r="P52">
            <v>1.2679</v>
          </cell>
          <cell r="Q52">
            <v>1.9347000000000001</v>
          </cell>
          <cell r="S52" t="str">
            <v>M</v>
          </cell>
          <cell r="T52">
            <v>2.7320000000000002</v>
          </cell>
          <cell r="V52" t="str">
            <v>M</v>
          </cell>
          <cell r="W52">
            <v>2.5207000000000002</v>
          </cell>
          <cell r="X52">
            <v>2.7320000000000002</v>
          </cell>
          <cell r="Y52">
            <v>0</v>
          </cell>
          <cell r="Z52">
            <v>0.21130000000000004</v>
          </cell>
          <cell r="AA52">
            <v>8.3825921371047732E-2</v>
          </cell>
        </row>
        <row r="53">
          <cell r="A53" t="str">
            <v>059</v>
          </cell>
          <cell r="B53" t="str">
            <v>Multiple Sclerosis &amp; Cerebellar Ataxia W CC</v>
          </cell>
          <cell r="C53">
            <v>42</v>
          </cell>
          <cell r="D53">
            <v>6</v>
          </cell>
          <cell r="E53">
            <v>27295.17</v>
          </cell>
          <cell r="F53">
            <v>32988.550000000003</v>
          </cell>
          <cell r="G53">
            <v>4.4000000000000004</v>
          </cell>
          <cell r="I53">
            <v>40</v>
          </cell>
          <cell r="J53">
            <v>21185.439999999999</v>
          </cell>
          <cell r="K53">
            <v>16396.740000000002</v>
          </cell>
          <cell r="L53">
            <v>4.05</v>
          </cell>
          <cell r="M53">
            <v>3.19</v>
          </cell>
          <cell r="N53">
            <v>3.27</v>
          </cell>
          <cell r="O53">
            <v>1</v>
          </cell>
          <cell r="P53">
            <v>0.80269999999999997</v>
          </cell>
          <cell r="Q53">
            <v>0.79449999999999998</v>
          </cell>
          <cell r="S53" t="str">
            <v>A</v>
          </cell>
          <cell r="T53">
            <v>1.1218999999999999</v>
          </cell>
          <cell r="V53" t="str">
            <v>A</v>
          </cell>
          <cell r="W53">
            <v>0.89629999999999999</v>
          </cell>
          <cell r="X53">
            <v>1.1218999999999999</v>
          </cell>
          <cell r="Y53">
            <v>0</v>
          </cell>
          <cell r="Z53">
            <v>0.22559999999999991</v>
          </cell>
          <cell r="AA53">
            <v>0.25170143925025096</v>
          </cell>
        </row>
        <row r="54">
          <cell r="A54" t="str">
            <v>060</v>
          </cell>
          <cell r="B54" t="str">
            <v>Multiple Sclerosis &amp; Cerebellar Ataxia W/O CC/MCC</v>
          </cell>
          <cell r="C54">
            <v>51</v>
          </cell>
          <cell r="D54">
            <v>5</v>
          </cell>
          <cell r="E54">
            <v>13941.9</v>
          </cell>
          <cell r="F54">
            <v>9483.41</v>
          </cell>
          <cell r="G54">
            <v>2.73</v>
          </cell>
          <cell r="I54">
            <v>51</v>
          </cell>
          <cell r="J54">
            <v>13941.9</v>
          </cell>
          <cell r="K54">
            <v>9483.41</v>
          </cell>
          <cell r="L54">
            <v>2.73</v>
          </cell>
          <cell r="M54">
            <v>1.43</v>
          </cell>
          <cell r="N54">
            <v>2.41</v>
          </cell>
          <cell r="O54">
            <v>1</v>
          </cell>
          <cell r="P54">
            <v>0.5282</v>
          </cell>
          <cell r="Q54">
            <v>0.52280000000000004</v>
          </cell>
          <cell r="S54" t="str">
            <v>A</v>
          </cell>
          <cell r="T54">
            <v>0.73819999999999997</v>
          </cell>
          <cell r="V54" t="str">
            <v>A</v>
          </cell>
          <cell r="W54">
            <v>0.78520000000000001</v>
          </cell>
          <cell r="X54">
            <v>0.73819999999999997</v>
          </cell>
          <cell r="Y54">
            <v>0</v>
          </cell>
          <cell r="Z54">
            <v>-4.7000000000000042E-2</v>
          </cell>
          <cell r="AA54">
            <v>-5.9857361181864549E-2</v>
          </cell>
        </row>
        <row r="55">
          <cell r="A55" t="str">
            <v>061</v>
          </cell>
          <cell r="B55" t="str">
            <v>Ischemic Stroke, Precerebral Occlusion or Transient Ischemia W Thrombolytic Agent W MCC</v>
          </cell>
          <cell r="C55">
            <v>10</v>
          </cell>
          <cell r="D55">
            <v>0</v>
          </cell>
          <cell r="E55">
            <v>49454.33</v>
          </cell>
          <cell r="F55">
            <v>19539.63</v>
          </cell>
          <cell r="G55">
            <v>4.8</v>
          </cell>
          <cell r="I55">
            <v>9</v>
          </cell>
          <cell r="J55">
            <v>44823.32</v>
          </cell>
          <cell r="K55">
            <v>14482.96</v>
          </cell>
          <cell r="L55">
            <v>6.2</v>
          </cell>
          <cell r="M55">
            <v>2.5299999999999998</v>
          </cell>
          <cell r="N55">
            <v>4.8</v>
          </cell>
          <cell r="O55">
            <v>0</v>
          </cell>
          <cell r="P55">
            <v>1.6982999999999999</v>
          </cell>
          <cell r="Q55">
            <v>2.7648999999999999</v>
          </cell>
          <cell r="S55" t="str">
            <v>M</v>
          </cell>
          <cell r="T55">
            <v>3.9043000000000001</v>
          </cell>
          <cell r="V55" t="str">
            <v>AT</v>
          </cell>
          <cell r="W55">
            <v>3.6242999999999999</v>
          </cell>
          <cell r="X55">
            <v>3.9043000000000001</v>
          </cell>
          <cell r="Y55">
            <v>0</v>
          </cell>
          <cell r="Z55">
            <v>0.28000000000000025</v>
          </cell>
          <cell r="AA55">
            <v>7.72562977678449E-2</v>
          </cell>
        </row>
        <row r="56">
          <cell r="A56" t="str">
            <v>062</v>
          </cell>
          <cell r="B56" t="str">
            <v>Ischemic Stroke, Precerebral Occlusion or Transient Ischemia W Thrombolytic Agent W CC</v>
          </cell>
          <cell r="C56">
            <v>56</v>
          </cell>
          <cell r="D56">
            <v>8</v>
          </cell>
          <cell r="E56">
            <v>41792.53</v>
          </cell>
          <cell r="F56">
            <v>13096.62</v>
          </cell>
          <cell r="G56">
            <v>3.2</v>
          </cell>
          <cell r="I56">
            <v>54</v>
          </cell>
          <cell r="J56">
            <v>40095.46</v>
          </cell>
          <cell r="K56">
            <v>9788.33</v>
          </cell>
          <cell r="L56">
            <v>2.85</v>
          </cell>
          <cell r="M56">
            <v>1.52</v>
          </cell>
          <cell r="N56">
            <v>2.54</v>
          </cell>
          <cell r="O56">
            <v>1</v>
          </cell>
          <cell r="P56">
            <v>1.5190999999999999</v>
          </cell>
          <cell r="Q56">
            <v>1.5035000000000001</v>
          </cell>
          <cell r="S56" t="str">
            <v>A</v>
          </cell>
          <cell r="T56">
            <v>2.1231</v>
          </cell>
          <cell r="V56" t="str">
            <v>AT</v>
          </cell>
          <cell r="W56">
            <v>2.0985</v>
          </cell>
          <cell r="X56">
            <v>2.1231</v>
          </cell>
          <cell r="Y56">
            <v>0</v>
          </cell>
          <cell r="Z56">
            <v>2.4599999999999955E-2</v>
          </cell>
          <cell r="AA56">
            <v>1.1722659042172959E-2</v>
          </cell>
        </row>
        <row r="57">
          <cell r="A57" t="str">
            <v>063</v>
          </cell>
          <cell r="B57" t="str">
            <v>Ischemic Stroke, Precerebral Occlusion or Transient Ischemia W Thrombolytic Agent W/O CC/MCC</v>
          </cell>
          <cell r="C57">
            <v>13</v>
          </cell>
          <cell r="D57">
            <v>0</v>
          </cell>
          <cell r="E57">
            <v>33770.550000000003</v>
          </cell>
          <cell r="F57">
            <v>5266.9</v>
          </cell>
          <cell r="G57">
            <v>2.23</v>
          </cell>
          <cell r="I57">
            <v>13</v>
          </cell>
          <cell r="J57">
            <v>33770.550000000003</v>
          </cell>
          <cell r="K57">
            <v>5266.9</v>
          </cell>
          <cell r="L57">
            <v>2.23</v>
          </cell>
          <cell r="M57">
            <v>1.05</v>
          </cell>
          <cell r="N57">
            <v>2.0099999999999998</v>
          </cell>
          <cell r="O57">
            <v>1</v>
          </cell>
          <cell r="P57">
            <v>1.2795000000000001</v>
          </cell>
          <cell r="Q57">
            <v>1.2664</v>
          </cell>
          <cell r="S57" t="str">
            <v>A</v>
          </cell>
          <cell r="T57">
            <v>1.7883</v>
          </cell>
          <cell r="V57" t="str">
            <v>AT</v>
          </cell>
          <cell r="W57">
            <v>1.4861</v>
          </cell>
          <cell r="X57">
            <v>1.7883</v>
          </cell>
          <cell r="Y57">
            <v>0</v>
          </cell>
          <cell r="Z57">
            <v>0.30220000000000002</v>
          </cell>
          <cell r="AA57">
            <v>0.20335105309198576</v>
          </cell>
        </row>
        <row r="58">
          <cell r="A58" t="str">
            <v>064</v>
          </cell>
          <cell r="B58" t="str">
            <v>Intracranial Hemorrhage or Cerebral Infarction W MCC</v>
          </cell>
          <cell r="C58">
            <v>186</v>
          </cell>
          <cell r="D58">
            <v>40</v>
          </cell>
          <cell r="E58">
            <v>41423.18</v>
          </cell>
          <cell r="F58">
            <v>30943.52</v>
          </cell>
          <cell r="G58">
            <v>6.65</v>
          </cell>
          <cell r="I58">
            <v>181</v>
          </cell>
          <cell r="J58">
            <v>38101.25</v>
          </cell>
          <cell r="K58">
            <v>23526.880000000001</v>
          </cell>
          <cell r="L58">
            <v>6.02</v>
          </cell>
          <cell r="M58">
            <v>5.21</v>
          </cell>
          <cell r="N58">
            <v>4.3600000000000003</v>
          </cell>
          <cell r="O58">
            <v>1</v>
          </cell>
          <cell r="P58">
            <v>1.4436</v>
          </cell>
          <cell r="Q58">
            <v>1.4288000000000001</v>
          </cell>
          <cell r="S58" t="str">
            <v>A</v>
          </cell>
          <cell r="T58">
            <v>2.0175999999999998</v>
          </cell>
          <cell r="V58" t="str">
            <v>A</v>
          </cell>
          <cell r="W58">
            <v>2.1919</v>
          </cell>
          <cell r="X58">
            <v>2.0175999999999998</v>
          </cell>
          <cell r="Y58">
            <v>0</v>
          </cell>
          <cell r="Z58">
            <v>-0.17430000000000012</v>
          </cell>
          <cell r="AA58">
            <v>-7.9520051097221642E-2</v>
          </cell>
        </row>
        <row r="59">
          <cell r="A59" t="str">
            <v>065</v>
          </cell>
          <cell r="B59" t="str">
            <v>Intracranial Hemorrhage or Cerebral Infarction W CC or TPA in 24 Hrs</v>
          </cell>
          <cell r="C59">
            <v>358</v>
          </cell>
          <cell r="D59">
            <v>46</v>
          </cell>
          <cell r="E59">
            <v>25598.05</v>
          </cell>
          <cell r="F59">
            <v>14717.04</v>
          </cell>
          <cell r="G59">
            <v>3.66</v>
          </cell>
          <cell r="I59">
            <v>350</v>
          </cell>
          <cell r="J59">
            <v>24091.58</v>
          </cell>
          <cell r="K59">
            <v>10743.42</v>
          </cell>
          <cell r="L59">
            <v>3.41</v>
          </cell>
          <cell r="M59">
            <v>2.46</v>
          </cell>
          <cell r="N59">
            <v>2.77</v>
          </cell>
          <cell r="O59">
            <v>1</v>
          </cell>
          <cell r="P59">
            <v>0.91279999999999994</v>
          </cell>
          <cell r="Q59">
            <v>0.90349999999999997</v>
          </cell>
          <cell r="S59" t="str">
            <v>A</v>
          </cell>
          <cell r="T59">
            <v>1.2758</v>
          </cell>
          <cell r="V59" t="str">
            <v>A</v>
          </cell>
          <cell r="W59">
            <v>1.3134999999999999</v>
          </cell>
          <cell r="X59">
            <v>1.2758</v>
          </cell>
          <cell r="Y59">
            <v>0</v>
          </cell>
          <cell r="Z59">
            <v>-3.7699999999999845E-2</v>
          </cell>
          <cell r="AA59">
            <v>-2.87019413779976E-2</v>
          </cell>
        </row>
        <row r="60">
          <cell r="A60" t="str">
            <v>066</v>
          </cell>
          <cell r="B60" t="str">
            <v>Intracranial Hemorrhage or Cerebral Infarction W/O CC/MCC</v>
          </cell>
          <cell r="C60">
            <v>111</v>
          </cell>
          <cell r="D60">
            <v>12</v>
          </cell>
          <cell r="E60">
            <v>18800.169999999998</v>
          </cell>
          <cell r="F60">
            <v>10155.91</v>
          </cell>
          <cell r="G60">
            <v>2.41</v>
          </cell>
          <cell r="I60">
            <v>109</v>
          </cell>
          <cell r="J60">
            <v>17935.259999999998</v>
          </cell>
          <cell r="K60">
            <v>7793.25</v>
          </cell>
          <cell r="L60">
            <v>2.36</v>
          </cell>
          <cell r="M60">
            <v>1.74</v>
          </cell>
          <cell r="N60">
            <v>1.96</v>
          </cell>
          <cell r="O60">
            <v>1</v>
          </cell>
          <cell r="P60">
            <v>0.67949999999999999</v>
          </cell>
          <cell r="Q60">
            <v>0.67249999999999999</v>
          </cell>
          <cell r="S60" t="str">
            <v>A</v>
          </cell>
          <cell r="T60">
            <v>0.9496</v>
          </cell>
          <cell r="V60" t="str">
            <v>A</v>
          </cell>
          <cell r="W60">
            <v>1.1254999999999999</v>
          </cell>
          <cell r="X60">
            <v>0.9496</v>
          </cell>
          <cell r="Y60">
            <v>0</v>
          </cell>
          <cell r="Z60">
            <v>-0.17589999999999995</v>
          </cell>
          <cell r="AA60">
            <v>-0.15628609506885824</v>
          </cell>
        </row>
        <row r="61">
          <cell r="A61" t="str">
            <v>067</v>
          </cell>
          <cell r="B61" t="str">
            <v>Nonspecific CVA &amp; Precerebral Occlusion W/O Infarct W MCC</v>
          </cell>
          <cell r="C61">
            <v>1</v>
          </cell>
          <cell r="D61">
            <v>0</v>
          </cell>
          <cell r="E61">
            <v>29232.12</v>
          </cell>
          <cell r="F61">
            <v>0</v>
          </cell>
          <cell r="G61">
            <v>7</v>
          </cell>
          <cell r="I61">
            <v>1</v>
          </cell>
          <cell r="J61">
            <v>29232.12</v>
          </cell>
          <cell r="K61">
            <v>0</v>
          </cell>
          <cell r="L61">
            <v>4.8</v>
          </cell>
          <cell r="M61">
            <v>0</v>
          </cell>
          <cell r="N61">
            <v>3.5</v>
          </cell>
          <cell r="O61">
            <v>0</v>
          </cell>
          <cell r="P61">
            <v>0</v>
          </cell>
          <cell r="Q61">
            <v>1.4495</v>
          </cell>
          <cell r="S61" t="str">
            <v>M</v>
          </cell>
          <cell r="T61">
            <v>2.0468000000000002</v>
          </cell>
          <cell r="V61" t="str">
            <v>M</v>
          </cell>
          <cell r="W61">
            <v>2.1509</v>
          </cell>
          <cell r="X61">
            <v>2.0468000000000002</v>
          </cell>
          <cell r="Y61">
            <v>0</v>
          </cell>
          <cell r="Z61">
            <v>-0.10409999999999986</v>
          </cell>
          <cell r="AA61">
            <v>-4.839834487888784E-2</v>
          </cell>
        </row>
        <row r="62">
          <cell r="A62" t="str">
            <v>068</v>
          </cell>
          <cell r="B62" t="str">
            <v>Nonspecific CVA &amp; Precerebral Occlusion W/O Infarct W/O MCC</v>
          </cell>
          <cell r="C62">
            <v>12</v>
          </cell>
          <cell r="D62">
            <v>2</v>
          </cell>
          <cell r="E62">
            <v>29064.32</v>
          </cell>
          <cell r="F62">
            <v>14720.37</v>
          </cell>
          <cell r="G62">
            <v>3.33</v>
          </cell>
          <cell r="I62">
            <v>11</v>
          </cell>
          <cell r="J62">
            <v>26191.84</v>
          </cell>
          <cell r="K62">
            <v>11720.69</v>
          </cell>
          <cell r="L62">
            <v>3.18</v>
          </cell>
          <cell r="M62">
            <v>0.94</v>
          </cell>
          <cell r="N62">
            <v>3.04</v>
          </cell>
          <cell r="O62">
            <v>1</v>
          </cell>
          <cell r="P62">
            <v>0.99239999999999995</v>
          </cell>
          <cell r="Q62">
            <v>0.98219999999999996</v>
          </cell>
          <cell r="S62" t="str">
            <v>A</v>
          </cell>
          <cell r="T62">
            <v>1.387</v>
          </cell>
          <cell r="V62" t="str">
            <v>M</v>
          </cell>
          <cell r="W62">
            <v>1.2874000000000001</v>
          </cell>
          <cell r="X62">
            <v>1.387</v>
          </cell>
          <cell r="Y62">
            <v>0</v>
          </cell>
          <cell r="Z62">
            <v>9.9599999999999911E-2</v>
          </cell>
          <cell r="AA62">
            <v>7.7365232251048549E-2</v>
          </cell>
        </row>
        <row r="63">
          <cell r="A63" t="str">
            <v>069</v>
          </cell>
          <cell r="B63" t="str">
            <v>Transient Ischemia W/O Thrombolytic</v>
          </cell>
          <cell r="C63">
            <v>114</v>
          </cell>
          <cell r="D63">
            <v>9</v>
          </cell>
          <cell r="E63">
            <v>19537.310000000001</v>
          </cell>
          <cell r="F63">
            <v>10797.53</v>
          </cell>
          <cell r="G63">
            <v>2.39</v>
          </cell>
          <cell r="I63">
            <v>111</v>
          </cell>
          <cell r="J63">
            <v>18419.34</v>
          </cell>
          <cell r="K63">
            <v>8435.57</v>
          </cell>
          <cell r="L63">
            <v>2.2200000000000002</v>
          </cell>
          <cell r="M63">
            <v>1.52</v>
          </cell>
          <cell r="N63">
            <v>1.84</v>
          </cell>
          <cell r="O63">
            <v>1</v>
          </cell>
          <cell r="P63">
            <v>0.69789999999999996</v>
          </cell>
          <cell r="Q63">
            <v>0.69079999999999997</v>
          </cell>
          <cell r="S63" t="str">
            <v>A</v>
          </cell>
          <cell r="T63">
            <v>0.97550000000000003</v>
          </cell>
          <cell r="V63" t="str">
            <v>A</v>
          </cell>
          <cell r="W63">
            <v>0.92469999999999997</v>
          </cell>
          <cell r="X63">
            <v>0.97550000000000003</v>
          </cell>
          <cell r="Y63">
            <v>0</v>
          </cell>
          <cell r="Z63">
            <v>5.0800000000000067E-2</v>
          </cell>
          <cell r="AA63">
            <v>5.4936736238780218E-2</v>
          </cell>
        </row>
        <row r="64">
          <cell r="A64" t="str">
            <v>070</v>
          </cell>
          <cell r="B64" t="str">
            <v>Nonspecific Cerebrovascular Disorders W MCC</v>
          </cell>
          <cell r="C64">
            <v>60</v>
          </cell>
          <cell r="D64">
            <v>13</v>
          </cell>
          <cell r="E64">
            <v>44371.17</v>
          </cell>
          <cell r="F64">
            <v>30115.62</v>
          </cell>
          <cell r="G64">
            <v>7.73</v>
          </cell>
          <cell r="I64">
            <v>60</v>
          </cell>
          <cell r="J64">
            <v>44371.17</v>
          </cell>
          <cell r="K64">
            <v>30115.62</v>
          </cell>
          <cell r="L64">
            <v>7.73</v>
          </cell>
          <cell r="M64">
            <v>10.37</v>
          </cell>
          <cell r="N64">
            <v>5.21</v>
          </cell>
          <cell r="O64">
            <v>1</v>
          </cell>
          <cell r="P64">
            <v>1.6811</v>
          </cell>
          <cell r="Q64">
            <v>1.6638999999999999</v>
          </cell>
          <cell r="S64" t="str">
            <v>A</v>
          </cell>
          <cell r="T64">
            <v>2.3496000000000001</v>
          </cell>
          <cell r="V64" t="str">
            <v>A</v>
          </cell>
          <cell r="W64">
            <v>2.2359</v>
          </cell>
          <cell r="X64">
            <v>2.3496000000000001</v>
          </cell>
          <cell r="Y64">
            <v>0</v>
          </cell>
          <cell r="Z64">
            <v>0.11370000000000013</v>
          </cell>
          <cell r="AA64">
            <v>5.0852005903663011E-2</v>
          </cell>
        </row>
        <row r="65">
          <cell r="A65" t="str">
            <v>071</v>
          </cell>
          <cell r="B65" t="str">
            <v>Nonspecific Cerebrovascular Disorders W CC</v>
          </cell>
          <cell r="C65">
            <v>42</v>
          </cell>
          <cell r="D65">
            <v>8</v>
          </cell>
          <cell r="E65">
            <v>27276.69</v>
          </cell>
          <cell r="F65">
            <v>15310.87</v>
          </cell>
          <cell r="G65">
            <v>4.6900000000000004</v>
          </cell>
          <cell r="I65">
            <v>39</v>
          </cell>
          <cell r="J65">
            <v>24384.39</v>
          </cell>
          <cell r="K65">
            <v>11540.69</v>
          </cell>
          <cell r="L65">
            <v>4.21</v>
          </cell>
          <cell r="M65">
            <v>3.05</v>
          </cell>
          <cell r="N65">
            <v>3.31</v>
          </cell>
          <cell r="O65">
            <v>1</v>
          </cell>
          <cell r="P65">
            <v>0.92390000000000005</v>
          </cell>
          <cell r="Q65">
            <v>0.91439999999999999</v>
          </cell>
          <cell r="S65" t="str">
            <v>A</v>
          </cell>
          <cell r="T65">
            <v>1.2911999999999999</v>
          </cell>
          <cell r="V65" t="str">
            <v>A</v>
          </cell>
          <cell r="W65">
            <v>1.3085</v>
          </cell>
          <cell r="X65">
            <v>1.2911999999999999</v>
          </cell>
          <cell r="Y65">
            <v>0</v>
          </cell>
          <cell r="Z65">
            <v>-1.7300000000000093E-2</v>
          </cell>
          <cell r="AA65">
            <v>-1.3221245701184634E-2</v>
          </cell>
        </row>
        <row r="66">
          <cell r="A66" t="str">
            <v>072</v>
          </cell>
          <cell r="B66" t="str">
            <v>Nonspecific Cerebrovascular Disorders W/O CC/MCC</v>
          </cell>
          <cell r="C66">
            <v>18</v>
          </cell>
          <cell r="D66">
            <v>3</v>
          </cell>
          <cell r="E66">
            <v>20371.13</v>
          </cell>
          <cell r="F66">
            <v>13817.13</v>
          </cell>
          <cell r="G66">
            <v>2.94</v>
          </cell>
          <cell r="I66">
            <v>16</v>
          </cell>
          <cell r="J66">
            <v>16449.419999999998</v>
          </cell>
          <cell r="K66">
            <v>8651.6299999999992</v>
          </cell>
          <cell r="L66">
            <v>2.5</v>
          </cell>
          <cell r="M66">
            <v>1.06</v>
          </cell>
          <cell r="N66">
            <v>2.25</v>
          </cell>
          <cell r="O66">
            <v>1</v>
          </cell>
          <cell r="P66">
            <v>0.62319999999999998</v>
          </cell>
          <cell r="Q66">
            <v>0.61680000000000001</v>
          </cell>
          <cell r="S66" t="str">
            <v>A</v>
          </cell>
          <cell r="T66">
            <v>0.871</v>
          </cell>
          <cell r="V66" t="str">
            <v>A</v>
          </cell>
          <cell r="W66">
            <v>0.9486</v>
          </cell>
          <cell r="X66">
            <v>0.871</v>
          </cell>
          <cell r="Y66">
            <v>0</v>
          </cell>
          <cell r="Z66">
            <v>-7.7600000000000002E-2</v>
          </cell>
          <cell r="AA66">
            <v>-8.1804764916719383E-2</v>
          </cell>
        </row>
        <row r="67">
          <cell r="A67" t="str">
            <v>073</v>
          </cell>
          <cell r="B67" t="str">
            <v>Cranial &amp; Peripheral Nerve Disorders W MCC</v>
          </cell>
          <cell r="C67">
            <v>11</v>
          </cell>
          <cell r="D67">
            <v>1</v>
          </cell>
          <cell r="E67">
            <v>36772.76</v>
          </cell>
          <cell r="F67">
            <v>26836.15</v>
          </cell>
          <cell r="G67">
            <v>7</v>
          </cell>
          <cell r="I67">
            <v>10</v>
          </cell>
          <cell r="J67">
            <v>30864.83</v>
          </cell>
          <cell r="K67">
            <v>20205.37</v>
          </cell>
          <cell r="L67">
            <v>5.3</v>
          </cell>
          <cell r="M67">
            <v>3.58</v>
          </cell>
          <cell r="N67">
            <v>4</v>
          </cell>
          <cell r="O67">
            <v>1</v>
          </cell>
          <cell r="P67">
            <v>1.1694</v>
          </cell>
          <cell r="Q67">
            <v>1.1574</v>
          </cell>
          <cell r="S67" t="str">
            <v>A</v>
          </cell>
          <cell r="T67">
            <v>1.6344000000000001</v>
          </cell>
          <cell r="V67" t="str">
            <v>A</v>
          </cell>
          <cell r="W67">
            <v>1.4219999999999999</v>
          </cell>
          <cell r="X67">
            <v>1.6344000000000001</v>
          </cell>
          <cell r="Y67">
            <v>0</v>
          </cell>
          <cell r="Z67">
            <v>0.21240000000000014</v>
          </cell>
          <cell r="AA67">
            <v>0.14936708860759504</v>
          </cell>
        </row>
        <row r="68">
          <cell r="A68" t="str">
            <v>074</v>
          </cell>
          <cell r="B68" t="str">
            <v>Cranial &amp; Peripheral Nerve Disorders W/O MCC</v>
          </cell>
          <cell r="C68">
            <v>108</v>
          </cell>
          <cell r="D68">
            <v>9</v>
          </cell>
          <cell r="E68">
            <v>21600.6</v>
          </cell>
          <cell r="F68">
            <v>15169.31</v>
          </cell>
          <cell r="G68">
            <v>3.61</v>
          </cell>
          <cell r="I68">
            <v>105</v>
          </cell>
          <cell r="J68">
            <v>20245.150000000001</v>
          </cell>
          <cell r="K68">
            <v>13056.94</v>
          </cell>
          <cell r="L68">
            <v>3.46</v>
          </cell>
          <cell r="M68">
            <v>2.3199999999999998</v>
          </cell>
          <cell r="N68">
            <v>2.81</v>
          </cell>
          <cell r="O68">
            <v>1</v>
          </cell>
          <cell r="P68">
            <v>0.7671</v>
          </cell>
          <cell r="Q68">
            <v>0.75919999999999999</v>
          </cell>
          <cell r="S68" t="str">
            <v>A</v>
          </cell>
          <cell r="T68">
            <v>1.0721000000000001</v>
          </cell>
          <cell r="V68" t="str">
            <v>A</v>
          </cell>
          <cell r="W68">
            <v>1.0536000000000001</v>
          </cell>
          <cell r="X68">
            <v>1.0721000000000001</v>
          </cell>
          <cell r="Y68">
            <v>0</v>
          </cell>
          <cell r="Z68">
            <v>1.8499999999999961E-2</v>
          </cell>
          <cell r="AA68">
            <v>1.7558845861807098E-2</v>
          </cell>
        </row>
        <row r="69">
          <cell r="A69" t="str">
            <v>075</v>
          </cell>
          <cell r="B69" t="str">
            <v>Viral Meningitis W CC/MCC</v>
          </cell>
          <cell r="C69">
            <v>17</v>
          </cell>
          <cell r="D69">
            <v>0</v>
          </cell>
          <cell r="E69">
            <v>27299.67</v>
          </cell>
          <cell r="F69">
            <v>44096.17</v>
          </cell>
          <cell r="G69">
            <v>3.94</v>
          </cell>
          <cell r="I69">
            <v>16</v>
          </cell>
          <cell r="J69">
            <v>16444.14</v>
          </cell>
          <cell r="K69">
            <v>7916.89</v>
          </cell>
          <cell r="L69">
            <v>3.19</v>
          </cell>
          <cell r="M69">
            <v>1.59</v>
          </cell>
          <cell r="N69">
            <v>2.78</v>
          </cell>
          <cell r="O69">
            <v>1</v>
          </cell>
          <cell r="P69">
            <v>0.623</v>
          </cell>
          <cell r="Q69">
            <v>0.61660000000000004</v>
          </cell>
          <cell r="S69" t="str">
            <v>A</v>
          </cell>
          <cell r="T69">
            <v>0.87070000000000003</v>
          </cell>
          <cell r="V69" t="str">
            <v>A</v>
          </cell>
          <cell r="W69">
            <v>0.8236</v>
          </cell>
          <cell r="X69">
            <v>0.87070000000000003</v>
          </cell>
          <cell r="Y69">
            <v>0</v>
          </cell>
          <cell r="Z69">
            <v>4.7100000000000031E-2</v>
          </cell>
          <cell r="AA69">
            <v>5.718795531811563E-2</v>
          </cell>
        </row>
        <row r="70">
          <cell r="A70" t="str">
            <v>076</v>
          </cell>
          <cell r="B70" t="str">
            <v>Viral Meningitis W/O CC/MCC</v>
          </cell>
          <cell r="C70">
            <v>41</v>
          </cell>
          <cell r="D70">
            <v>0</v>
          </cell>
          <cell r="E70">
            <v>12595.08</v>
          </cell>
          <cell r="F70">
            <v>6041.13</v>
          </cell>
          <cell r="G70">
            <v>2.39</v>
          </cell>
          <cell r="I70">
            <v>38</v>
          </cell>
          <cell r="J70">
            <v>11405.6</v>
          </cell>
          <cell r="K70">
            <v>4443.45</v>
          </cell>
          <cell r="L70">
            <v>2.2599999999999998</v>
          </cell>
          <cell r="M70">
            <v>1.02</v>
          </cell>
          <cell r="N70">
            <v>2.0499999999999998</v>
          </cell>
          <cell r="O70">
            <v>1</v>
          </cell>
          <cell r="P70">
            <v>0.43209999999999998</v>
          </cell>
          <cell r="Q70">
            <v>0.42770000000000002</v>
          </cell>
          <cell r="S70" t="str">
            <v>A</v>
          </cell>
          <cell r="T70">
            <v>0.60399999999999998</v>
          </cell>
          <cell r="V70" t="str">
            <v>A</v>
          </cell>
          <cell r="W70">
            <v>0.69879999999999998</v>
          </cell>
          <cell r="X70">
            <v>0.60399999999999998</v>
          </cell>
          <cell r="Y70">
            <v>0</v>
          </cell>
          <cell r="Z70">
            <v>-9.4799999999999995E-2</v>
          </cell>
          <cell r="AA70">
            <v>-0.13566113337149399</v>
          </cell>
        </row>
        <row r="71">
          <cell r="A71" t="str">
            <v>077</v>
          </cell>
          <cell r="B71" t="str">
            <v>Hypertensive Encephalopathy W MCC</v>
          </cell>
          <cell r="C71">
            <v>4</v>
          </cell>
          <cell r="D71">
            <v>0</v>
          </cell>
          <cell r="E71">
            <v>68005.460000000006</v>
          </cell>
          <cell r="F71">
            <v>33346.01</v>
          </cell>
          <cell r="G71">
            <v>10.25</v>
          </cell>
          <cell r="I71">
            <v>4</v>
          </cell>
          <cell r="J71">
            <v>68005.460000000006</v>
          </cell>
          <cell r="K71">
            <v>33346.01</v>
          </cell>
          <cell r="L71">
            <v>5.3</v>
          </cell>
          <cell r="M71">
            <v>5.31</v>
          </cell>
          <cell r="N71">
            <v>4.0999999999999996</v>
          </cell>
          <cell r="O71">
            <v>0</v>
          </cell>
          <cell r="P71">
            <v>2.5766</v>
          </cell>
          <cell r="Q71">
            <v>1.5266999999999999</v>
          </cell>
          <cell r="S71" t="str">
            <v>M</v>
          </cell>
          <cell r="T71">
            <v>2.1558999999999999</v>
          </cell>
          <cell r="V71" t="str">
            <v>M</v>
          </cell>
          <cell r="W71">
            <v>2.2233000000000001</v>
          </cell>
          <cell r="X71">
            <v>2.1558999999999999</v>
          </cell>
          <cell r="Y71">
            <v>0</v>
          </cell>
          <cell r="Z71">
            <v>-6.7400000000000126E-2</v>
          </cell>
          <cell r="AA71">
            <v>-3.0315297080915814E-2</v>
          </cell>
        </row>
        <row r="72">
          <cell r="A72" t="str">
            <v>078</v>
          </cell>
          <cell r="B72" t="str">
            <v>Hypertensive Encephalopathy W CC</v>
          </cell>
          <cell r="C72">
            <v>9</v>
          </cell>
          <cell r="D72">
            <v>0</v>
          </cell>
          <cell r="E72">
            <v>23321.78</v>
          </cell>
          <cell r="F72">
            <v>10239.75</v>
          </cell>
          <cell r="G72">
            <v>3.56</v>
          </cell>
          <cell r="I72">
            <v>9</v>
          </cell>
          <cell r="J72">
            <v>23321.78</v>
          </cell>
          <cell r="K72">
            <v>10239.75</v>
          </cell>
          <cell r="L72">
            <v>3.6</v>
          </cell>
          <cell r="M72">
            <v>2.17</v>
          </cell>
          <cell r="N72">
            <v>2.9</v>
          </cell>
          <cell r="O72">
            <v>0</v>
          </cell>
          <cell r="P72">
            <v>0.88360000000000005</v>
          </cell>
          <cell r="Q72">
            <v>0.95220000000000005</v>
          </cell>
          <cell r="S72" t="str">
            <v>M</v>
          </cell>
          <cell r="T72">
            <v>1.3446</v>
          </cell>
          <cell r="V72" t="str">
            <v>M</v>
          </cell>
          <cell r="W72">
            <v>1.3896999999999999</v>
          </cell>
          <cell r="X72">
            <v>1.3446</v>
          </cell>
          <cell r="Y72">
            <v>0</v>
          </cell>
          <cell r="Z72">
            <v>-4.5099999999999918E-2</v>
          </cell>
          <cell r="AA72">
            <v>-3.2453047420306483E-2</v>
          </cell>
        </row>
        <row r="73">
          <cell r="A73" t="str">
            <v>079</v>
          </cell>
          <cell r="B73" t="str">
            <v>Hypertensive Encephalopathy W/O CC/MCC</v>
          </cell>
          <cell r="C73">
            <v>1</v>
          </cell>
          <cell r="D73">
            <v>1</v>
          </cell>
          <cell r="E73">
            <v>21672.53</v>
          </cell>
          <cell r="F73">
            <v>0</v>
          </cell>
          <cell r="G73">
            <v>2</v>
          </cell>
          <cell r="I73">
            <v>1</v>
          </cell>
          <cell r="J73">
            <v>21672.53</v>
          </cell>
          <cell r="K73">
            <v>0</v>
          </cell>
          <cell r="L73">
            <v>2.6</v>
          </cell>
          <cell r="M73">
            <v>0</v>
          </cell>
          <cell r="N73">
            <v>2.2000000000000002</v>
          </cell>
          <cell r="O73">
            <v>0</v>
          </cell>
          <cell r="P73">
            <v>0</v>
          </cell>
          <cell r="Q73">
            <v>0.73350000000000004</v>
          </cell>
          <cell r="S73" t="str">
            <v>M</v>
          </cell>
          <cell r="T73">
            <v>1.0358000000000001</v>
          </cell>
          <cell r="V73" t="str">
            <v>M</v>
          </cell>
          <cell r="W73">
            <v>1.0693999999999999</v>
          </cell>
          <cell r="X73">
            <v>1.0358000000000001</v>
          </cell>
          <cell r="Y73">
            <v>0</v>
          </cell>
          <cell r="Z73">
            <v>-3.3599999999999852E-2</v>
          </cell>
          <cell r="AA73">
            <v>-3.1419487563119373E-2</v>
          </cell>
        </row>
        <row r="74">
          <cell r="A74" t="str">
            <v>080</v>
          </cell>
          <cell r="B74" t="str">
            <v>Nontraumatic Stupor &amp; Coma W MCC</v>
          </cell>
          <cell r="C74">
            <v>7</v>
          </cell>
          <cell r="D74">
            <v>0</v>
          </cell>
          <cell r="E74">
            <v>68261.919999999998</v>
          </cell>
          <cell r="F74">
            <v>130292.91</v>
          </cell>
          <cell r="G74">
            <v>10.43</v>
          </cell>
          <cell r="I74">
            <v>6</v>
          </cell>
          <cell r="J74">
            <v>15544.69</v>
          </cell>
          <cell r="K74">
            <v>18758.400000000001</v>
          </cell>
          <cell r="L74">
            <v>6.7</v>
          </cell>
          <cell r="M74">
            <v>3.35</v>
          </cell>
          <cell r="N74">
            <v>4.5</v>
          </cell>
          <cell r="O74">
            <v>0</v>
          </cell>
          <cell r="P74">
            <v>0.58899999999999997</v>
          </cell>
          <cell r="Q74">
            <v>1.8967000000000001</v>
          </cell>
          <cell r="S74" t="str">
            <v>M</v>
          </cell>
          <cell r="T74">
            <v>2.6783000000000001</v>
          </cell>
          <cell r="V74" t="str">
            <v>M</v>
          </cell>
          <cell r="W74">
            <v>2.6915</v>
          </cell>
          <cell r="X74">
            <v>2.6783000000000001</v>
          </cell>
          <cell r="Y74">
            <v>0</v>
          </cell>
          <cell r="Z74">
            <v>-1.3199999999999878E-2</v>
          </cell>
          <cell r="AA74">
            <v>-4.9043284413895147E-3</v>
          </cell>
        </row>
        <row r="75">
          <cell r="A75" t="str">
            <v>081</v>
          </cell>
          <cell r="B75" t="str">
            <v>Nontraumatic Stupor &amp; Coma W/O MCC</v>
          </cell>
          <cell r="C75">
            <v>7</v>
          </cell>
          <cell r="D75">
            <v>2</v>
          </cell>
          <cell r="E75">
            <v>17889.580000000002</v>
          </cell>
          <cell r="F75">
            <v>7385.77</v>
          </cell>
          <cell r="G75">
            <v>1.86</v>
          </cell>
          <cell r="I75">
            <v>7</v>
          </cell>
          <cell r="J75">
            <v>17889.580000000002</v>
          </cell>
          <cell r="K75">
            <v>7385.77</v>
          </cell>
          <cell r="L75">
            <v>3.7</v>
          </cell>
          <cell r="M75">
            <v>0.83</v>
          </cell>
          <cell r="N75">
            <v>2.7</v>
          </cell>
          <cell r="O75">
            <v>0</v>
          </cell>
          <cell r="P75">
            <v>0.67779999999999996</v>
          </cell>
          <cell r="Q75">
            <v>0.87009999999999998</v>
          </cell>
          <cell r="S75" t="str">
            <v>M</v>
          </cell>
          <cell r="T75">
            <v>1.2286999999999999</v>
          </cell>
          <cell r="V75" t="str">
            <v>M</v>
          </cell>
          <cell r="W75">
            <v>1.2242999999999999</v>
          </cell>
          <cell r="X75">
            <v>1.2286999999999999</v>
          </cell>
          <cell r="Y75">
            <v>0</v>
          </cell>
          <cell r="Z75">
            <v>4.3999999999999595E-3</v>
          </cell>
          <cell r="AA75">
            <v>3.5938903863431838E-3</v>
          </cell>
        </row>
        <row r="76">
          <cell r="A76" t="str">
            <v>082</v>
          </cell>
          <cell r="B76" t="str">
            <v>Traumatic Stupor &amp; Coma, Coma &gt;1 Hr W MCC</v>
          </cell>
          <cell r="C76">
            <v>36</v>
          </cell>
          <cell r="D76">
            <v>3</v>
          </cell>
          <cell r="E76">
            <v>38306.160000000003</v>
          </cell>
          <cell r="F76">
            <v>17066.88</v>
          </cell>
          <cell r="G76">
            <v>4.22</v>
          </cell>
          <cell r="I76">
            <v>34</v>
          </cell>
          <cell r="J76">
            <v>35582.300000000003</v>
          </cell>
          <cell r="K76">
            <v>13218.19</v>
          </cell>
          <cell r="L76">
            <v>3.65</v>
          </cell>
          <cell r="M76">
            <v>2.83</v>
          </cell>
          <cell r="N76">
            <v>2.74</v>
          </cell>
          <cell r="O76">
            <v>1</v>
          </cell>
          <cell r="P76">
            <v>1.3482000000000001</v>
          </cell>
          <cell r="Q76">
            <v>1.3344</v>
          </cell>
          <cell r="S76" t="str">
            <v>A</v>
          </cell>
          <cell r="T76">
            <v>1.8843000000000001</v>
          </cell>
          <cell r="V76" t="str">
            <v>A</v>
          </cell>
          <cell r="W76">
            <v>2.3948</v>
          </cell>
          <cell r="X76">
            <v>1.8843000000000001</v>
          </cell>
          <cell r="Y76">
            <v>0</v>
          </cell>
          <cell r="Z76">
            <v>-0.51049999999999995</v>
          </cell>
          <cell r="AA76">
            <v>-0.21317020210455986</v>
          </cell>
        </row>
        <row r="77">
          <cell r="A77" t="str">
            <v>083</v>
          </cell>
          <cell r="B77" t="str">
            <v>Traumatic Stupor &amp; Coma, Coma &gt;1 Hr W CC</v>
          </cell>
          <cell r="C77">
            <v>46</v>
          </cell>
          <cell r="D77">
            <v>1</v>
          </cell>
          <cell r="E77">
            <v>32400.35</v>
          </cell>
          <cell r="F77">
            <v>27856.87</v>
          </cell>
          <cell r="G77">
            <v>4.22</v>
          </cell>
          <cell r="I77">
            <v>44</v>
          </cell>
          <cell r="J77">
            <v>27629.99</v>
          </cell>
          <cell r="K77">
            <v>16091.81</v>
          </cell>
          <cell r="L77">
            <v>3.98</v>
          </cell>
          <cell r="M77">
            <v>4.08</v>
          </cell>
          <cell r="N77">
            <v>2.82</v>
          </cell>
          <cell r="O77">
            <v>1</v>
          </cell>
          <cell r="P77">
            <v>1.0468999999999999</v>
          </cell>
          <cell r="Q77">
            <v>1.0362</v>
          </cell>
          <cell r="S77" t="str">
            <v>A</v>
          </cell>
          <cell r="T77">
            <v>1.4632000000000001</v>
          </cell>
          <cell r="V77" t="str">
            <v>A</v>
          </cell>
          <cell r="W77">
            <v>1.4390000000000001</v>
          </cell>
          <cell r="X77">
            <v>1.4632000000000001</v>
          </cell>
          <cell r="Y77">
            <v>0</v>
          </cell>
          <cell r="Z77">
            <v>2.4199999999999999E-2</v>
          </cell>
          <cell r="AA77">
            <v>1.6817234190410004E-2</v>
          </cell>
        </row>
        <row r="78">
          <cell r="A78" t="str">
            <v>084</v>
          </cell>
          <cell r="B78" t="str">
            <v>Traumatic Stupor &amp; Coma, Coma &gt;1 Hr W/O CC/MCC</v>
          </cell>
          <cell r="C78">
            <v>49</v>
          </cell>
          <cell r="D78">
            <v>0</v>
          </cell>
          <cell r="E78">
            <v>21432.7</v>
          </cell>
          <cell r="F78">
            <v>13729.5</v>
          </cell>
          <cell r="G78">
            <v>2.4500000000000002</v>
          </cell>
          <cell r="I78">
            <v>47</v>
          </cell>
          <cell r="J78">
            <v>19229.189999999999</v>
          </cell>
          <cell r="K78">
            <v>8617.27</v>
          </cell>
          <cell r="L78">
            <v>2.17</v>
          </cell>
          <cell r="M78">
            <v>1.48</v>
          </cell>
          <cell r="N78">
            <v>1.76</v>
          </cell>
          <cell r="O78">
            <v>1</v>
          </cell>
          <cell r="P78">
            <v>0.72860000000000003</v>
          </cell>
          <cell r="Q78">
            <v>0.72109999999999996</v>
          </cell>
          <cell r="S78" t="str">
            <v>A</v>
          </cell>
          <cell r="T78">
            <v>1.0183</v>
          </cell>
          <cell r="V78" t="str">
            <v>A</v>
          </cell>
          <cell r="W78">
            <v>1.1414</v>
          </cell>
          <cell r="X78">
            <v>1.0183</v>
          </cell>
          <cell r="Y78">
            <v>0</v>
          </cell>
          <cell r="Z78">
            <v>-0.12309999999999999</v>
          </cell>
          <cell r="AA78">
            <v>-0.10785000876117048</v>
          </cell>
        </row>
        <row r="79">
          <cell r="A79" t="str">
            <v>085</v>
          </cell>
          <cell r="B79" t="str">
            <v>Traumatic Stupor &amp; Coma, Coma &lt;1 Hr W MCC</v>
          </cell>
          <cell r="C79">
            <v>18</v>
          </cell>
          <cell r="D79">
            <v>1</v>
          </cell>
          <cell r="E79">
            <v>49475.59</v>
          </cell>
          <cell r="F79">
            <v>48847.92</v>
          </cell>
          <cell r="G79">
            <v>6.72</v>
          </cell>
          <cell r="I79">
            <v>17</v>
          </cell>
          <cell r="J79">
            <v>39638.269999999997</v>
          </cell>
          <cell r="K79">
            <v>28010.1</v>
          </cell>
          <cell r="L79">
            <v>5</v>
          </cell>
          <cell r="M79">
            <v>4.17</v>
          </cell>
          <cell r="N79">
            <v>3.62</v>
          </cell>
          <cell r="O79">
            <v>1</v>
          </cell>
          <cell r="P79">
            <v>1.5018</v>
          </cell>
          <cell r="Q79">
            <v>1.4863999999999999</v>
          </cell>
          <cell r="S79" t="str">
            <v>A</v>
          </cell>
          <cell r="T79">
            <v>2.0989</v>
          </cell>
          <cell r="V79" t="str">
            <v>A</v>
          </cell>
          <cell r="W79">
            <v>2.3754</v>
          </cell>
          <cell r="X79">
            <v>2.0989</v>
          </cell>
          <cell r="Y79">
            <v>0</v>
          </cell>
          <cell r="Z79">
            <v>-0.27649999999999997</v>
          </cell>
          <cell r="AA79">
            <v>-0.11640144817714911</v>
          </cell>
        </row>
        <row r="80">
          <cell r="A80" t="str">
            <v>086</v>
          </cell>
          <cell r="B80" t="str">
            <v>Traumatic Stupor &amp; Coma, Coma &lt;1 Hr W CC</v>
          </cell>
          <cell r="C80">
            <v>41</v>
          </cell>
          <cell r="D80">
            <v>3</v>
          </cell>
          <cell r="E80">
            <v>22950.49</v>
          </cell>
          <cell r="F80">
            <v>14577.17</v>
          </cell>
          <cell r="G80">
            <v>3.46</v>
          </cell>
          <cell r="I80">
            <v>38</v>
          </cell>
          <cell r="J80">
            <v>20275.36</v>
          </cell>
          <cell r="K80">
            <v>11465.91</v>
          </cell>
          <cell r="L80">
            <v>3.11</v>
          </cell>
          <cell r="M80">
            <v>2.65</v>
          </cell>
          <cell r="N80">
            <v>2.34</v>
          </cell>
          <cell r="O80">
            <v>1</v>
          </cell>
          <cell r="P80">
            <v>0.76819999999999999</v>
          </cell>
          <cell r="Q80">
            <v>0.76029999999999998</v>
          </cell>
          <cell r="S80" t="str">
            <v>A</v>
          </cell>
          <cell r="T80">
            <v>1.0736000000000001</v>
          </cell>
          <cell r="V80" t="str">
            <v>A</v>
          </cell>
          <cell r="W80">
            <v>1.3129999999999999</v>
          </cell>
          <cell r="X80">
            <v>1.0736000000000001</v>
          </cell>
          <cell r="Y80">
            <v>0</v>
          </cell>
          <cell r="Z80">
            <v>-0.23939999999999984</v>
          </cell>
          <cell r="AA80">
            <v>-0.18233054074638222</v>
          </cell>
        </row>
        <row r="81">
          <cell r="A81" t="str">
            <v>087</v>
          </cell>
          <cell r="B81" t="str">
            <v>Traumatic Stupor &amp; Coma, Coma &lt;1 Hr W/O CC/MCC</v>
          </cell>
          <cell r="C81">
            <v>79</v>
          </cell>
          <cell r="D81">
            <v>1</v>
          </cell>
          <cell r="E81">
            <v>14670.73</v>
          </cell>
          <cell r="F81">
            <v>7185.3</v>
          </cell>
          <cell r="G81">
            <v>1.76</v>
          </cell>
          <cell r="I81">
            <v>78</v>
          </cell>
          <cell r="J81">
            <v>14390.02</v>
          </cell>
          <cell r="K81">
            <v>6787.15</v>
          </cell>
          <cell r="L81">
            <v>1.77</v>
          </cell>
          <cell r="M81">
            <v>0.93</v>
          </cell>
          <cell r="N81">
            <v>1.57</v>
          </cell>
          <cell r="O81">
            <v>1</v>
          </cell>
          <cell r="P81">
            <v>0.54520000000000002</v>
          </cell>
          <cell r="Q81">
            <v>0.53959999999999997</v>
          </cell>
          <cell r="S81" t="str">
            <v>A</v>
          </cell>
          <cell r="T81">
            <v>0.76200000000000001</v>
          </cell>
          <cell r="V81" t="str">
            <v>A</v>
          </cell>
          <cell r="W81">
            <v>0.81440000000000001</v>
          </cell>
          <cell r="X81">
            <v>0.76200000000000001</v>
          </cell>
          <cell r="Y81">
            <v>0</v>
          </cell>
          <cell r="Z81">
            <v>-5.2400000000000002E-2</v>
          </cell>
          <cell r="AA81">
            <v>-6.4341846758349711E-2</v>
          </cell>
        </row>
        <row r="82">
          <cell r="A82" t="str">
            <v>088</v>
          </cell>
          <cell r="B82" t="str">
            <v>Concussion W MCC</v>
          </cell>
          <cell r="C82">
            <v>7</v>
          </cell>
          <cell r="D82">
            <v>0</v>
          </cell>
          <cell r="E82">
            <v>40843.18</v>
          </cell>
          <cell r="F82">
            <v>38769.620000000003</v>
          </cell>
          <cell r="G82">
            <v>7.57</v>
          </cell>
          <cell r="I82">
            <v>6</v>
          </cell>
          <cell r="J82">
            <v>25250.78</v>
          </cell>
          <cell r="K82">
            <v>7192.77</v>
          </cell>
          <cell r="L82">
            <v>4.5999999999999996</v>
          </cell>
          <cell r="M82">
            <v>1.53</v>
          </cell>
          <cell r="N82">
            <v>3.5</v>
          </cell>
          <cell r="O82">
            <v>0</v>
          </cell>
          <cell r="P82">
            <v>0.95669999999999999</v>
          </cell>
          <cell r="Q82">
            <v>1.3749</v>
          </cell>
          <cell r="S82" t="str">
            <v>M</v>
          </cell>
          <cell r="T82">
            <v>1.9415</v>
          </cell>
          <cell r="V82" t="str">
            <v>M</v>
          </cell>
          <cell r="W82">
            <v>2.1194999999999999</v>
          </cell>
          <cell r="X82">
            <v>1.9415</v>
          </cell>
          <cell r="Y82">
            <v>0</v>
          </cell>
          <cell r="Z82">
            <v>-0.17799999999999994</v>
          </cell>
          <cell r="AA82">
            <v>-8.3982071243217715E-2</v>
          </cell>
        </row>
        <row r="83">
          <cell r="A83" t="str">
            <v>089</v>
          </cell>
          <cell r="B83" t="str">
            <v>Concussion W CC</v>
          </cell>
          <cell r="C83">
            <v>28</v>
          </cell>
          <cell r="D83">
            <v>1</v>
          </cell>
          <cell r="E83">
            <v>23935.24</v>
          </cell>
          <cell r="F83">
            <v>16429.3</v>
          </cell>
          <cell r="G83">
            <v>2.64</v>
          </cell>
          <cell r="I83">
            <v>27</v>
          </cell>
          <cell r="J83">
            <v>21355.46</v>
          </cell>
          <cell r="K83">
            <v>9673.25</v>
          </cell>
          <cell r="L83">
            <v>2.63</v>
          </cell>
          <cell r="M83">
            <v>1.7</v>
          </cell>
          <cell r="N83">
            <v>2.13</v>
          </cell>
          <cell r="O83">
            <v>1</v>
          </cell>
          <cell r="P83">
            <v>0.80910000000000004</v>
          </cell>
          <cell r="Q83">
            <v>0.80079999999999996</v>
          </cell>
          <cell r="S83" t="str">
            <v>A</v>
          </cell>
          <cell r="T83">
            <v>1.1308</v>
          </cell>
          <cell r="V83" t="str">
            <v>A</v>
          </cell>
          <cell r="W83">
            <v>1.3441000000000001</v>
          </cell>
          <cell r="X83">
            <v>1.1308</v>
          </cell>
          <cell r="Y83">
            <v>0</v>
          </cell>
          <cell r="Z83">
            <v>-0.21330000000000005</v>
          </cell>
          <cell r="AA83">
            <v>-0.15869354958708431</v>
          </cell>
        </row>
        <row r="84">
          <cell r="A84" t="str">
            <v>090</v>
          </cell>
          <cell r="B84" t="str">
            <v>Concussion W/O CC/MCC</v>
          </cell>
          <cell r="C84">
            <v>21</v>
          </cell>
          <cell r="D84">
            <v>0</v>
          </cell>
          <cell r="E84">
            <v>15329.33</v>
          </cell>
          <cell r="F84">
            <v>6004.17</v>
          </cell>
          <cell r="G84">
            <v>1.71</v>
          </cell>
          <cell r="I84">
            <v>19</v>
          </cell>
          <cell r="J84">
            <v>14014.72</v>
          </cell>
          <cell r="K84">
            <v>4658.0200000000004</v>
          </cell>
          <cell r="L84">
            <v>1.68</v>
          </cell>
          <cell r="M84">
            <v>0.92</v>
          </cell>
          <cell r="N84">
            <v>1.48</v>
          </cell>
          <cell r="O84">
            <v>1</v>
          </cell>
          <cell r="P84">
            <v>0.53100000000000003</v>
          </cell>
          <cell r="Q84">
            <v>0.52559999999999996</v>
          </cell>
          <cell r="S84" t="str">
            <v>A</v>
          </cell>
          <cell r="T84">
            <v>0.74219999999999997</v>
          </cell>
          <cell r="V84" t="str">
            <v>A</v>
          </cell>
          <cell r="W84">
            <v>0.82210000000000005</v>
          </cell>
          <cell r="X84">
            <v>0.74219999999999997</v>
          </cell>
          <cell r="Y84">
            <v>0</v>
          </cell>
          <cell r="Z84">
            <v>-7.9900000000000082E-2</v>
          </cell>
          <cell r="AA84">
            <v>-9.7190122856100319E-2</v>
          </cell>
        </row>
        <row r="85">
          <cell r="A85" t="str">
            <v>091</v>
          </cell>
          <cell r="B85" t="str">
            <v>Other Disorders of Nervous System W MCC</v>
          </cell>
          <cell r="C85">
            <v>64</v>
          </cell>
          <cell r="D85">
            <v>9</v>
          </cell>
          <cell r="E85">
            <v>38112.910000000003</v>
          </cell>
          <cell r="F85">
            <v>33309.58</v>
          </cell>
          <cell r="G85">
            <v>5.81</v>
          </cell>
          <cell r="I85">
            <v>62</v>
          </cell>
          <cell r="J85">
            <v>34499.839999999997</v>
          </cell>
          <cell r="K85">
            <v>26973.34</v>
          </cell>
          <cell r="L85">
            <v>5.23</v>
          </cell>
          <cell r="M85">
            <v>4.5999999999999996</v>
          </cell>
          <cell r="N85">
            <v>3.71</v>
          </cell>
          <cell r="O85">
            <v>1</v>
          </cell>
          <cell r="P85">
            <v>1.3070999999999999</v>
          </cell>
          <cell r="Q85">
            <v>1.2937000000000001</v>
          </cell>
          <cell r="S85" t="str">
            <v>A</v>
          </cell>
          <cell r="T85">
            <v>1.8268</v>
          </cell>
          <cell r="V85" t="str">
            <v>A</v>
          </cell>
          <cell r="W85">
            <v>2.1202999999999999</v>
          </cell>
          <cell r="X85">
            <v>1.8268</v>
          </cell>
          <cell r="Y85">
            <v>0</v>
          </cell>
          <cell r="Z85">
            <v>-0.29349999999999987</v>
          </cell>
          <cell r="AA85">
            <v>-0.13842380795170489</v>
          </cell>
        </row>
        <row r="86">
          <cell r="A86" t="str">
            <v>092</v>
          </cell>
          <cell r="B86" t="str">
            <v>Other Disorders of Nervous System W CC</v>
          </cell>
          <cell r="C86">
            <v>70</v>
          </cell>
          <cell r="D86">
            <v>13</v>
          </cell>
          <cell r="E86">
            <v>20823.7</v>
          </cell>
          <cell r="F86">
            <v>11011.29</v>
          </cell>
          <cell r="G86">
            <v>3.4</v>
          </cell>
          <cell r="I86">
            <v>70</v>
          </cell>
          <cell r="J86">
            <v>20823.7</v>
          </cell>
          <cell r="K86">
            <v>11011.29</v>
          </cell>
          <cell r="L86">
            <v>3.4</v>
          </cell>
          <cell r="M86">
            <v>2.29</v>
          </cell>
          <cell r="N86">
            <v>2.73</v>
          </cell>
          <cell r="O86">
            <v>1</v>
          </cell>
          <cell r="P86">
            <v>0.78900000000000003</v>
          </cell>
          <cell r="Q86">
            <v>0.78090000000000004</v>
          </cell>
          <cell r="S86" t="str">
            <v>A</v>
          </cell>
          <cell r="T86">
            <v>1.1027</v>
          </cell>
          <cell r="V86" t="str">
            <v>A</v>
          </cell>
          <cell r="W86">
            <v>0.96079999999999999</v>
          </cell>
          <cell r="X86">
            <v>1.1027</v>
          </cell>
          <cell r="Y86">
            <v>0</v>
          </cell>
          <cell r="Z86">
            <v>0.14190000000000003</v>
          </cell>
          <cell r="AA86">
            <v>0.14768942547876773</v>
          </cell>
        </row>
        <row r="87">
          <cell r="A87" t="str">
            <v>093</v>
          </cell>
          <cell r="B87" t="str">
            <v>Other Disorders of Nervous System W/O CC/MCC</v>
          </cell>
          <cell r="C87">
            <v>69</v>
          </cell>
          <cell r="D87">
            <v>9</v>
          </cell>
          <cell r="E87">
            <v>13234.84</v>
          </cell>
          <cell r="F87">
            <v>10429.99</v>
          </cell>
          <cell r="G87">
            <v>1.83</v>
          </cell>
          <cell r="I87">
            <v>68</v>
          </cell>
          <cell r="J87">
            <v>12538.31</v>
          </cell>
          <cell r="K87">
            <v>8769.81</v>
          </cell>
          <cell r="L87">
            <v>1.78</v>
          </cell>
          <cell r="M87">
            <v>1.03</v>
          </cell>
          <cell r="N87">
            <v>1.55</v>
          </cell>
          <cell r="O87">
            <v>1</v>
          </cell>
          <cell r="P87">
            <v>0.47510000000000002</v>
          </cell>
          <cell r="Q87">
            <v>0.47020000000000001</v>
          </cell>
          <cell r="S87" t="str">
            <v>A</v>
          </cell>
          <cell r="T87">
            <v>0.66400000000000003</v>
          </cell>
          <cell r="V87" t="str">
            <v>A</v>
          </cell>
          <cell r="W87">
            <v>0.73529999999999995</v>
          </cell>
          <cell r="X87">
            <v>0.66400000000000003</v>
          </cell>
          <cell r="Y87">
            <v>0</v>
          </cell>
          <cell r="Z87">
            <v>-7.1299999999999919E-2</v>
          </cell>
          <cell r="AA87">
            <v>-9.6967224262205803E-2</v>
          </cell>
        </row>
        <row r="88">
          <cell r="A88" t="str">
            <v>094</v>
          </cell>
          <cell r="B88" t="str">
            <v>Bacterial &amp; Tuberculous Infections of Nervous System W MCC</v>
          </cell>
          <cell r="C88">
            <v>16</v>
          </cell>
          <cell r="D88">
            <v>5</v>
          </cell>
          <cell r="E88">
            <v>77797.39</v>
          </cell>
          <cell r="F88">
            <v>74192.240000000005</v>
          </cell>
          <cell r="G88">
            <v>15.25</v>
          </cell>
          <cell r="I88">
            <v>15</v>
          </cell>
          <cell r="J88">
            <v>65030.63</v>
          </cell>
          <cell r="K88">
            <v>57128.01</v>
          </cell>
          <cell r="L88">
            <v>11</v>
          </cell>
          <cell r="M88">
            <v>10.72</v>
          </cell>
          <cell r="N88">
            <v>7.46</v>
          </cell>
          <cell r="O88">
            <v>1</v>
          </cell>
          <cell r="P88">
            <v>2.4639000000000002</v>
          </cell>
          <cell r="Q88">
            <v>2.4386999999999999</v>
          </cell>
          <cell r="S88" t="str">
            <v>A</v>
          </cell>
          <cell r="T88">
            <v>3.4437000000000002</v>
          </cell>
          <cell r="V88" t="str">
            <v>A</v>
          </cell>
          <cell r="W88">
            <v>4.0133999999999999</v>
          </cell>
          <cell r="X88">
            <v>3.4437000000000002</v>
          </cell>
          <cell r="Y88">
            <v>0</v>
          </cell>
          <cell r="Z88">
            <v>-0.56969999999999965</v>
          </cell>
          <cell r="AA88">
            <v>-0.14194946927791888</v>
          </cell>
        </row>
        <row r="89">
          <cell r="A89" t="str">
            <v>095</v>
          </cell>
          <cell r="B89" t="str">
            <v>Bacterial &amp; Tuberculous Infections of Nervous System W CC</v>
          </cell>
          <cell r="C89">
            <v>22</v>
          </cell>
          <cell r="D89">
            <v>1</v>
          </cell>
          <cell r="E89">
            <v>50211.03</v>
          </cell>
          <cell r="F89">
            <v>37468.69</v>
          </cell>
          <cell r="G89">
            <v>10.82</v>
          </cell>
          <cell r="I89">
            <v>20</v>
          </cell>
          <cell r="J89">
            <v>41097.08</v>
          </cell>
          <cell r="K89">
            <v>25058.3</v>
          </cell>
          <cell r="L89">
            <v>8.6999999999999993</v>
          </cell>
          <cell r="M89">
            <v>9.5500000000000007</v>
          </cell>
          <cell r="N89">
            <v>5.24</v>
          </cell>
          <cell r="O89">
            <v>1</v>
          </cell>
          <cell r="P89">
            <v>1.5570999999999999</v>
          </cell>
          <cell r="Q89">
            <v>1.7323999999999999</v>
          </cell>
          <cell r="S89" t="str">
            <v>AP</v>
          </cell>
          <cell r="T89">
            <v>2.4462999999999999</v>
          </cell>
          <cell r="V89" t="str">
            <v>A</v>
          </cell>
          <cell r="W89">
            <v>2.7603</v>
          </cell>
          <cell r="X89">
            <v>2.4462999999999999</v>
          </cell>
          <cell r="Y89">
            <v>0</v>
          </cell>
          <cell r="Z89">
            <v>-0.31400000000000006</v>
          </cell>
          <cell r="AA89">
            <v>-0.11375575118646526</v>
          </cell>
        </row>
        <row r="90">
          <cell r="A90" t="str">
            <v>096</v>
          </cell>
          <cell r="B90" t="str">
            <v>Bacterial &amp; Tuberculous Infections of Nervous System W/O CC/MCC</v>
          </cell>
          <cell r="C90">
            <v>12</v>
          </cell>
          <cell r="D90">
            <v>6</v>
          </cell>
          <cell r="E90">
            <v>41315.25</v>
          </cell>
          <cell r="F90">
            <v>25136.79</v>
          </cell>
          <cell r="G90">
            <v>5.5</v>
          </cell>
          <cell r="I90">
            <v>12</v>
          </cell>
          <cell r="J90">
            <v>41315.25</v>
          </cell>
          <cell r="K90">
            <v>25136.79</v>
          </cell>
          <cell r="L90">
            <v>5.5</v>
          </cell>
          <cell r="M90">
            <v>3.12</v>
          </cell>
          <cell r="N90">
            <v>4.54</v>
          </cell>
          <cell r="O90">
            <v>1</v>
          </cell>
          <cell r="P90">
            <v>1.5653999999999999</v>
          </cell>
          <cell r="Q90">
            <v>1.2307999999999999</v>
          </cell>
          <cell r="S90" t="str">
            <v>AP</v>
          </cell>
          <cell r="T90">
            <v>1.738</v>
          </cell>
          <cell r="V90" t="str">
            <v>A</v>
          </cell>
          <cell r="W90">
            <v>2.1145</v>
          </cell>
          <cell r="X90">
            <v>1.738</v>
          </cell>
          <cell r="Y90">
            <v>0</v>
          </cell>
          <cell r="Z90">
            <v>-0.37650000000000006</v>
          </cell>
          <cell r="AA90">
            <v>-0.17805627807992436</v>
          </cell>
        </row>
        <row r="91">
          <cell r="A91" t="str">
            <v>097</v>
          </cell>
          <cell r="B91" t="str">
            <v>Non-Bacterial Infect of Nervous Sys Exc Viral Meningitis W MCC</v>
          </cell>
          <cell r="C91">
            <v>22</v>
          </cell>
          <cell r="D91">
            <v>3</v>
          </cell>
          <cell r="E91">
            <v>92703.13</v>
          </cell>
          <cell r="F91">
            <v>94063.03</v>
          </cell>
          <cell r="G91">
            <v>14.77</v>
          </cell>
          <cell r="I91">
            <v>20</v>
          </cell>
          <cell r="J91">
            <v>67614.3</v>
          </cell>
          <cell r="K91">
            <v>51948.23</v>
          </cell>
          <cell r="L91">
            <v>11.4</v>
          </cell>
          <cell r="M91">
            <v>11.19</v>
          </cell>
          <cell r="N91">
            <v>7.43</v>
          </cell>
          <cell r="O91">
            <v>1</v>
          </cell>
          <cell r="P91">
            <v>2.5617999999999999</v>
          </cell>
          <cell r="Q91">
            <v>2.5356000000000001</v>
          </cell>
          <cell r="S91" t="str">
            <v>A</v>
          </cell>
          <cell r="T91">
            <v>3.5804999999999998</v>
          </cell>
          <cell r="V91" t="str">
            <v>A</v>
          </cell>
          <cell r="W91">
            <v>3.9548000000000001</v>
          </cell>
          <cell r="X91">
            <v>3.5804999999999998</v>
          </cell>
          <cell r="Y91">
            <v>0</v>
          </cell>
          <cell r="Z91">
            <v>-0.3743000000000003</v>
          </cell>
          <cell r="AA91">
            <v>-9.4644482653990156E-2</v>
          </cell>
        </row>
        <row r="92">
          <cell r="A92" t="str">
            <v>098</v>
          </cell>
          <cell r="B92" t="str">
            <v>Non-Bacterial Infect of Nervous Sys Exc Viral Meningitis W CC</v>
          </cell>
          <cell r="C92">
            <v>23</v>
          </cell>
          <cell r="D92">
            <v>0</v>
          </cell>
          <cell r="E92">
            <v>40587.11</v>
          </cell>
          <cell r="F92">
            <v>42174.84</v>
          </cell>
          <cell r="G92">
            <v>7.96</v>
          </cell>
          <cell r="I92">
            <v>21</v>
          </cell>
          <cell r="J92">
            <v>29160.54</v>
          </cell>
          <cell r="K92">
            <v>20577.29</v>
          </cell>
          <cell r="L92">
            <v>4.8099999999999996</v>
          </cell>
          <cell r="M92">
            <v>4.1399999999999997</v>
          </cell>
          <cell r="N92">
            <v>3.65</v>
          </cell>
          <cell r="O92">
            <v>1</v>
          </cell>
          <cell r="P92">
            <v>1.1048</v>
          </cell>
          <cell r="Q92">
            <v>1.0934999999999999</v>
          </cell>
          <cell r="S92" t="str">
            <v>A</v>
          </cell>
          <cell r="T92">
            <v>1.5441</v>
          </cell>
          <cell r="V92" t="str">
            <v>A</v>
          </cell>
          <cell r="W92">
            <v>1.1107</v>
          </cell>
          <cell r="X92">
            <v>1.5441</v>
          </cell>
          <cell r="Y92">
            <v>0</v>
          </cell>
          <cell r="Z92">
            <v>0.43340000000000001</v>
          </cell>
          <cell r="AA92">
            <v>0.39020437561897903</v>
          </cell>
        </row>
        <row r="93">
          <cell r="A93" t="str">
            <v>099</v>
          </cell>
          <cell r="B93" t="str">
            <v>Non-Bacterial Infect of Nervous Sys Exc Viral Meningitis W/O CC/MCC</v>
          </cell>
          <cell r="C93">
            <v>30</v>
          </cell>
          <cell r="D93">
            <v>1</v>
          </cell>
          <cell r="E93">
            <v>24085.84</v>
          </cell>
          <cell r="F93">
            <v>17699.04</v>
          </cell>
          <cell r="G93">
            <v>3.87</v>
          </cell>
          <cell r="I93">
            <v>28</v>
          </cell>
          <cell r="J93">
            <v>20845.27</v>
          </cell>
          <cell r="K93">
            <v>13316.55</v>
          </cell>
          <cell r="L93">
            <v>3.82</v>
          </cell>
          <cell r="M93">
            <v>3.57</v>
          </cell>
          <cell r="N93">
            <v>2.73</v>
          </cell>
          <cell r="O93">
            <v>1</v>
          </cell>
          <cell r="P93">
            <v>0.78979999999999995</v>
          </cell>
          <cell r="Q93">
            <v>0.78169999999999995</v>
          </cell>
          <cell r="S93" t="str">
            <v>A</v>
          </cell>
          <cell r="T93">
            <v>1.1037999999999999</v>
          </cell>
          <cell r="V93" t="str">
            <v>A</v>
          </cell>
          <cell r="W93">
            <v>0.8901</v>
          </cell>
          <cell r="X93">
            <v>1.1037999999999999</v>
          </cell>
          <cell r="Y93">
            <v>0</v>
          </cell>
          <cell r="Z93">
            <v>0.21369999999999989</v>
          </cell>
          <cell r="AA93">
            <v>0.24008538366475665</v>
          </cell>
        </row>
        <row r="94">
          <cell r="A94" t="str">
            <v>100</v>
          </cell>
          <cell r="B94" t="str">
            <v>Seizures W MCC</v>
          </cell>
          <cell r="C94">
            <v>284</v>
          </cell>
          <cell r="D94">
            <v>22</v>
          </cell>
          <cell r="E94">
            <v>32748.94</v>
          </cell>
          <cell r="F94">
            <v>33550.339999999997</v>
          </cell>
          <cell r="G94">
            <v>4.84</v>
          </cell>
          <cell r="I94">
            <v>275</v>
          </cell>
          <cell r="J94">
            <v>28140.44</v>
          </cell>
          <cell r="K94">
            <v>21388.18</v>
          </cell>
          <cell r="L94">
            <v>4.13</v>
          </cell>
          <cell r="M94">
            <v>3.39</v>
          </cell>
          <cell r="N94">
            <v>3.13</v>
          </cell>
          <cell r="O94">
            <v>1</v>
          </cell>
          <cell r="P94">
            <v>1.0662</v>
          </cell>
          <cell r="Q94">
            <v>1.0552999999999999</v>
          </cell>
          <cell r="S94" t="str">
            <v>A</v>
          </cell>
          <cell r="T94">
            <v>1.4902</v>
          </cell>
          <cell r="V94" t="str">
            <v>A</v>
          </cell>
          <cell r="W94">
            <v>1.3403</v>
          </cell>
          <cell r="X94">
            <v>1.4902</v>
          </cell>
          <cell r="Y94">
            <v>0</v>
          </cell>
          <cell r="Z94">
            <v>0.14989999999999992</v>
          </cell>
          <cell r="AA94">
            <v>0.11184063269417288</v>
          </cell>
        </row>
        <row r="95">
          <cell r="A95" t="str">
            <v>101</v>
          </cell>
          <cell r="B95" t="str">
            <v>Seizures W/O MCC</v>
          </cell>
          <cell r="C95">
            <v>911</v>
          </cell>
          <cell r="D95">
            <v>22</v>
          </cell>
          <cell r="E95">
            <v>12637.95</v>
          </cell>
          <cell r="F95">
            <v>9230.84</v>
          </cell>
          <cell r="G95">
            <v>2.4700000000000002</v>
          </cell>
          <cell r="I95">
            <v>900</v>
          </cell>
          <cell r="J95">
            <v>12105.77</v>
          </cell>
          <cell r="K95">
            <v>7655.3</v>
          </cell>
          <cell r="L95">
            <v>2.37</v>
          </cell>
          <cell r="M95">
            <v>1.72</v>
          </cell>
          <cell r="N95">
            <v>1.94</v>
          </cell>
          <cell r="O95">
            <v>1</v>
          </cell>
          <cell r="P95">
            <v>0.4587</v>
          </cell>
          <cell r="Q95">
            <v>0.45400000000000001</v>
          </cell>
          <cell r="S95" t="str">
            <v>A</v>
          </cell>
          <cell r="T95">
            <v>0.6411</v>
          </cell>
          <cell r="V95" t="str">
            <v>A</v>
          </cell>
          <cell r="W95">
            <v>0.67649999999999999</v>
          </cell>
          <cell r="X95">
            <v>0.6411</v>
          </cell>
          <cell r="Y95">
            <v>0</v>
          </cell>
          <cell r="Z95">
            <v>-3.5399999999999987E-2</v>
          </cell>
          <cell r="AA95">
            <v>-5.2328159645232797E-2</v>
          </cell>
        </row>
        <row r="96">
          <cell r="A96" t="str">
            <v>102</v>
          </cell>
          <cell r="B96" t="str">
            <v>Headaches W MCC</v>
          </cell>
          <cell r="C96">
            <v>9</v>
          </cell>
          <cell r="D96">
            <v>0</v>
          </cell>
          <cell r="E96">
            <v>31717.69</v>
          </cell>
          <cell r="F96">
            <v>21316.16</v>
          </cell>
          <cell r="G96">
            <v>4.1100000000000003</v>
          </cell>
          <cell r="I96">
            <v>9</v>
          </cell>
          <cell r="J96">
            <v>31717.69</v>
          </cell>
          <cell r="K96">
            <v>21316.16</v>
          </cell>
          <cell r="L96">
            <v>4.0999999999999996</v>
          </cell>
          <cell r="M96">
            <v>3.03</v>
          </cell>
          <cell r="N96">
            <v>3.1</v>
          </cell>
          <cell r="O96">
            <v>0</v>
          </cell>
          <cell r="P96">
            <v>1.2017</v>
          </cell>
          <cell r="Q96">
            <v>1.1803999999999999</v>
          </cell>
          <cell r="S96" t="str">
            <v>M</v>
          </cell>
          <cell r="T96">
            <v>1.6668000000000001</v>
          </cell>
          <cell r="V96" t="str">
            <v>AO</v>
          </cell>
          <cell r="W96">
            <v>1.2073</v>
          </cell>
          <cell r="X96">
            <v>1.6668000000000001</v>
          </cell>
          <cell r="Y96">
            <v>0</v>
          </cell>
          <cell r="Z96">
            <v>0.45950000000000002</v>
          </cell>
          <cell r="AA96">
            <v>0.38060134183715727</v>
          </cell>
        </row>
        <row r="97">
          <cell r="A97" t="str">
            <v>103</v>
          </cell>
          <cell r="B97" t="str">
            <v>Headaches W/O MCC</v>
          </cell>
          <cell r="C97">
            <v>193</v>
          </cell>
          <cell r="D97">
            <v>5</v>
          </cell>
          <cell r="E97">
            <v>14114.6</v>
          </cell>
          <cell r="F97">
            <v>8748.1</v>
          </cell>
          <cell r="G97">
            <v>2.19</v>
          </cell>
          <cell r="I97">
            <v>190</v>
          </cell>
          <cell r="J97">
            <v>13616.44</v>
          </cell>
          <cell r="K97">
            <v>7834.15</v>
          </cell>
          <cell r="L97">
            <v>2.19</v>
          </cell>
          <cell r="M97">
            <v>1.35</v>
          </cell>
          <cell r="N97">
            <v>1.86</v>
          </cell>
          <cell r="O97">
            <v>1</v>
          </cell>
          <cell r="P97">
            <v>0.51590000000000003</v>
          </cell>
          <cell r="Q97">
            <v>0.51060000000000005</v>
          </cell>
          <cell r="S97" t="str">
            <v>A</v>
          </cell>
          <cell r="T97">
            <v>0.72099999999999997</v>
          </cell>
          <cell r="V97" t="str">
            <v>AO</v>
          </cell>
          <cell r="W97">
            <v>0.72770000000000001</v>
          </cell>
          <cell r="X97">
            <v>0.72099999999999997</v>
          </cell>
          <cell r="Y97">
            <v>0</v>
          </cell>
          <cell r="Z97">
            <v>-6.7000000000000393E-3</v>
          </cell>
          <cell r="AA97">
            <v>-9.207090834135E-3</v>
          </cell>
        </row>
        <row r="98">
          <cell r="A98" t="str">
            <v>113</v>
          </cell>
          <cell r="B98" t="str">
            <v>Orbital Procedures W CC/MCC</v>
          </cell>
          <cell r="C98">
            <v>7</v>
          </cell>
          <cell r="D98">
            <v>1</v>
          </cell>
          <cell r="E98">
            <v>65005.18</v>
          </cell>
          <cell r="F98">
            <v>39992.29</v>
          </cell>
          <cell r="G98">
            <v>11</v>
          </cell>
          <cell r="I98">
            <v>7</v>
          </cell>
          <cell r="J98">
            <v>65005.18</v>
          </cell>
          <cell r="K98">
            <v>39992.29</v>
          </cell>
          <cell r="L98">
            <v>5.8</v>
          </cell>
          <cell r="M98">
            <v>8.32</v>
          </cell>
          <cell r="N98">
            <v>4.2</v>
          </cell>
          <cell r="O98">
            <v>0</v>
          </cell>
          <cell r="P98">
            <v>2.4628999999999999</v>
          </cell>
          <cell r="Q98">
            <v>2.1103000000000001</v>
          </cell>
          <cell r="S98" t="str">
            <v>M</v>
          </cell>
          <cell r="T98">
            <v>2.98</v>
          </cell>
          <cell r="V98" t="str">
            <v>M</v>
          </cell>
          <cell r="W98">
            <v>3.2988</v>
          </cell>
          <cell r="X98">
            <v>2.98</v>
          </cell>
          <cell r="Y98">
            <v>0</v>
          </cell>
          <cell r="Z98">
            <v>-0.31879999999999997</v>
          </cell>
          <cell r="AA98">
            <v>-9.6641202861646652E-2</v>
          </cell>
        </row>
        <row r="99">
          <cell r="A99" t="str">
            <v>114</v>
          </cell>
          <cell r="B99" t="str">
            <v>Orbital Procedures W/O CC/MCC</v>
          </cell>
          <cell r="C99">
            <v>6</v>
          </cell>
          <cell r="D99">
            <v>0</v>
          </cell>
          <cell r="E99">
            <v>29631.1</v>
          </cell>
          <cell r="F99">
            <v>24116.31</v>
          </cell>
          <cell r="G99">
            <v>2.17</v>
          </cell>
          <cell r="I99">
            <v>5</v>
          </cell>
          <cell r="J99">
            <v>19236.16</v>
          </cell>
          <cell r="K99">
            <v>7041.75</v>
          </cell>
          <cell r="L99">
            <v>2.7</v>
          </cell>
          <cell r="M99">
            <v>1.17</v>
          </cell>
          <cell r="N99">
            <v>2.2000000000000002</v>
          </cell>
          <cell r="O99">
            <v>0</v>
          </cell>
          <cell r="P99">
            <v>0.7288</v>
          </cell>
          <cell r="Q99">
            <v>1.1786000000000001</v>
          </cell>
          <cell r="S99" t="str">
            <v>M</v>
          </cell>
          <cell r="T99">
            <v>1.6642999999999999</v>
          </cell>
          <cell r="V99" t="str">
            <v>M</v>
          </cell>
          <cell r="W99">
            <v>1.7981</v>
          </cell>
          <cell r="X99">
            <v>1.6642999999999999</v>
          </cell>
          <cell r="Y99">
            <v>0</v>
          </cell>
          <cell r="Z99">
            <v>-0.13380000000000014</v>
          </cell>
          <cell r="AA99">
            <v>-7.4411879205828452E-2</v>
          </cell>
        </row>
        <row r="100">
          <cell r="A100" t="str">
            <v>115</v>
          </cell>
          <cell r="B100" t="str">
            <v>Extraocular Procedures Except Orbit</v>
          </cell>
          <cell r="C100">
            <v>10</v>
          </cell>
          <cell r="D100">
            <v>0</v>
          </cell>
          <cell r="E100">
            <v>29742.46</v>
          </cell>
          <cell r="F100">
            <v>12960.03</v>
          </cell>
          <cell r="G100">
            <v>3.5</v>
          </cell>
          <cell r="I100">
            <v>10</v>
          </cell>
          <cell r="J100">
            <v>29742.46</v>
          </cell>
          <cell r="K100">
            <v>12960.03</v>
          </cell>
          <cell r="L100">
            <v>3.5</v>
          </cell>
          <cell r="M100">
            <v>2.0099999999999998</v>
          </cell>
          <cell r="N100">
            <v>2.97</v>
          </cell>
          <cell r="O100">
            <v>1</v>
          </cell>
          <cell r="P100">
            <v>1.1269</v>
          </cell>
          <cell r="Q100">
            <v>1.1153999999999999</v>
          </cell>
          <cell r="S100" t="str">
            <v>A</v>
          </cell>
          <cell r="T100">
            <v>1.5750999999999999</v>
          </cell>
          <cell r="V100" t="str">
            <v>M</v>
          </cell>
          <cell r="W100">
            <v>1.9513</v>
          </cell>
          <cell r="X100">
            <v>1.5750999999999999</v>
          </cell>
          <cell r="Y100">
            <v>0</v>
          </cell>
          <cell r="Z100">
            <v>-0.37620000000000009</v>
          </cell>
          <cell r="AA100">
            <v>-0.192794547224927</v>
          </cell>
        </row>
        <row r="101">
          <cell r="A101" t="str">
            <v>116</v>
          </cell>
          <cell r="B101" t="str">
            <v>Intraocular Procedures W CC/MCC</v>
          </cell>
          <cell r="C101">
            <v>10</v>
          </cell>
          <cell r="D101">
            <v>1</v>
          </cell>
          <cell r="E101">
            <v>53065.5</v>
          </cell>
          <cell r="F101">
            <v>47312.78</v>
          </cell>
          <cell r="G101">
            <v>9.3000000000000007</v>
          </cell>
          <cell r="I101">
            <v>9</v>
          </cell>
          <cell r="J101">
            <v>42038.38</v>
          </cell>
          <cell r="K101">
            <v>35654.53</v>
          </cell>
          <cell r="L101">
            <v>6</v>
          </cell>
          <cell r="M101">
            <v>8.91</v>
          </cell>
          <cell r="N101">
            <v>3.9</v>
          </cell>
          <cell r="O101">
            <v>0</v>
          </cell>
          <cell r="P101">
            <v>1.5928</v>
          </cell>
          <cell r="Q101">
            <v>1.8715999999999999</v>
          </cell>
          <cell r="S101" t="str">
            <v>M</v>
          </cell>
          <cell r="T101">
            <v>2.6429</v>
          </cell>
          <cell r="V101" t="str">
            <v>MO</v>
          </cell>
          <cell r="W101">
            <v>1.2629999999999999</v>
          </cell>
          <cell r="X101">
            <v>2.6429</v>
          </cell>
          <cell r="Y101">
            <v>0</v>
          </cell>
          <cell r="Z101">
            <v>1.3799000000000001</v>
          </cell>
          <cell r="AA101">
            <v>1.0925574030087095</v>
          </cell>
        </row>
        <row r="102">
          <cell r="A102" t="str">
            <v>117</v>
          </cell>
          <cell r="B102" t="str">
            <v>Intraocular Procedures W/O CC/MCC</v>
          </cell>
          <cell r="C102">
            <v>6</v>
          </cell>
          <cell r="D102">
            <v>0</v>
          </cell>
          <cell r="E102">
            <v>29534.79</v>
          </cell>
          <cell r="F102">
            <v>7813</v>
          </cell>
          <cell r="G102">
            <v>3</v>
          </cell>
          <cell r="I102">
            <v>6</v>
          </cell>
          <cell r="J102">
            <v>29534.79</v>
          </cell>
          <cell r="K102">
            <v>7813</v>
          </cell>
          <cell r="L102">
            <v>2.7</v>
          </cell>
          <cell r="M102">
            <v>1.1499999999999999</v>
          </cell>
          <cell r="N102">
            <v>2.1</v>
          </cell>
          <cell r="O102">
            <v>0</v>
          </cell>
          <cell r="P102">
            <v>1.119</v>
          </cell>
          <cell r="Q102">
            <v>1.0854999999999999</v>
          </cell>
          <cell r="S102" t="str">
            <v>M</v>
          </cell>
          <cell r="T102">
            <v>1.5327999999999999</v>
          </cell>
          <cell r="V102" t="str">
            <v>MO</v>
          </cell>
          <cell r="W102">
            <v>0.77090000000000003</v>
          </cell>
          <cell r="X102">
            <v>1.5327999999999999</v>
          </cell>
          <cell r="Y102">
            <v>0</v>
          </cell>
          <cell r="Z102">
            <v>0.76189999999999991</v>
          </cell>
          <cell r="AA102">
            <v>0.9883253340251652</v>
          </cell>
        </row>
        <row r="103">
          <cell r="A103" t="str">
            <v>121</v>
          </cell>
          <cell r="B103" t="str">
            <v>Acute Major Eye Infections W CC/MCC</v>
          </cell>
          <cell r="C103">
            <v>17</v>
          </cell>
          <cell r="D103">
            <v>2</v>
          </cell>
          <cell r="E103">
            <v>17615.09</v>
          </cell>
          <cell r="F103">
            <v>10314.549999999999</v>
          </cell>
          <cell r="G103">
            <v>4.71</v>
          </cell>
          <cell r="I103">
            <v>16</v>
          </cell>
          <cell r="J103">
            <v>15668.36</v>
          </cell>
          <cell r="K103">
            <v>6972.33</v>
          </cell>
          <cell r="L103">
            <v>4.25</v>
          </cell>
          <cell r="M103">
            <v>2.0499999999999998</v>
          </cell>
          <cell r="N103">
            <v>3.72</v>
          </cell>
          <cell r="O103">
            <v>1</v>
          </cell>
          <cell r="P103">
            <v>0.59360000000000002</v>
          </cell>
          <cell r="Q103">
            <v>0.74429999999999996</v>
          </cell>
          <cell r="S103" t="str">
            <v>AP</v>
          </cell>
          <cell r="T103">
            <v>1.0509999999999999</v>
          </cell>
          <cell r="V103" t="str">
            <v>AP</v>
          </cell>
          <cell r="W103">
            <v>1.0125999999999999</v>
          </cell>
          <cell r="X103">
            <v>1.0509999999999999</v>
          </cell>
          <cell r="Y103">
            <v>0</v>
          </cell>
          <cell r="Z103">
            <v>3.839999999999999E-2</v>
          </cell>
          <cell r="AA103">
            <v>3.7922180525380204E-2</v>
          </cell>
        </row>
        <row r="104">
          <cell r="A104" t="str">
            <v>122</v>
          </cell>
          <cell r="B104" t="str">
            <v>Acute Major Eye Infections W/O CC/MCC</v>
          </cell>
          <cell r="C104">
            <v>8</v>
          </cell>
          <cell r="D104">
            <v>0</v>
          </cell>
          <cell r="E104">
            <v>13426.77</v>
          </cell>
          <cell r="F104">
            <v>3121.26</v>
          </cell>
          <cell r="G104">
            <v>4.13</v>
          </cell>
          <cell r="I104">
            <v>8</v>
          </cell>
          <cell r="J104">
            <v>13426.77</v>
          </cell>
          <cell r="K104">
            <v>3121.26</v>
          </cell>
          <cell r="L104">
            <v>4.3</v>
          </cell>
          <cell r="M104">
            <v>2.62</v>
          </cell>
          <cell r="N104">
            <v>3.4</v>
          </cell>
          <cell r="O104">
            <v>0</v>
          </cell>
          <cell r="P104">
            <v>0.50870000000000004</v>
          </cell>
          <cell r="Q104">
            <v>0.45119999999999999</v>
          </cell>
          <cell r="S104" t="str">
            <v>MP</v>
          </cell>
          <cell r="T104">
            <v>0.6371</v>
          </cell>
          <cell r="V104" t="str">
            <v>MP</v>
          </cell>
          <cell r="W104">
            <v>0.61799999999999999</v>
          </cell>
          <cell r="X104">
            <v>0.6371</v>
          </cell>
          <cell r="Y104">
            <v>0</v>
          </cell>
          <cell r="Z104">
            <v>1.9100000000000006E-2</v>
          </cell>
          <cell r="AA104">
            <v>3.0906148867313927E-2</v>
          </cell>
        </row>
        <row r="105">
          <cell r="A105" t="str">
            <v>123</v>
          </cell>
          <cell r="B105" t="str">
            <v>Neurological Eye Disorders</v>
          </cell>
          <cell r="C105">
            <v>24</v>
          </cell>
          <cell r="D105">
            <v>1</v>
          </cell>
          <cell r="E105">
            <v>19863.009999999998</v>
          </cell>
          <cell r="F105">
            <v>10819.42</v>
          </cell>
          <cell r="G105">
            <v>2.92</v>
          </cell>
          <cell r="I105">
            <v>23</v>
          </cell>
          <cell r="J105">
            <v>18341.439999999999</v>
          </cell>
          <cell r="K105">
            <v>8159.95</v>
          </cell>
          <cell r="L105">
            <v>3</v>
          </cell>
          <cell r="M105">
            <v>1.41</v>
          </cell>
          <cell r="N105">
            <v>2.65</v>
          </cell>
          <cell r="O105">
            <v>1</v>
          </cell>
          <cell r="P105">
            <v>0.69489999999999996</v>
          </cell>
          <cell r="Q105">
            <v>0.68779999999999997</v>
          </cell>
          <cell r="S105" t="str">
            <v>A</v>
          </cell>
          <cell r="T105">
            <v>0.97119999999999995</v>
          </cell>
          <cell r="V105" t="str">
            <v>A</v>
          </cell>
          <cell r="W105">
            <v>0.91400000000000003</v>
          </cell>
          <cell r="X105">
            <v>0.97119999999999995</v>
          </cell>
          <cell r="Y105">
            <v>0</v>
          </cell>
          <cell r="Z105">
            <v>5.7199999999999918E-2</v>
          </cell>
          <cell r="AA105">
            <v>6.2582056892778903E-2</v>
          </cell>
        </row>
        <row r="106">
          <cell r="A106" t="str">
            <v>124</v>
          </cell>
          <cell r="B106" t="str">
            <v>Other Disorders of the Eye W MCC</v>
          </cell>
          <cell r="C106">
            <v>5</v>
          </cell>
          <cell r="D106">
            <v>1</v>
          </cell>
          <cell r="E106">
            <v>365402.66</v>
          </cell>
          <cell r="F106">
            <v>623856.73</v>
          </cell>
          <cell r="G106">
            <v>18.8</v>
          </cell>
          <cell r="I106">
            <v>5</v>
          </cell>
          <cell r="J106">
            <v>365402.66</v>
          </cell>
          <cell r="K106">
            <v>623856.73</v>
          </cell>
          <cell r="L106">
            <v>5.2</v>
          </cell>
          <cell r="M106">
            <v>18.82</v>
          </cell>
          <cell r="N106">
            <v>3.7</v>
          </cell>
          <cell r="O106">
            <v>0</v>
          </cell>
          <cell r="P106">
            <v>13.8445</v>
          </cell>
          <cell r="Q106">
            <v>1.3752</v>
          </cell>
          <cell r="S106" t="str">
            <v>M</v>
          </cell>
          <cell r="T106">
            <v>1.9419</v>
          </cell>
          <cell r="V106" t="str">
            <v>M</v>
          </cell>
          <cell r="W106">
            <v>1.9071</v>
          </cell>
          <cell r="X106">
            <v>1.9419</v>
          </cell>
          <cell r="Y106">
            <v>0</v>
          </cell>
          <cell r="Z106">
            <v>3.4799999999999942E-2</v>
          </cell>
          <cell r="AA106">
            <v>1.8247601069686929E-2</v>
          </cell>
        </row>
        <row r="107">
          <cell r="A107" t="str">
            <v>125</v>
          </cell>
          <cell r="B107" t="str">
            <v>Other Disorders of the Eye W/O MCC</v>
          </cell>
          <cell r="C107">
            <v>45</v>
          </cell>
          <cell r="D107">
            <v>2</v>
          </cell>
          <cell r="E107">
            <v>16695.84</v>
          </cell>
          <cell r="F107">
            <v>12209.74</v>
          </cell>
          <cell r="G107">
            <v>3.11</v>
          </cell>
          <cell r="I107">
            <v>43</v>
          </cell>
          <cell r="J107">
            <v>14973.02</v>
          </cell>
          <cell r="K107">
            <v>9352.14</v>
          </cell>
          <cell r="L107">
            <v>2.67</v>
          </cell>
          <cell r="M107">
            <v>2.4900000000000002</v>
          </cell>
          <cell r="N107">
            <v>2.0299999999999998</v>
          </cell>
          <cell r="O107">
            <v>1</v>
          </cell>
          <cell r="P107">
            <v>0.56730000000000003</v>
          </cell>
          <cell r="Q107">
            <v>0.5615</v>
          </cell>
          <cell r="S107" t="str">
            <v>A</v>
          </cell>
          <cell r="T107">
            <v>0.79290000000000005</v>
          </cell>
          <cell r="V107" t="str">
            <v>A</v>
          </cell>
          <cell r="W107">
            <v>0.73540000000000005</v>
          </cell>
          <cell r="X107">
            <v>0.79290000000000005</v>
          </cell>
          <cell r="Y107">
            <v>0</v>
          </cell>
          <cell r="Z107">
            <v>5.7499999999999996E-2</v>
          </cell>
          <cell r="AA107">
            <v>7.8188740821321712E-2</v>
          </cell>
        </row>
        <row r="108">
          <cell r="A108" t="str">
            <v>129</v>
          </cell>
          <cell r="B108" t="str">
            <v>Major Head &amp; Neck Procedures W CC/MCC or Major Device</v>
          </cell>
          <cell r="C108">
            <v>15</v>
          </cell>
          <cell r="D108">
            <v>0</v>
          </cell>
          <cell r="E108">
            <v>48049.48</v>
          </cell>
          <cell r="F108">
            <v>64643</v>
          </cell>
          <cell r="G108">
            <v>3.93</v>
          </cell>
          <cell r="I108">
            <v>13</v>
          </cell>
          <cell r="J108">
            <v>23781.15</v>
          </cell>
          <cell r="K108">
            <v>17144.919999999998</v>
          </cell>
          <cell r="L108">
            <v>2.92</v>
          </cell>
          <cell r="M108">
            <v>3.95</v>
          </cell>
          <cell r="N108">
            <v>1.81</v>
          </cell>
          <cell r="O108">
            <v>1</v>
          </cell>
          <cell r="P108">
            <v>0.90100000000000002</v>
          </cell>
          <cell r="Q108">
            <v>1.9389000000000001</v>
          </cell>
          <cell r="S108" t="str">
            <v>AP</v>
          </cell>
          <cell r="T108">
            <v>2.7378999999999998</v>
          </cell>
          <cell r="V108" t="str">
            <v>A</v>
          </cell>
          <cell r="W108">
            <v>2.9670000000000001</v>
          </cell>
          <cell r="X108">
            <v>2.7378999999999998</v>
          </cell>
          <cell r="Y108">
            <v>0</v>
          </cell>
          <cell r="Z108">
            <v>-0.2291000000000003</v>
          </cell>
          <cell r="AA108">
            <v>-7.7216043141220186E-2</v>
          </cell>
        </row>
        <row r="109">
          <cell r="A109" t="str">
            <v>130</v>
          </cell>
          <cell r="B109" t="str">
            <v>Major Head &amp; Neck Procedures W/O CC/MCC</v>
          </cell>
          <cell r="C109">
            <v>14</v>
          </cell>
          <cell r="D109">
            <v>0</v>
          </cell>
          <cell r="E109">
            <v>57274.46</v>
          </cell>
          <cell r="F109">
            <v>40954.14</v>
          </cell>
          <cell r="G109">
            <v>2.64</v>
          </cell>
          <cell r="I109">
            <v>14</v>
          </cell>
          <cell r="J109">
            <v>57274.46</v>
          </cell>
          <cell r="K109">
            <v>40954.14</v>
          </cell>
          <cell r="L109">
            <v>2.64</v>
          </cell>
          <cell r="M109">
            <v>1.91</v>
          </cell>
          <cell r="N109">
            <v>2.11</v>
          </cell>
          <cell r="O109">
            <v>1</v>
          </cell>
          <cell r="P109">
            <v>2.17</v>
          </cell>
          <cell r="Q109">
            <v>1.1755</v>
          </cell>
          <cell r="S109" t="str">
            <v>AP</v>
          </cell>
          <cell r="T109">
            <v>1.6598999999999999</v>
          </cell>
          <cell r="V109" t="str">
            <v>A</v>
          </cell>
          <cell r="W109">
            <v>2.3468</v>
          </cell>
          <cell r="X109">
            <v>1.6598999999999999</v>
          </cell>
          <cell r="Y109">
            <v>0</v>
          </cell>
          <cell r="Z109">
            <v>-0.68690000000000007</v>
          </cell>
          <cell r="AA109">
            <v>-0.29269643770240328</v>
          </cell>
        </row>
        <row r="110">
          <cell r="A110" t="str">
            <v>131</v>
          </cell>
          <cell r="B110" t="str">
            <v>Cranial/Facial Procedures W CC/MCC</v>
          </cell>
          <cell r="C110">
            <v>45</v>
          </cell>
          <cell r="D110">
            <v>2</v>
          </cell>
          <cell r="E110">
            <v>78355.91</v>
          </cell>
          <cell r="F110">
            <v>48146.94</v>
          </cell>
          <cell r="G110">
            <v>5.13</v>
          </cell>
          <cell r="I110">
            <v>43</v>
          </cell>
          <cell r="J110">
            <v>71904.77</v>
          </cell>
          <cell r="K110">
            <v>37833.360000000001</v>
          </cell>
          <cell r="L110">
            <v>4.84</v>
          </cell>
          <cell r="M110">
            <v>3.62</v>
          </cell>
          <cell r="N110">
            <v>3.54</v>
          </cell>
          <cell r="O110">
            <v>1</v>
          </cell>
          <cell r="P110">
            <v>2.7244000000000002</v>
          </cell>
          <cell r="Q110">
            <v>2.6964999999999999</v>
          </cell>
          <cell r="S110" t="str">
            <v>A</v>
          </cell>
          <cell r="T110">
            <v>3.8077000000000001</v>
          </cell>
          <cell r="V110" t="str">
            <v>A</v>
          </cell>
          <cell r="W110">
            <v>3.6480000000000001</v>
          </cell>
          <cell r="X110">
            <v>3.8077000000000001</v>
          </cell>
          <cell r="Y110">
            <v>0</v>
          </cell>
          <cell r="Z110">
            <v>0.15969999999999995</v>
          </cell>
          <cell r="AA110">
            <v>4.3777412280701741E-2</v>
          </cell>
        </row>
        <row r="111">
          <cell r="A111" t="str">
            <v>132</v>
          </cell>
          <cell r="B111" t="str">
            <v>Cranial/Facial Procedures W/O CC/MCC</v>
          </cell>
          <cell r="C111">
            <v>74</v>
          </cell>
          <cell r="D111">
            <v>0</v>
          </cell>
          <cell r="E111">
            <v>37158.67</v>
          </cell>
          <cell r="F111">
            <v>19326.400000000001</v>
          </cell>
          <cell r="G111">
            <v>1.89</v>
          </cell>
          <cell r="I111">
            <v>73</v>
          </cell>
          <cell r="J111">
            <v>36311.15</v>
          </cell>
          <cell r="K111">
            <v>18040.88</v>
          </cell>
          <cell r="L111">
            <v>1.86</v>
          </cell>
          <cell r="M111">
            <v>1.02</v>
          </cell>
          <cell r="N111">
            <v>1.63</v>
          </cell>
          <cell r="O111">
            <v>1</v>
          </cell>
          <cell r="P111">
            <v>1.3757999999999999</v>
          </cell>
          <cell r="Q111">
            <v>1.3616999999999999</v>
          </cell>
          <cell r="S111" t="str">
            <v>A</v>
          </cell>
          <cell r="T111">
            <v>1.9229000000000001</v>
          </cell>
          <cell r="V111" t="str">
            <v>A</v>
          </cell>
          <cell r="W111">
            <v>2.0453999999999999</v>
          </cell>
          <cell r="X111">
            <v>1.9229000000000001</v>
          </cell>
          <cell r="Y111">
            <v>0</v>
          </cell>
          <cell r="Z111">
            <v>-0.12249999999999983</v>
          </cell>
          <cell r="AA111">
            <v>-5.9890485968514637E-2</v>
          </cell>
        </row>
        <row r="112">
          <cell r="A112" t="str">
            <v>133</v>
          </cell>
          <cell r="B112" t="str">
            <v>Other Ear, Nose, Mouth &amp; Throat O.R. Procedures W CC/MCC</v>
          </cell>
          <cell r="C112">
            <v>101</v>
          </cell>
          <cell r="D112">
            <v>1</v>
          </cell>
          <cell r="E112">
            <v>22712.84</v>
          </cell>
          <cell r="F112">
            <v>20476.849999999999</v>
          </cell>
          <cell r="G112">
            <v>2.2200000000000002</v>
          </cell>
          <cell r="I112">
            <v>97</v>
          </cell>
          <cell r="J112">
            <v>19732.599999999999</v>
          </cell>
          <cell r="K112">
            <v>14430.25</v>
          </cell>
          <cell r="L112">
            <v>1.87</v>
          </cell>
          <cell r="M112">
            <v>1.83</v>
          </cell>
          <cell r="N112">
            <v>1.46</v>
          </cell>
          <cell r="O112">
            <v>1</v>
          </cell>
          <cell r="P112">
            <v>0.74760000000000004</v>
          </cell>
          <cell r="Q112">
            <v>0.7399</v>
          </cell>
          <cell r="S112" t="str">
            <v>A</v>
          </cell>
          <cell r="T112">
            <v>1.0448</v>
          </cell>
          <cell r="V112" t="str">
            <v>A</v>
          </cell>
          <cell r="W112">
            <v>1.0860000000000001</v>
          </cell>
          <cell r="X112">
            <v>1.0448</v>
          </cell>
          <cell r="Y112">
            <v>0</v>
          </cell>
          <cell r="Z112">
            <v>-4.1200000000000125E-2</v>
          </cell>
          <cell r="AA112">
            <v>-3.7937384898710978E-2</v>
          </cell>
        </row>
        <row r="113">
          <cell r="A113" t="str">
            <v>134</v>
          </cell>
          <cell r="B113" t="str">
            <v>Other Ear, Nose, Mouth &amp; Throat O.R. Procedures W/O CC/MCC</v>
          </cell>
          <cell r="C113">
            <v>148</v>
          </cell>
          <cell r="D113">
            <v>0</v>
          </cell>
          <cell r="E113">
            <v>14554.43</v>
          </cell>
          <cell r="F113">
            <v>14443.02</v>
          </cell>
          <cell r="G113">
            <v>1.41</v>
          </cell>
          <cell r="I113">
            <v>146</v>
          </cell>
          <cell r="J113">
            <v>13291.57</v>
          </cell>
          <cell r="K113">
            <v>7842.76</v>
          </cell>
          <cell r="L113">
            <v>1.38</v>
          </cell>
          <cell r="M113">
            <v>0.84</v>
          </cell>
          <cell r="N113">
            <v>1.24</v>
          </cell>
          <cell r="O113">
            <v>1</v>
          </cell>
          <cell r="P113">
            <v>0.50360000000000005</v>
          </cell>
          <cell r="Q113">
            <v>0.49840000000000001</v>
          </cell>
          <cell r="S113" t="str">
            <v>A</v>
          </cell>
          <cell r="T113">
            <v>0.70379999999999998</v>
          </cell>
          <cell r="V113" t="str">
            <v>A</v>
          </cell>
          <cell r="W113">
            <v>0.75319999999999998</v>
          </cell>
          <cell r="X113">
            <v>0.70379999999999998</v>
          </cell>
          <cell r="Y113">
            <v>0</v>
          </cell>
          <cell r="Z113">
            <v>-4.9399999999999999E-2</v>
          </cell>
          <cell r="AA113">
            <v>-6.5586829527349969E-2</v>
          </cell>
        </row>
        <row r="114">
          <cell r="A114" t="str">
            <v>135</v>
          </cell>
          <cell r="B114" t="str">
            <v>Sinus &amp; Mastoid Procedures W CC/MCC</v>
          </cell>
          <cell r="C114">
            <v>4</v>
          </cell>
          <cell r="D114">
            <v>1</v>
          </cell>
          <cell r="E114">
            <v>29300.38</v>
          </cell>
          <cell r="F114">
            <v>8313.25</v>
          </cell>
          <cell r="G114">
            <v>3.25</v>
          </cell>
          <cell r="I114">
            <v>4</v>
          </cell>
          <cell r="J114">
            <v>29300.38</v>
          </cell>
          <cell r="K114">
            <v>8313.25</v>
          </cell>
          <cell r="L114">
            <v>6.1</v>
          </cell>
          <cell r="M114">
            <v>1.0900000000000001</v>
          </cell>
          <cell r="N114">
            <v>4.0999999999999996</v>
          </cell>
          <cell r="O114">
            <v>0</v>
          </cell>
          <cell r="P114">
            <v>1.1101000000000001</v>
          </cell>
          <cell r="Q114">
            <v>2.2612000000000001</v>
          </cell>
          <cell r="S114" t="str">
            <v>M</v>
          </cell>
          <cell r="T114">
            <v>3.1930000000000001</v>
          </cell>
          <cell r="V114" t="str">
            <v>M</v>
          </cell>
          <cell r="W114">
            <v>3.2923</v>
          </cell>
          <cell r="X114">
            <v>3.1930000000000001</v>
          </cell>
          <cell r="Y114">
            <v>0</v>
          </cell>
          <cell r="Z114">
            <v>-9.9299999999999944E-2</v>
          </cell>
          <cell r="AA114">
            <v>-3.0161285423564058E-2</v>
          </cell>
        </row>
        <row r="115">
          <cell r="A115" t="str">
            <v>136</v>
          </cell>
          <cell r="B115" t="str">
            <v>Sinus &amp; Mastoid Procedures W/O CC/MCC</v>
          </cell>
          <cell r="C115">
            <v>1</v>
          </cell>
          <cell r="D115">
            <v>0</v>
          </cell>
          <cell r="E115">
            <v>38277.43</v>
          </cell>
          <cell r="F115">
            <v>0</v>
          </cell>
          <cell r="G115">
            <v>1</v>
          </cell>
          <cell r="I115">
            <v>1</v>
          </cell>
          <cell r="J115">
            <v>38277.43</v>
          </cell>
          <cell r="K115">
            <v>0</v>
          </cell>
          <cell r="L115">
            <v>2.4</v>
          </cell>
          <cell r="M115">
            <v>0</v>
          </cell>
          <cell r="N115">
            <v>1.8</v>
          </cell>
          <cell r="O115">
            <v>0</v>
          </cell>
          <cell r="P115">
            <v>0</v>
          </cell>
          <cell r="Q115">
            <v>1.1778</v>
          </cell>
          <cell r="S115" t="str">
            <v>M</v>
          </cell>
          <cell r="T115">
            <v>1.6632</v>
          </cell>
          <cell r="V115" t="str">
            <v>M</v>
          </cell>
          <cell r="W115">
            <v>1.6805000000000001</v>
          </cell>
          <cell r="X115">
            <v>1.6632</v>
          </cell>
          <cell r="Y115">
            <v>0</v>
          </cell>
          <cell r="Z115">
            <v>-1.7300000000000093E-2</v>
          </cell>
          <cell r="AA115">
            <v>-1.0294555191907225E-2</v>
          </cell>
        </row>
        <row r="116">
          <cell r="A116" t="str">
            <v>137</v>
          </cell>
          <cell r="B116" t="str">
            <v>Mouth Procedures W CC/MCC</v>
          </cell>
          <cell r="C116">
            <v>28</v>
          </cell>
          <cell r="D116">
            <v>2</v>
          </cell>
          <cell r="E116">
            <v>20349.95</v>
          </cell>
          <cell r="F116">
            <v>12702.86</v>
          </cell>
          <cell r="G116">
            <v>3.93</v>
          </cell>
          <cell r="I116">
            <v>27</v>
          </cell>
          <cell r="J116">
            <v>18342.330000000002</v>
          </cell>
          <cell r="K116">
            <v>7381.29</v>
          </cell>
          <cell r="L116">
            <v>2.78</v>
          </cell>
          <cell r="M116">
            <v>1.83</v>
          </cell>
          <cell r="N116">
            <v>2.25</v>
          </cell>
          <cell r="O116">
            <v>1</v>
          </cell>
          <cell r="P116">
            <v>0.69499999999999995</v>
          </cell>
          <cell r="Q116">
            <v>0.68789999999999996</v>
          </cell>
          <cell r="S116" t="str">
            <v>A</v>
          </cell>
          <cell r="T116">
            <v>0.97140000000000004</v>
          </cell>
          <cell r="V116" t="str">
            <v>A</v>
          </cell>
          <cell r="W116">
            <v>1.1751</v>
          </cell>
          <cell r="X116">
            <v>0.97140000000000004</v>
          </cell>
          <cell r="Y116">
            <v>0</v>
          </cell>
          <cell r="Z116">
            <v>-0.20369999999999999</v>
          </cell>
          <cell r="AA116">
            <v>-0.17334694919581312</v>
          </cell>
        </row>
        <row r="117">
          <cell r="A117" t="str">
            <v>138</v>
          </cell>
          <cell r="B117" t="str">
            <v>Mouth Procedures W/O CC/MCC</v>
          </cell>
          <cell r="C117">
            <v>18</v>
          </cell>
          <cell r="D117">
            <v>0</v>
          </cell>
          <cell r="E117">
            <v>16984.939999999999</v>
          </cell>
          <cell r="F117">
            <v>7843.6</v>
          </cell>
          <cell r="G117">
            <v>2.44</v>
          </cell>
          <cell r="I117">
            <v>16</v>
          </cell>
          <cell r="J117">
            <v>14655.13</v>
          </cell>
          <cell r="K117">
            <v>4512.24</v>
          </cell>
          <cell r="L117">
            <v>2.31</v>
          </cell>
          <cell r="M117">
            <v>1.1000000000000001</v>
          </cell>
          <cell r="N117">
            <v>2.0299999999999998</v>
          </cell>
          <cell r="O117">
            <v>1</v>
          </cell>
          <cell r="P117">
            <v>0.55530000000000002</v>
          </cell>
          <cell r="Q117">
            <v>0.54959999999999998</v>
          </cell>
          <cell r="S117" t="str">
            <v>A</v>
          </cell>
          <cell r="T117">
            <v>0.77610000000000001</v>
          </cell>
          <cell r="V117" t="str">
            <v>A</v>
          </cell>
          <cell r="W117">
            <v>0.68640000000000001</v>
          </cell>
          <cell r="X117">
            <v>0.77610000000000001</v>
          </cell>
          <cell r="Y117">
            <v>0</v>
          </cell>
          <cell r="Z117">
            <v>8.9700000000000002E-2</v>
          </cell>
          <cell r="AA117">
            <v>0.13068181818181818</v>
          </cell>
        </row>
        <row r="118">
          <cell r="A118" t="str">
            <v>139</v>
          </cell>
          <cell r="B118" t="str">
            <v>Salivary Gland Procedures</v>
          </cell>
          <cell r="C118">
            <v>5</v>
          </cell>
          <cell r="D118">
            <v>0</v>
          </cell>
          <cell r="E118">
            <v>32950.1</v>
          </cell>
          <cell r="F118">
            <v>13778.26</v>
          </cell>
          <cell r="G118">
            <v>2.4</v>
          </cell>
          <cell r="I118">
            <v>5</v>
          </cell>
          <cell r="J118">
            <v>32950.1</v>
          </cell>
          <cell r="K118">
            <v>13778.26</v>
          </cell>
          <cell r="L118">
            <v>3.3</v>
          </cell>
          <cell r="M118">
            <v>1.36</v>
          </cell>
          <cell r="N118">
            <v>2.2999999999999998</v>
          </cell>
          <cell r="O118">
            <v>0</v>
          </cell>
          <cell r="P118">
            <v>1.2484</v>
          </cell>
          <cell r="Q118">
            <v>1.2217</v>
          </cell>
          <cell r="S118" t="str">
            <v>M</v>
          </cell>
          <cell r="T118">
            <v>1.7252000000000001</v>
          </cell>
          <cell r="V118" t="str">
            <v>A</v>
          </cell>
          <cell r="W118">
            <v>2.0968</v>
          </cell>
          <cell r="X118">
            <v>1.7252000000000001</v>
          </cell>
          <cell r="Y118">
            <v>0</v>
          </cell>
          <cell r="Z118">
            <v>-0.37159999999999993</v>
          </cell>
          <cell r="AA118">
            <v>-0.17722243418542538</v>
          </cell>
        </row>
        <row r="119">
          <cell r="A119" t="str">
            <v>146</v>
          </cell>
          <cell r="B119" t="str">
            <v>Ear, Nose, Mouth &amp; Throat Malignancy W MCC</v>
          </cell>
          <cell r="C119">
            <v>11</v>
          </cell>
          <cell r="D119">
            <v>0</v>
          </cell>
          <cell r="E119">
            <v>30397.62</v>
          </cell>
          <cell r="F119">
            <v>33470.71</v>
          </cell>
          <cell r="G119">
            <v>4</v>
          </cell>
          <cell r="I119">
            <v>10</v>
          </cell>
          <cell r="J119">
            <v>20206.61</v>
          </cell>
          <cell r="K119">
            <v>9481.35</v>
          </cell>
          <cell r="L119">
            <v>3.1</v>
          </cell>
          <cell r="M119">
            <v>1.58</v>
          </cell>
          <cell r="N119">
            <v>2.59</v>
          </cell>
          <cell r="O119">
            <v>1</v>
          </cell>
          <cell r="P119">
            <v>0.76559999999999995</v>
          </cell>
          <cell r="Q119">
            <v>1.0216000000000001</v>
          </cell>
          <cell r="S119" t="str">
            <v>AP</v>
          </cell>
          <cell r="T119">
            <v>1.4426000000000001</v>
          </cell>
          <cell r="V119" t="str">
            <v>M</v>
          </cell>
          <cell r="W119">
            <v>2.7549999999999999</v>
          </cell>
          <cell r="X119">
            <v>1.4426000000000001</v>
          </cell>
          <cell r="Y119">
            <v>0</v>
          </cell>
          <cell r="Z119">
            <v>-1.3123999999999998</v>
          </cell>
          <cell r="AA119">
            <v>-0.47637023593466421</v>
          </cell>
        </row>
        <row r="120">
          <cell r="A120" t="str">
            <v>147</v>
          </cell>
          <cell r="B120" t="str">
            <v>Ear, Nose, Mouth &amp; Throat Malignancy W CC</v>
          </cell>
          <cell r="C120">
            <v>15</v>
          </cell>
          <cell r="D120">
            <v>0</v>
          </cell>
          <cell r="E120">
            <v>23433.05</v>
          </cell>
          <cell r="F120">
            <v>14085.47</v>
          </cell>
          <cell r="G120">
            <v>4.07</v>
          </cell>
          <cell r="I120">
            <v>14</v>
          </cell>
          <cell r="J120">
            <v>20683.400000000001</v>
          </cell>
          <cell r="K120">
            <v>9958.07</v>
          </cell>
          <cell r="L120">
            <v>3.57</v>
          </cell>
          <cell r="M120">
            <v>1.68</v>
          </cell>
          <cell r="N120">
            <v>3.1</v>
          </cell>
          <cell r="O120">
            <v>1</v>
          </cell>
          <cell r="P120">
            <v>0.78369999999999995</v>
          </cell>
          <cell r="Q120">
            <v>0.58720000000000006</v>
          </cell>
          <cell r="S120" t="str">
            <v>AP</v>
          </cell>
          <cell r="T120">
            <v>0.82920000000000005</v>
          </cell>
          <cell r="V120" t="str">
            <v>M</v>
          </cell>
          <cell r="W120">
            <v>1.7914000000000001</v>
          </cell>
          <cell r="X120">
            <v>0.82920000000000005</v>
          </cell>
          <cell r="Y120">
            <v>0</v>
          </cell>
          <cell r="Z120">
            <v>-0.96220000000000006</v>
          </cell>
          <cell r="AA120">
            <v>-0.53712180417550515</v>
          </cell>
        </row>
        <row r="121">
          <cell r="A121" t="str">
            <v>148</v>
          </cell>
          <cell r="B121" t="str">
            <v>Ear, Nose, Mouth &amp; Throat Malignancy W/O CC/MCC</v>
          </cell>
          <cell r="C121">
            <v>4</v>
          </cell>
          <cell r="D121">
            <v>2</v>
          </cell>
          <cell r="E121">
            <v>23324.29</v>
          </cell>
          <cell r="F121">
            <v>6094.71</v>
          </cell>
          <cell r="G121">
            <v>3.75</v>
          </cell>
          <cell r="I121">
            <v>4</v>
          </cell>
          <cell r="J121">
            <v>23324.29</v>
          </cell>
          <cell r="K121">
            <v>6094.71</v>
          </cell>
          <cell r="L121">
            <v>2.8</v>
          </cell>
          <cell r="M121">
            <v>2.17</v>
          </cell>
          <cell r="N121">
            <v>2.2000000000000002</v>
          </cell>
          <cell r="O121">
            <v>0</v>
          </cell>
          <cell r="P121">
            <v>0.88370000000000004</v>
          </cell>
          <cell r="Q121">
            <v>0.75260000000000005</v>
          </cell>
          <cell r="S121" t="str">
            <v>MO</v>
          </cell>
          <cell r="T121">
            <v>1.0627</v>
          </cell>
          <cell r="V121" t="str">
            <v>M</v>
          </cell>
          <cell r="W121">
            <v>1.0368999999999999</v>
          </cell>
          <cell r="X121">
            <v>1.0627</v>
          </cell>
          <cell r="Y121">
            <v>0</v>
          </cell>
          <cell r="Z121">
            <v>2.5800000000000045E-2</v>
          </cell>
          <cell r="AA121">
            <v>2.4881859388562105E-2</v>
          </cell>
        </row>
        <row r="122">
          <cell r="A122" t="str">
            <v>149</v>
          </cell>
          <cell r="B122" t="str">
            <v>Dysequilibrium</v>
          </cell>
          <cell r="C122">
            <v>25</v>
          </cell>
          <cell r="D122">
            <v>1</v>
          </cell>
          <cell r="E122">
            <v>14574.67</v>
          </cell>
          <cell r="F122">
            <v>6112.18</v>
          </cell>
          <cell r="G122">
            <v>1.72</v>
          </cell>
          <cell r="I122">
            <v>25</v>
          </cell>
          <cell r="J122">
            <v>14574.67</v>
          </cell>
          <cell r="K122">
            <v>6112.18</v>
          </cell>
          <cell r="L122">
            <v>1.72</v>
          </cell>
          <cell r="M122">
            <v>0.83</v>
          </cell>
          <cell r="N122">
            <v>1.55</v>
          </cell>
          <cell r="O122">
            <v>1</v>
          </cell>
          <cell r="P122">
            <v>0.55220000000000002</v>
          </cell>
          <cell r="Q122">
            <v>0.54649999999999999</v>
          </cell>
          <cell r="S122" t="str">
            <v>A</v>
          </cell>
          <cell r="T122">
            <v>0.77170000000000005</v>
          </cell>
          <cell r="V122" t="str">
            <v>A</v>
          </cell>
          <cell r="W122">
            <v>0.79400000000000004</v>
          </cell>
          <cell r="X122">
            <v>0.77170000000000005</v>
          </cell>
          <cell r="Y122">
            <v>0</v>
          </cell>
          <cell r="Z122">
            <v>-2.2299999999999986E-2</v>
          </cell>
          <cell r="AA122">
            <v>-2.8085642317380335E-2</v>
          </cell>
        </row>
        <row r="123">
          <cell r="A123" t="str">
            <v>150</v>
          </cell>
          <cell r="B123" t="str">
            <v>Epistaxis W MCC</v>
          </cell>
          <cell r="C123">
            <v>1</v>
          </cell>
          <cell r="D123">
            <v>0</v>
          </cell>
          <cell r="E123">
            <v>43960.87</v>
          </cell>
          <cell r="F123">
            <v>0</v>
          </cell>
          <cell r="G123">
            <v>8</v>
          </cell>
          <cell r="I123">
            <v>1</v>
          </cell>
          <cell r="J123">
            <v>43960.87</v>
          </cell>
          <cell r="K123">
            <v>0</v>
          </cell>
          <cell r="L123">
            <v>4.5</v>
          </cell>
          <cell r="M123">
            <v>0</v>
          </cell>
          <cell r="N123">
            <v>3.4</v>
          </cell>
          <cell r="O123">
            <v>0</v>
          </cell>
          <cell r="P123">
            <v>0</v>
          </cell>
          <cell r="Q123">
            <v>1.2783</v>
          </cell>
          <cell r="S123" t="str">
            <v>M</v>
          </cell>
          <cell r="T123">
            <v>1.8050999999999999</v>
          </cell>
          <cell r="V123" t="str">
            <v>M</v>
          </cell>
          <cell r="W123">
            <v>1.9017999999999999</v>
          </cell>
          <cell r="X123">
            <v>1.8050999999999999</v>
          </cell>
          <cell r="Y123">
            <v>0</v>
          </cell>
          <cell r="Z123">
            <v>-9.6700000000000008E-2</v>
          </cell>
          <cell r="AA123">
            <v>-5.0846566410768748E-2</v>
          </cell>
        </row>
        <row r="124">
          <cell r="A124" t="str">
            <v>151</v>
          </cell>
          <cell r="B124" t="str">
            <v>Epistaxis W/O MCC</v>
          </cell>
          <cell r="C124">
            <v>2</v>
          </cell>
          <cell r="D124">
            <v>1</v>
          </cell>
          <cell r="E124">
            <v>8725.2800000000007</v>
          </cell>
          <cell r="F124">
            <v>1834.75</v>
          </cell>
          <cell r="G124">
            <v>2</v>
          </cell>
          <cell r="I124">
            <v>2</v>
          </cell>
          <cell r="J124">
            <v>8725.2800000000007</v>
          </cell>
          <cell r="K124">
            <v>1834.75</v>
          </cell>
          <cell r="L124">
            <v>2.7</v>
          </cell>
          <cell r="M124">
            <v>0</v>
          </cell>
          <cell r="N124">
            <v>2.2000000000000002</v>
          </cell>
          <cell r="O124">
            <v>0</v>
          </cell>
          <cell r="P124">
            <v>0</v>
          </cell>
          <cell r="Q124">
            <v>0.69189999999999996</v>
          </cell>
          <cell r="S124" t="str">
            <v>M</v>
          </cell>
          <cell r="T124">
            <v>0.97699999999999998</v>
          </cell>
          <cell r="V124" t="str">
            <v>M</v>
          </cell>
          <cell r="W124">
            <v>1.0083</v>
          </cell>
          <cell r="X124">
            <v>0.97699999999999998</v>
          </cell>
          <cell r="Y124">
            <v>0</v>
          </cell>
          <cell r="Z124">
            <v>-3.1299999999999994E-2</v>
          </cell>
          <cell r="AA124">
            <v>-3.104234850738867E-2</v>
          </cell>
        </row>
        <row r="125">
          <cell r="A125" t="str">
            <v>152</v>
          </cell>
          <cell r="B125" t="str">
            <v>Otitis Media &amp; URI W MCC</v>
          </cell>
          <cell r="C125">
            <v>39</v>
          </cell>
          <cell r="D125">
            <v>3</v>
          </cell>
          <cell r="E125">
            <v>14595.97</v>
          </cell>
          <cell r="F125">
            <v>11826.01</v>
          </cell>
          <cell r="G125">
            <v>3.05</v>
          </cell>
          <cell r="I125">
            <v>37</v>
          </cell>
          <cell r="J125">
            <v>12542.3</v>
          </cell>
          <cell r="K125">
            <v>8068.51</v>
          </cell>
          <cell r="L125">
            <v>2.73</v>
          </cell>
          <cell r="M125">
            <v>2.02</v>
          </cell>
          <cell r="N125">
            <v>2.15</v>
          </cell>
          <cell r="O125">
            <v>1</v>
          </cell>
          <cell r="P125">
            <v>0.47520000000000001</v>
          </cell>
          <cell r="Q125">
            <v>0.4703</v>
          </cell>
          <cell r="S125" t="str">
            <v>A</v>
          </cell>
          <cell r="T125">
            <v>0.66410000000000002</v>
          </cell>
          <cell r="V125" t="str">
            <v>A</v>
          </cell>
          <cell r="W125">
            <v>0.69350000000000001</v>
          </cell>
          <cell r="X125">
            <v>0.66410000000000002</v>
          </cell>
          <cell r="Y125">
            <v>0</v>
          </cell>
          <cell r="Z125">
            <v>-2.9399999999999982E-2</v>
          </cell>
          <cell r="AA125">
            <v>-4.2393655371304947E-2</v>
          </cell>
        </row>
        <row r="126">
          <cell r="A126" t="str">
            <v>153</v>
          </cell>
          <cell r="B126" t="str">
            <v>Otitis Media &amp; URI W/O MCC</v>
          </cell>
          <cell r="C126">
            <v>269</v>
          </cell>
          <cell r="D126">
            <v>6</v>
          </cell>
          <cell r="E126">
            <v>9689.74</v>
          </cell>
          <cell r="F126">
            <v>6508.5</v>
          </cell>
          <cell r="G126">
            <v>2.12</v>
          </cell>
          <cell r="I126">
            <v>264</v>
          </cell>
          <cell r="J126">
            <v>9152.23</v>
          </cell>
          <cell r="K126">
            <v>5237.8500000000004</v>
          </cell>
          <cell r="L126">
            <v>2.0699999999999998</v>
          </cell>
          <cell r="M126">
            <v>1.32</v>
          </cell>
          <cell r="N126">
            <v>1.78</v>
          </cell>
          <cell r="O126">
            <v>1</v>
          </cell>
          <cell r="P126">
            <v>0.3468</v>
          </cell>
          <cell r="Q126">
            <v>0.34320000000000001</v>
          </cell>
          <cell r="S126" t="str">
            <v>A</v>
          </cell>
          <cell r="T126">
            <v>0.48459999999999998</v>
          </cell>
          <cell r="V126" t="str">
            <v>A</v>
          </cell>
          <cell r="W126">
            <v>0.51870000000000005</v>
          </cell>
          <cell r="X126">
            <v>0.48459999999999998</v>
          </cell>
          <cell r="Y126">
            <v>0</v>
          </cell>
          <cell r="Z126">
            <v>-3.4100000000000075E-2</v>
          </cell>
          <cell r="AA126">
            <v>-6.57412762675922E-2</v>
          </cell>
        </row>
        <row r="127">
          <cell r="A127" t="str">
            <v>154</v>
          </cell>
          <cell r="B127" t="str">
            <v>Other Ear, Nose, Mouth &amp; Throat Diagnoses W MCC</v>
          </cell>
          <cell r="C127">
            <v>12</v>
          </cell>
          <cell r="D127">
            <v>2</v>
          </cell>
          <cell r="E127">
            <v>37591.81</v>
          </cell>
          <cell r="F127">
            <v>35919.269999999997</v>
          </cell>
          <cell r="G127">
            <v>4.42</v>
          </cell>
          <cell r="I127">
            <v>11</v>
          </cell>
          <cell r="J127">
            <v>28169.73</v>
          </cell>
          <cell r="K127">
            <v>18498.03</v>
          </cell>
          <cell r="L127">
            <v>3.45</v>
          </cell>
          <cell r="M127">
            <v>2.78</v>
          </cell>
          <cell r="N127">
            <v>2.5099999999999998</v>
          </cell>
          <cell r="O127">
            <v>1</v>
          </cell>
          <cell r="P127">
            <v>1.0672999999999999</v>
          </cell>
          <cell r="Q127">
            <v>1.0564</v>
          </cell>
          <cell r="S127" t="str">
            <v>A</v>
          </cell>
          <cell r="T127">
            <v>1.4917</v>
          </cell>
          <cell r="V127" t="str">
            <v>M</v>
          </cell>
          <cell r="W127">
            <v>2.0720999999999998</v>
          </cell>
          <cell r="X127">
            <v>1.4917</v>
          </cell>
          <cell r="Y127">
            <v>0</v>
          </cell>
          <cell r="Z127">
            <v>-0.5803999999999998</v>
          </cell>
          <cell r="AA127">
            <v>-0.2801023116644949</v>
          </cell>
        </row>
        <row r="128">
          <cell r="A128" t="str">
            <v>155</v>
          </cell>
          <cell r="B128" t="str">
            <v>Other Ear, Nose, Mouth &amp; Throat Diagnoses W CC</v>
          </cell>
          <cell r="C128">
            <v>43</v>
          </cell>
          <cell r="D128">
            <v>2</v>
          </cell>
          <cell r="E128">
            <v>62186.57</v>
          </cell>
          <cell r="F128">
            <v>294600.74</v>
          </cell>
          <cell r="G128">
            <v>9.4700000000000006</v>
          </cell>
          <cell r="I128">
            <v>42</v>
          </cell>
          <cell r="J128">
            <v>16760.759999999998</v>
          </cell>
          <cell r="K128">
            <v>11195.56</v>
          </cell>
          <cell r="L128">
            <v>3.24</v>
          </cell>
          <cell r="M128">
            <v>2.92</v>
          </cell>
          <cell r="N128">
            <v>2.4500000000000002</v>
          </cell>
          <cell r="O128">
            <v>1</v>
          </cell>
          <cell r="P128">
            <v>0.63500000000000001</v>
          </cell>
          <cell r="Q128">
            <v>0.62849999999999995</v>
          </cell>
          <cell r="S128" t="str">
            <v>A</v>
          </cell>
          <cell r="T128">
            <v>0.88749999999999996</v>
          </cell>
          <cell r="V128" t="str">
            <v>AO</v>
          </cell>
          <cell r="W128">
            <v>0.43690000000000001</v>
          </cell>
          <cell r="X128">
            <v>0.88749999999999996</v>
          </cell>
          <cell r="Y128">
            <v>0</v>
          </cell>
          <cell r="Z128">
            <v>0.45059999999999995</v>
          </cell>
          <cell r="AA128">
            <v>1.031357289997711</v>
          </cell>
        </row>
        <row r="129">
          <cell r="A129" t="str">
            <v>156</v>
          </cell>
          <cell r="B129" t="str">
            <v>Other Ear, Nose, Mouth &amp; Throat Diagnoses W/O CC/MCC</v>
          </cell>
          <cell r="C129">
            <v>40</v>
          </cell>
          <cell r="D129">
            <v>2</v>
          </cell>
          <cell r="E129">
            <v>12209.19</v>
          </cell>
          <cell r="F129">
            <v>7731.98</v>
          </cell>
          <cell r="G129">
            <v>2</v>
          </cell>
          <cell r="I129">
            <v>38</v>
          </cell>
          <cell r="J129">
            <v>11219.81</v>
          </cell>
          <cell r="K129">
            <v>6583.93</v>
          </cell>
          <cell r="L129">
            <v>2.0299999999999998</v>
          </cell>
          <cell r="M129">
            <v>1.31</v>
          </cell>
          <cell r="N129">
            <v>1.73</v>
          </cell>
          <cell r="O129">
            <v>1</v>
          </cell>
          <cell r="P129">
            <v>0.42509999999999998</v>
          </cell>
          <cell r="Q129">
            <v>0.42070000000000002</v>
          </cell>
          <cell r="S129" t="str">
            <v>A</v>
          </cell>
          <cell r="T129">
            <v>0.59409999999999996</v>
          </cell>
          <cell r="V129" t="str">
            <v>AO</v>
          </cell>
          <cell r="W129">
            <v>0.3095</v>
          </cell>
          <cell r="X129">
            <v>0.59409999999999996</v>
          </cell>
          <cell r="Y129">
            <v>0</v>
          </cell>
          <cell r="Z129">
            <v>0.28459999999999996</v>
          </cell>
          <cell r="AA129">
            <v>0.9195476575121162</v>
          </cell>
        </row>
        <row r="130">
          <cell r="A130" t="str">
            <v>157</v>
          </cell>
          <cell r="B130" t="str">
            <v>Dental &amp; Oral Diseases W MCC</v>
          </cell>
          <cell r="C130">
            <v>14</v>
          </cell>
          <cell r="D130">
            <v>2</v>
          </cell>
          <cell r="E130">
            <v>39128.86</v>
          </cell>
          <cell r="F130">
            <v>29023.09</v>
          </cell>
          <cell r="G130">
            <v>7.79</v>
          </cell>
          <cell r="I130">
            <v>13</v>
          </cell>
          <cell r="J130">
            <v>32981.93</v>
          </cell>
          <cell r="K130">
            <v>19446.060000000001</v>
          </cell>
          <cell r="L130">
            <v>6</v>
          </cell>
          <cell r="M130">
            <v>4.17</v>
          </cell>
          <cell r="N130">
            <v>4.57</v>
          </cell>
          <cell r="O130">
            <v>1</v>
          </cell>
          <cell r="P130">
            <v>1.2496</v>
          </cell>
          <cell r="Q130">
            <v>1.2367999999999999</v>
          </cell>
          <cell r="S130" t="str">
            <v>A</v>
          </cell>
          <cell r="T130">
            <v>1.7464999999999999</v>
          </cell>
          <cell r="V130" t="str">
            <v>A</v>
          </cell>
          <cell r="W130">
            <v>1.3445</v>
          </cell>
          <cell r="X130">
            <v>1.7464999999999999</v>
          </cell>
          <cell r="Y130">
            <v>0</v>
          </cell>
          <cell r="Z130">
            <v>0.40199999999999991</v>
          </cell>
          <cell r="AA130">
            <v>0.29899590925994785</v>
          </cell>
        </row>
        <row r="131">
          <cell r="A131" t="str">
            <v>158</v>
          </cell>
          <cell r="B131" t="str">
            <v>Dental &amp; Oral Diseases W CC</v>
          </cell>
          <cell r="C131">
            <v>50</v>
          </cell>
          <cell r="D131">
            <v>6</v>
          </cell>
          <cell r="E131">
            <v>16405.560000000001</v>
          </cell>
          <cell r="F131">
            <v>15325.47</v>
          </cell>
          <cell r="G131">
            <v>3.34</v>
          </cell>
          <cell r="I131">
            <v>48</v>
          </cell>
          <cell r="J131">
            <v>13948.4</v>
          </cell>
          <cell r="K131">
            <v>8142.49</v>
          </cell>
          <cell r="L131">
            <v>2.94</v>
          </cell>
          <cell r="M131">
            <v>1.68</v>
          </cell>
          <cell r="N131">
            <v>2.4900000000000002</v>
          </cell>
          <cell r="O131">
            <v>1</v>
          </cell>
          <cell r="P131">
            <v>0.52849999999999997</v>
          </cell>
          <cell r="Q131">
            <v>0.52310000000000001</v>
          </cell>
          <cell r="S131" t="str">
            <v>A</v>
          </cell>
          <cell r="T131">
            <v>0.73870000000000002</v>
          </cell>
          <cell r="V131" t="str">
            <v>A</v>
          </cell>
          <cell r="W131">
            <v>1.0179</v>
          </cell>
          <cell r="X131">
            <v>0.73870000000000002</v>
          </cell>
          <cell r="Y131">
            <v>0</v>
          </cell>
          <cell r="Z131">
            <v>-0.2792</v>
          </cell>
          <cell r="AA131">
            <v>-0.27429020532468806</v>
          </cell>
        </row>
        <row r="132">
          <cell r="A132" t="str">
            <v>159</v>
          </cell>
          <cell r="B132" t="str">
            <v>Dental &amp; Oral Diseases W/O CC/MCC</v>
          </cell>
          <cell r="C132">
            <v>46</v>
          </cell>
          <cell r="D132">
            <v>0</v>
          </cell>
          <cell r="E132">
            <v>11975.24</v>
          </cell>
          <cell r="F132">
            <v>6272.32</v>
          </cell>
          <cell r="G132">
            <v>2.41</v>
          </cell>
          <cell r="I132">
            <v>43</v>
          </cell>
          <cell r="J132">
            <v>10955.7</v>
          </cell>
          <cell r="K132">
            <v>5100.08</v>
          </cell>
          <cell r="L132">
            <v>2.37</v>
          </cell>
          <cell r="M132">
            <v>1.56</v>
          </cell>
          <cell r="N132">
            <v>2.0299999999999998</v>
          </cell>
          <cell r="O132">
            <v>1</v>
          </cell>
          <cell r="P132">
            <v>0.41510000000000002</v>
          </cell>
          <cell r="Q132">
            <v>0.41089999999999999</v>
          </cell>
          <cell r="S132" t="str">
            <v>A</v>
          </cell>
          <cell r="T132">
            <v>0.58020000000000005</v>
          </cell>
          <cell r="V132" t="str">
            <v>A</v>
          </cell>
          <cell r="W132">
            <v>0.72670000000000001</v>
          </cell>
          <cell r="X132">
            <v>0.58020000000000005</v>
          </cell>
          <cell r="Y132">
            <v>0</v>
          </cell>
          <cell r="Z132">
            <v>-0.14649999999999996</v>
          </cell>
          <cell r="AA132">
            <v>-0.20159625705242873</v>
          </cell>
        </row>
        <row r="133">
          <cell r="A133" t="str">
            <v>163</v>
          </cell>
          <cell r="B133" t="str">
            <v>Major Chest Procedures W MCC</v>
          </cell>
          <cell r="C133">
            <v>113</v>
          </cell>
          <cell r="D133">
            <v>8</v>
          </cell>
          <cell r="E133">
            <v>100649.52</v>
          </cell>
          <cell r="F133">
            <v>75584.09</v>
          </cell>
          <cell r="G133">
            <v>13.2</v>
          </cell>
          <cell r="I133">
            <v>110</v>
          </cell>
          <cell r="J133">
            <v>92226.21</v>
          </cell>
          <cell r="K133">
            <v>56283.46</v>
          </cell>
          <cell r="L133">
            <v>12.11</v>
          </cell>
          <cell r="M133">
            <v>7.83</v>
          </cell>
          <cell r="N133">
            <v>9.86</v>
          </cell>
          <cell r="O133">
            <v>1</v>
          </cell>
          <cell r="P133">
            <v>3.4943</v>
          </cell>
          <cell r="Q133">
            <v>3.4584999999999999</v>
          </cell>
          <cell r="S133" t="str">
            <v>A</v>
          </cell>
          <cell r="T133">
            <v>4.8837000000000002</v>
          </cell>
          <cell r="V133" t="str">
            <v>A</v>
          </cell>
          <cell r="W133">
            <v>4.4012000000000002</v>
          </cell>
          <cell r="X133">
            <v>4.8837000000000002</v>
          </cell>
          <cell r="Y133">
            <v>0</v>
          </cell>
          <cell r="Z133">
            <v>0.48249999999999993</v>
          </cell>
          <cell r="AA133">
            <v>0.10962919203853493</v>
          </cell>
        </row>
        <row r="134">
          <cell r="A134" t="str">
            <v>164</v>
          </cell>
          <cell r="B134" t="str">
            <v>Major Chest Procedures W CC</v>
          </cell>
          <cell r="C134">
            <v>115</v>
          </cell>
          <cell r="D134">
            <v>0</v>
          </cell>
          <cell r="E134">
            <v>62251.93</v>
          </cell>
          <cell r="F134">
            <v>31806.66</v>
          </cell>
          <cell r="G134">
            <v>7.3</v>
          </cell>
          <cell r="I134">
            <v>113</v>
          </cell>
          <cell r="J134">
            <v>60073.94</v>
          </cell>
          <cell r="K134">
            <v>27493.17</v>
          </cell>
          <cell r="L134">
            <v>6.86</v>
          </cell>
          <cell r="M134">
            <v>4.71</v>
          </cell>
          <cell r="N134">
            <v>5.59</v>
          </cell>
          <cell r="O134">
            <v>1</v>
          </cell>
          <cell r="P134">
            <v>2.2761</v>
          </cell>
          <cell r="Q134">
            <v>2.2528000000000001</v>
          </cell>
          <cell r="S134" t="str">
            <v>A</v>
          </cell>
          <cell r="T134">
            <v>3.1812</v>
          </cell>
          <cell r="V134" t="str">
            <v>A</v>
          </cell>
          <cell r="W134">
            <v>3.3462999999999998</v>
          </cell>
          <cell r="X134">
            <v>3.1812</v>
          </cell>
          <cell r="Y134">
            <v>0</v>
          </cell>
          <cell r="Z134">
            <v>-0.1650999999999998</v>
          </cell>
          <cell r="AA134">
            <v>-4.9338074888682963E-2</v>
          </cell>
        </row>
        <row r="135">
          <cell r="A135" t="str">
            <v>165</v>
          </cell>
          <cell r="B135" t="str">
            <v>Major Chest Procedures W/O CC/MCC</v>
          </cell>
          <cell r="C135">
            <v>80</v>
          </cell>
          <cell r="D135">
            <v>0</v>
          </cell>
          <cell r="E135">
            <v>46088.28</v>
          </cell>
          <cell r="F135">
            <v>15012.24</v>
          </cell>
          <cell r="G135">
            <v>4.8099999999999996</v>
          </cell>
          <cell r="I135">
            <v>79</v>
          </cell>
          <cell r="J135">
            <v>45517.440000000002</v>
          </cell>
          <cell r="K135">
            <v>14217.99</v>
          </cell>
          <cell r="L135">
            <v>4.8</v>
          </cell>
          <cell r="M135">
            <v>2.79</v>
          </cell>
          <cell r="N135">
            <v>4.01</v>
          </cell>
          <cell r="O135">
            <v>1</v>
          </cell>
          <cell r="P135">
            <v>1.7245999999999999</v>
          </cell>
          <cell r="Q135">
            <v>1.7069000000000001</v>
          </cell>
          <cell r="S135" t="str">
            <v>A</v>
          </cell>
          <cell r="T135">
            <v>2.4102999999999999</v>
          </cell>
          <cell r="V135" t="str">
            <v>A</v>
          </cell>
          <cell r="W135">
            <v>2.4211</v>
          </cell>
          <cell r="X135">
            <v>2.4102999999999999</v>
          </cell>
          <cell r="Y135">
            <v>0</v>
          </cell>
          <cell r="Z135">
            <v>-1.0800000000000143E-2</v>
          </cell>
          <cell r="AA135">
            <v>-4.4607822890422302E-3</v>
          </cell>
        </row>
        <row r="136">
          <cell r="A136" t="str">
            <v>166</v>
          </cell>
          <cell r="B136" t="str">
            <v>Other Resp System O.R. Procedures W MCC</v>
          </cell>
          <cell r="C136">
            <v>186</v>
          </cell>
          <cell r="D136">
            <v>16</v>
          </cell>
          <cell r="E136">
            <v>77803.360000000001</v>
          </cell>
          <cell r="F136">
            <v>61874.74</v>
          </cell>
          <cell r="G136">
            <v>10.01</v>
          </cell>
          <cell r="I136">
            <v>184</v>
          </cell>
          <cell r="J136">
            <v>74572.83</v>
          </cell>
          <cell r="K136">
            <v>52612.9</v>
          </cell>
          <cell r="L136">
            <v>9.83</v>
          </cell>
          <cell r="M136">
            <v>6.68</v>
          </cell>
          <cell r="N136">
            <v>7.98</v>
          </cell>
          <cell r="O136">
            <v>1</v>
          </cell>
          <cell r="P136">
            <v>2.8254000000000001</v>
          </cell>
          <cell r="Q136">
            <v>2.7965</v>
          </cell>
          <cell r="S136" t="str">
            <v>A</v>
          </cell>
          <cell r="T136">
            <v>3.9489000000000001</v>
          </cell>
          <cell r="V136" t="str">
            <v>A</v>
          </cell>
          <cell r="W136">
            <v>3.3574000000000002</v>
          </cell>
          <cell r="X136">
            <v>3.9489000000000001</v>
          </cell>
          <cell r="Y136">
            <v>0</v>
          </cell>
          <cell r="Z136">
            <v>0.59149999999999991</v>
          </cell>
          <cell r="AA136">
            <v>0.17617799487698813</v>
          </cell>
        </row>
        <row r="137">
          <cell r="A137" t="str">
            <v>167</v>
          </cell>
          <cell r="B137" t="str">
            <v>Other Resp System O.R. Procedures W CC</v>
          </cell>
          <cell r="C137">
            <v>88</v>
          </cell>
          <cell r="D137">
            <v>8</v>
          </cell>
          <cell r="E137">
            <v>43447.57</v>
          </cell>
          <cell r="F137">
            <v>20726.32</v>
          </cell>
          <cell r="G137">
            <v>5.89</v>
          </cell>
          <cell r="I137">
            <v>87</v>
          </cell>
          <cell r="J137">
            <v>42656.05</v>
          </cell>
          <cell r="K137">
            <v>19477.84</v>
          </cell>
          <cell r="L137">
            <v>5.86</v>
          </cell>
          <cell r="M137">
            <v>3.44</v>
          </cell>
          <cell r="N137">
            <v>4.8099999999999996</v>
          </cell>
          <cell r="O137">
            <v>1</v>
          </cell>
          <cell r="P137">
            <v>1.6162000000000001</v>
          </cell>
          <cell r="Q137">
            <v>1.5996999999999999</v>
          </cell>
          <cell r="S137" t="str">
            <v>A</v>
          </cell>
          <cell r="T137">
            <v>2.2589000000000001</v>
          </cell>
          <cell r="V137" t="str">
            <v>A</v>
          </cell>
          <cell r="W137">
            <v>2.4664000000000001</v>
          </cell>
          <cell r="X137">
            <v>2.2589000000000001</v>
          </cell>
          <cell r="Y137">
            <v>0</v>
          </cell>
          <cell r="Z137">
            <v>-0.20750000000000002</v>
          </cell>
          <cell r="AA137">
            <v>-8.4130716834252356E-2</v>
          </cell>
        </row>
        <row r="138">
          <cell r="A138" t="str">
            <v>168</v>
          </cell>
          <cell r="B138" t="str">
            <v>Other Resp System O.R. Procedures W/O CC/MCC</v>
          </cell>
          <cell r="C138">
            <v>46</v>
          </cell>
          <cell r="D138">
            <v>1</v>
          </cell>
          <cell r="E138">
            <v>29177.32</v>
          </cell>
          <cell r="F138">
            <v>15384.37</v>
          </cell>
          <cell r="G138">
            <v>3.72</v>
          </cell>
          <cell r="I138">
            <v>44</v>
          </cell>
          <cell r="J138">
            <v>27312.55</v>
          </cell>
          <cell r="K138">
            <v>12898.1</v>
          </cell>
          <cell r="L138">
            <v>3.27</v>
          </cell>
          <cell r="M138">
            <v>2.1800000000000002</v>
          </cell>
          <cell r="N138">
            <v>2.65</v>
          </cell>
          <cell r="O138">
            <v>1</v>
          </cell>
          <cell r="P138">
            <v>1.0347999999999999</v>
          </cell>
          <cell r="Q138">
            <v>1.0242</v>
          </cell>
          <cell r="S138" t="str">
            <v>A</v>
          </cell>
          <cell r="T138">
            <v>1.4462999999999999</v>
          </cell>
          <cell r="V138" t="str">
            <v>A</v>
          </cell>
          <cell r="W138">
            <v>1.6355</v>
          </cell>
          <cell r="X138">
            <v>1.4462999999999999</v>
          </cell>
          <cell r="Y138">
            <v>0</v>
          </cell>
          <cell r="Z138">
            <v>-0.18920000000000003</v>
          </cell>
          <cell r="AA138">
            <v>-0.11568327728523389</v>
          </cell>
        </row>
        <row r="139">
          <cell r="A139" t="str">
            <v>175</v>
          </cell>
          <cell r="B139" t="str">
            <v>Pulmonary Embolism W MCC or Acute Cor Pulmonale</v>
          </cell>
          <cell r="C139">
            <v>191</v>
          </cell>
          <cell r="D139">
            <v>12</v>
          </cell>
          <cell r="E139">
            <v>32985.89</v>
          </cell>
          <cell r="F139">
            <v>24699.18</v>
          </cell>
          <cell r="G139">
            <v>5.65</v>
          </cell>
          <cell r="I139">
            <v>186</v>
          </cell>
          <cell r="J139">
            <v>30295.05</v>
          </cell>
          <cell r="K139">
            <v>18625.37</v>
          </cell>
          <cell r="L139">
            <v>5.03</v>
          </cell>
          <cell r="M139">
            <v>3.57</v>
          </cell>
          <cell r="N139">
            <v>4.01</v>
          </cell>
          <cell r="O139">
            <v>1</v>
          </cell>
          <cell r="P139">
            <v>1.1477999999999999</v>
          </cell>
          <cell r="Q139">
            <v>1.1359999999999999</v>
          </cell>
          <cell r="S139" t="str">
            <v>A</v>
          </cell>
          <cell r="T139">
            <v>1.6041000000000001</v>
          </cell>
          <cell r="V139" t="str">
            <v>A</v>
          </cell>
          <cell r="W139">
            <v>1.7115</v>
          </cell>
          <cell r="X139">
            <v>1.6041000000000001</v>
          </cell>
          <cell r="Y139">
            <v>0</v>
          </cell>
          <cell r="Z139">
            <v>-0.10739999999999994</v>
          </cell>
          <cell r="AA139">
            <v>-6.2751971954425903E-2</v>
          </cell>
        </row>
        <row r="140">
          <cell r="A140" t="str">
            <v>176</v>
          </cell>
          <cell r="B140" t="str">
            <v>Pulmonary Embolism W/O MCC</v>
          </cell>
          <cell r="C140">
            <v>296</v>
          </cell>
          <cell r="D140">
            <v>15</v>
          </cell>
          <cell r="E140">
            <v>20394.46</v>
          </cell>
          <cell r="F140">
            <v>13926.46</v>
          </cell>
          <cell r="G140">
            <v>3.21</v>
          </cell>
          <cell r="I140">
            <v>287</v>
          </cell>
          <cell r="J140">
            <v>18732.13</v>
          </cell>
          <cell r="K140">
            <v>10210.799999999999</v>
          </cell>
          <cell r="L140">
            <v>3.07</v>
          </cell>
          <cell r="M140">
            <v>2.0299999999999998</v>
          </cell>
          <cell r="N140">
            <v>2.52</v>
          </cell>
          <cell r="O140">
            <v>1</v>
          </cell>
          <cell r="P140">
            <v>0.7097</v>
          </cell>
          <cell r="Q140">
            <v>0.70240000000000002</v>
          </cell>
          <cell r="S140" t="str">
            <v>A</v>
          </cell>
          <cell r="T140">
            <v>0.9919</v>
          </cell>
          <cell r="V140" t="str">
            <v>A</v>
          </cell>
          <cell r="W140">
            <v>1.1187</v>
          </cell>
          <cell r="X140">
            <v>0.9919</v>
          </cell>
          <cell r="Y140">
            <v>0</v>
          </cell>
          <cell r="Z140">
            <v>-0.12680000000000002</v>
          </cell>
          <cell r="AA140">
            <v>-0.11334584785912222</v>
          </cell>
        </row>
        <row r="141">
          <cell r="A141" t="str">
            <v>177</v>
          </cell>
          <cell r="B141" t="str">
            <v>Respiratory Infections &amp; Inflammations W MCC</v>
          </cell>
          <cell r="C141">
            <v>211</v>
          </cell>
          <cell r="D141">
            <v>23</v>
          </cell>
          <cell r="E141">
            <v>44334.03</v>
          </cell>
          <cell r="F141">
            <v>34554.449999999997</v>
          </cell>
          <cell r="G141">
            <v>8.1300000000000008</v>
          </cell>
          <cell r="I141">
            <v>208</v>
          </cell>
          <cell r="J141">
            <v>41835.519999999997</v>
          </cell>
          <cell r="K141">
            <v>27429.46</v>
          </cell>
          <cell r="L141">
            <v>7.85</v>
          </cell>
          <cell r="M141">
            <v>5.25</v>
          </cell>
          <cell r="N141">
            <v>6.35</v>
          </cell>
          <cell r="O141">
            <v>1</v>
          </cell>
          <cell r="P141">
            <v>1.5851</v>
          </cell>
          <cell r="Q141">
            <v>1.5689</v>
          </cell>
          <cell r="S141" t="str">
            <v>A</v>
          </cell>
          <cell r="T141">
            <v>2.2153999999999998</v>
          </cell>
          <cell r="V141" t="str">
            <v>A</v>
          </cell>
          <cell r="W141">
            <v>2.1802000000000001</v>
          </cell>
          <cell r="X141">
            <v>2.2153999999999998</v>
          </cell>
          <cell r="Y141">
            <v>0</v>
          </cell>
          <cell r="Z141">
            <v>3.5199999999999676E-2</v>
          </cell>
          <cell r="AA141">
            <v>1.6145307769929215E-2</v>
          </cell>
        </row>
        <row r="142">
          <cell r="A142" t="str">
            <v>178</v>
          </cell>
          <cell r="B142" t="str">
            <v>Respiratory Infections &amp; Inflammations W CC</v>
          </cell>
          <cell r="C142">
            <v>152</v>
          </cell>
          <cell r="D142">
            <v>4</v>
          </cell>
          <cell r="E142">
            <v>30581.53</v>
          </cell>
          <cell r="F142">
            <v>23457.96</v>
          </cell>
          <cell r="G142">
            <v>5.95</v>
          </cell>
          <cell r="I142">
            <v>150</v>
          </cell>
          <cell r="J142">
            <v>29175.279999999999</v>
          </cell>
          <cell r="K142">
            <v>19860.04</v>
          </cell>
          <cell r="L142">
            <v>5.75</v>
          </cell>
          <cell r="M142">
            <v>4.43</v>
          </cell>
          <cell r="N142">
            <v>4.46</v>
          </cell>
          <cell r="O142">
            <v>1</v>
          </cell>
          <cell r="P142">
            <v>1.1053999999999999</v>
          </cell>
          <cell r="Q142">
            <v>1.0941000000000001</v>
          </cell>
          <cell r="S142" t="str">
            <v>A</v>
          </cell>
          <cell r="T142">
            <v>1.5449999999999999</v>
          </cell>
          <cell r="V142" t="str">
            <v>A</v>
          </cell>
          <cell r="W142">
            <v>1.4421999999999999</v>
          </cell>
          <cell r="X142">
            <v>1.5449999999999999</v>
          </cell>
          <cell r="Y142">
            <v>0</v>
          </cell>
          <cell r="Z142">
            <v>0.1028</v>
          </cell>
          <cell r="AA142">
            <v>7.127998890583831E-2</v>
          </cell>
        </row>
        <row r="143">
          <cell r="A143" t="str">
            <v>179</v>
          </cell>
          <cell r="B143" t="str">
            <v>Respiratory Infections &amp; Inflammations W/O CC/MCC</v>
          </cell>
          <cell r="C143">
            <v>48</v>
          </cell>
          <cell r="D143">
            <v>2</v>
          </cell>
          <cell r="E143">
            <v>26213.99</v>
          </cell>
          <cell r="F143">
            <v>18269.3</v>
          </cell>
          <cell r="G143">
            <v>5.27</v>
          </cell>
          <cell r="I143">
            <v>47</v>
          </cell>
          <cell r="J143">
            <v>24746.65</v>
          </cell>
          <cell r="K143">
            <v>15411.71</v>
          </cell>
          <cell r="L143">
            <v>5</v>
          </cell>
          <cell r="M143">
            <v>3.36</v>
          </cell>
          <cell r="N143">
            <v>3.97</v>
          </cell>
          <cell r="O143">
            <v>1</v>
          </cell>
          <cell r="P143">
            <v>0.93759999999999999</v>
          </cell>
          <cell r="Q143">
            <v>0.92800000000000005</v>
          </cell>
          <cell r="S143" t="str">
            <v>A</v>
          </cell>
          <cell r="T143">
            <v>1.3104</v>
          </cell>
          <cell r="V143" t="str">
            <v>A</v>
          </cell>
          <cell r="W143">
            <v>1.1983999999999999</v>
          </cell>
          <cell r="X143">
            <v>1.3104</v>
          </cell>
          <cell r="Y143">
            <v>0</v>
          </cell>
          <cell r="Z143">
            <v>0.1120000000000001</v>
          </cell>
          <cell r="AA143">
            <v>9.3457943925233739E-2</v>
          </cell>
        </row>
        <row r="144">
          <cell r="A144" t="str">
            <v>180</v>
          </cell>
          <cell r="B144" t="str">
            <v>Respiratory Neoplasms W MCC</v>
          </cell>
          <cell r="C144">
            <v>79</v>
          </cell>
          <cell r="D144">
            <v>4</v>
          </cell>
          <cell r="E144">
            <v>39239.279999999999</v>
          </cell>
          <cell r="F144">
            <v>26007.599999999999</v>
          </cell>
          <cell r="G144">
            <v>7.14</v>
          </cell>
          <cell r="I144">
            <v>78</v>
          </cell>
          <cell r="J144">
            <v>37500.89</v>
          </cell>
          <cell r="K144">
            <v>21126.48</v>
          </cell>
          <cell r="L144">
            <v>6.76</v>
          </cell>
          <cell r="M144">
            <v>5.35</v>
          </cell>
          <cell r="N144">
            <v>5.19</v>
          </cell>
          <cell r="O144">
            <v>1</v>
          </cell>
          <cell r="P144">
            <v>1.4208000000000001</v>
          </cell>
          <cell r="Q144">
            <v>1.4063000000000001</v>
          </cell>
          <cell r="S144" t="str">
            <v>A</v>
          </cell>
          <cell r="T144">
            <v>1.9858</v>
          </cell>
          <cell r="V144" t="str">
            <v>A</v>
          </cell>
          <cell r="W144">
            <v>1.9869000000000001</v>
          </cell>
          <cell r="X144">
            <v>1.9858</v>
          </cell>
          <cell r="Y144">
            <v>0</v>
          </cell>
          <cell r="Z144">
            <v>-1.1000000000001009E-3</v>
          </cell>
          <cell r="AA144">
            <v>-5.5362625195032507E-4</v>
          </cell>
        </row>
        <row r="145">
          <cell r="A145" t="str">
            <v>181</v>
          </cell>
          <cell r="B145" t="str">
            <v>Respiratory Neoplasms W CC</v>
          </cell>
          <cell r="C145">
            <v>54</v>
          </cell>
          <cell r="D145">
            <v>3</v>
          </cell>
          <cell r="E145">
            <v>26974.73</v>
          </cell>
          <cell r="F145">
            <v>16125.36</v>
          </cell>
          <cell r="G145">
            <v>4.41</v>
          </cell>
          <cell r="I145">
            <v>54</v>
          </cell>
          <cell r="J145">
            <v>26974.73</v>
          </cell>
          <cell r="K145">
            <v>16125.36</v>
          </cell>
          <cell r="L145">
            <v>4.41</v>
          </cell>
          <cell r="M145">
            <v>2.88</v>
          </cell>
          <cell r="N145">
            <v>3.53</v>
          </cell>
          <cell r="O145">
            <v>1</v>
          </cell>
          <cell r="P145">
            <v>1.022</v>
          </cell>
          <cell r="Q145">
            <v>1.0115000000000001</v>
          </cell>
          <cell r="S145" t="str">
            <v>A</v>
          </cell>
          <cell r="T145">
            <v>1.4282999999999999</v>
          </cell>
          <cell r="V145" t="str">
            <v>A</v>
          </cell>
          <cell r="W145">
            <v>1.2286999999999999</v>
          </cell>
          <cell r="X145">
            <v>1.4282999999999999</v>
          </cell>
          <cell r="Y145">
            <v>0</v>
          </cell>
          <cell r="Z145">
            <v>0.1996</v>
          </cell>
          <cell r="AA145">
            <v>0.16244811589484823</v>
          </cell>
        </row>
        <row r="146">
          <cell r="A146" t="str">
            <v>182</v>
          </cell>
          <cell r="B146" t="str">
            <v>Respiratory Neoplasms W/O CC/MCC</v>
          </cell>
          <cell r="C146">
            <v>2</v>
          </cell>
          <cell r="D146">
            <v>1</v>
          </cell>
          <cell r="E146">
            <v>22744.82</v>
          </cell>
          <cell r="F146">
            <v>9302.2000000000007</v>
          </cell>
          <cell r="G146">
            <v>4.5</v>
          </cell>
          <cell r="I146">
            <v>2</v>
          </cell>
          <cell r="J146">
            <v>22744.82</v>
          </cell>
          <cell r="K146">
            <v>9302.2000000000007</v>
          </cell>
          <cell r="L146">
            <v>2.8</v>
          </cell>
          <cell r="M146">
            <v>2.5</v>
          </cell>
          <cell r="N146">
            <v>2.2999999999999998</v>
          </cell>
          <cell r="O146">
            <v>0</v>
          </cell>
          <cell r="P146">
            <v>0</v>
          </cell>
          <cell r="Q146">
            <v>0.83420000000000005</v>
          </cell>
          <cell r="S146" t="str">
            <v>M</v>
          </cell>
          <cell r="T146">
            <v>1.1779999999999999</v>
          </cell>
          <cell r="V146" t="str">
            <v>M</v>
          </cell>
          <cell r="W146">
            <v>1.139</v>
          </cell>
          <cell r="X146">
            <v>1.1779999999999999</v>
          </cell>
          <cell r="Y146">
            <v>0</v>
          </cell>
          <cell r="Z146">
            <v>3.8999999999999924E-2</v>
          </cell>
          <cell r="AA146">
            <v>3.4240561896400283E-2</v>
          </cell>
        </row>
        <row r="147">
          <cell r="A147" t="str">
            <v>183</v>
          </cell>
          <cell r="B147" t="str">
            <v>Major Chest Trauma W MCC</v>
          </cell>
          <cell r="C147">
            <v>15</v>
          </cell>
          <cell r="D147">
            <v>1</v>
          </cell>
          <cell r="E147">
            <v>27281.74</v>
          </cell>
          <cell r="F147">
            <v>11125.24</v>
          </cell>
          <cell r="G147">
            <v>3.8</v>
          </cell>
          <cell r="I147">
            <v>15</v>
          </cell>
          <cell r="J147">
            <v>27281.74</v>
          </cell>
          <cell r="K147">
            <v>11125.24</v>
          </cell>
          <cell r="L147">
            <v>3.8</v>
          </cell>
          <cell r="M147">
            <v>1.33</v>
          </cell>
          <cell r="N147">
            <v>3.51</v>
          </cell>
          <cell r="O147">
            <v>1</v>
          </cell>
          <cell r="P147">
            <v>1.0337000000000001</v>
          </cell>
          <cell r="Q147">
            <v>1.0230999999999999</v>
          </cell>
          <cell r="S147" t="str">
            <v>A</v>
          </cell>
          <cell r="T147">
            <v>1.4447000000000001</v>
          </cell>
          <cell r="V147" t="str">
            <v>A</v>
          </cell>
          <cell r="W147">
            <v>1.6898</v>
          </cell>
          <cell r="X147">
            <v>1.4447000000000001</v>
          </cell>
          <cell r="Y147">
            <v>0</v>
          </cell>
          <cell r="Z147">
            <v>-0.24509999999999987</v>
          </cell>
          <cell r="AA147">
            <v>-0.14504675109480406</v>
          </cell>
        </row>
        <row r="148">
          <cell r="A148" t="str">
            <v>184</v>
          </cell>
          <cell r="B148" t="str">
            <v>Major Chest Trauma W CC</v>
          </cell>
          <cell r="C148">
            <v>45</v>
          </cell>
          <cell r="D148">
            <v>1</v>
          </cell>
          <cell r="E148">
            <v>27059.67</v>
          </cell>
          <cell r="F148">
            <v>24326.5</v>
          </cell>
          <cell r="G148">
            <v>4.82</v>
          </cell>
          <cell r="I148">
            <v>42</v>
          </cell>
          <cell r="J148">
            <v>21161.78</v>
          </cell>
          <cell r="K148">
            <v>9451.7000000000007</v>
          </cell>
          <cell r="L148">
            <v>2.95</v>
          </cell>
          <cell r="M148">
            <v>2</v>
          </cell>
          <cell r="N148">
            <v>2.36</v>
          </cell>
          <cell r="O148">
            <v>1</v>
          </cell>
          <cell r="P148">
            <v>0.80179999999999996</v>
          </cell>
          <cell r="Q148">
            <v>0.79359999999999997</v>
          </cell>
          <cell r="S148" t="str">
            <v>A</v>
          </cell>
          <cell r="T148">
            <v>1.1206</v>
          </cell>
          <cell r="V148" t="str">
            <v>A</v>
          </cell>
          <cell r="W148">
            <v>1.2343</v>
          </cell>
          <cell r="X148">
            <v>1.1206</v>
          </cell>
          <cell r="Y148">
            <v>0</v>
          </cell>
          <cell r="Z148">
            <v>-0.11369999999999991</v>
          </cell>
          <cell r="AA148">
            <v>-9.2116989386696851E-2</v>
          </cell>
        </row>
        <row r="149">
          <cell r="A149" t="str">
            <v>185</v>
          </cell>
          <cell r="B149" t="str">
            <v>Major Chest Trauma W/O CC/MCC</v>
          </cell>
          <cell r="C149">
            <v>13</v>
          </cell>
          <cell r="D149">
            <v>0</v>
          </cell>
          <cell r="E149">
            <v>16440.46</v>
          </cell>
          <cell r="F149">
            <v>5849.14</v>
          </cell>
          <cell r="G149">
            <v>1.77</v>
          </cell>
          <cell r="I149">
            <v>12</v>
          </cell>
          <cell r="J149">
            <v>15435.84</v>
          </cell>
          <cell r="K149">
            <v>4893.17</v>
          </cell>
          <cell r="L149">
            <v>1.67</v>
          </cell>
          <cell r="M149">
            <v>0.94</v>
          </cell>
          <cell r="N149">
            <v>1.46</v>
          </cell>
          <cell r="O149">
            <v>1</v>
          </cell>
          <cell r="P149">
            <v>0.58479999999999999</v>
          </cell>
          <cell r="Q149">
            <v>0.57879999999999998</v>
          </cell>
          <cell r="S149" t="str">
            <v>A</v>
          </cell>
          <cell r="T149">
            <v>0.81730000000000003</v>
          </cell>
          <cell r="V149" t="str">
            <v>M</v>
          </cell>
          <cell r="W149">
            <v>1.0490999999999999</v>
          </cell>
          <cell r="X149">
            <v>0.81730000000000003</v>
          </cell>
          <cell r="Y149">
            <v>0</v>
          </cell>
          <cell r="Z149">
            <v>-0.2317999999999999</v>
          </cell>
          <cell r="AA149">
            <v>-0.22095129158326177</v>
          </cell>
        </row>
        <row r="150">
          <cell r="A150" t="str">
            <v>186</v>
          </cell>
          <cell r="B150" t="str">
            <v>Pleural Effusion W MCC</v>
          </cell>
          <cell r="C150">
            <v>43</v>
          </cell>
          <cell r="D150">
            <v>9</v>
          </cell>
          <cell r="E150">
            <v>37330.04</v>
          </cell>
          <cell r="F150">
            <v>24010.17</v>
          </cell>
          <cell r="G150">
            <v>6.72</v>
          </cell>
          <cell r="I150">
            <v>42</v>
          </cell>
          <cell r="J150">
            <v>34560.71</v>
          </cell>
          <cell r="K150">
            <v>16138.17</v>
          </cell>
          <cell r="L150">
            <v>6.33</v>
          </cell>
          <cell r="M150">
            <v>3.56</v>
          </cell>
          <cell r="N150">
            <v>5.27</v>
          </cell>
          <cell r="O150">
            <v>1</v>
          </cell>
          <cell r="P150">
            <v>1.3093999999999999</v>
          </cell>
          <cell r="Q150">
            <v>1.296</v>
          </cell>
          <cell r="S150" t="str">
            <v>A</v>
          </cell>
          <cell r="T150">
            <v>1.8301000000000001</v>
          </cell>
          <cell r="V150" t="str">
            <v>A</v>
          </cell>
          <cell r="W150">
            <v>1.5431999999999999</v>
          </cell>
          <cell r="X150">
            <v>1.8301000000000001</v>
          </cell>
          <cell r="Y150">
            <v>0</v>
          </cell>
          <cell r="Z150">
            <v>0.28690000000000015</v>
          </cell>
          <cell r="AA150">
            <v>0.18591238983929509</v>
          </cell>
        </row>
        <row r="151">
          <cell r="A151" t="str">
            <v>187</v>
          </cell>
          <cell r="B151" t="str">
            <v>Pleural Effusion W CC</v>
          </cell>
          <cell r="C151">
            <v>40</v>
          </cell>
          <cell r="D151">
            <v>2</v>
          </cell>
          <cell r="E151">
            <v>25594.07</v>
          </cell>
          <cell r="F151">
            <v>18768.740000000002</v>
          </cell>
          <cell r="G151">
            <v>4.3</v>
          </cell>
          <cell r="I151">
            <v>37</v>
          </cell>
          <cell r="J151">
            <v>21481.17</v>
          </cell>
          <cell r="K151">
            <v>12424.17</v>
          </cell>
          <cell r="L151">
            <v>3.76</v>
          </cell>
          <cell r="M151">
            <v>2.75</v>
          </cell>
          <cell r="N151">
            <v>2.8</v>
          </cell>
          <cell r="O151">
            <v>1</v>
          </cell>
          <cell r="P151">
            <v>0.81389999999999996</v>
          </cell>
          <cell r="Q151">
            <v>0.80559999999999998</v>
          </cell>
          <cell r="S151" t="str">
            <v>A</v>
          </cell>
          <cell r="T151">
            <v>1.1375999999999999</v>
          </cell>
          <cell r="V151" t="str">
            <v>A</v>
          </cell>
          <cell r="W151">
            <v>1.1218999999999999</v>
          </cell>
          <cell r="X151">
            <v>1.1375999999999999</v>
          </cell>
          <cell r="Y151">
            <v>0</v>
          </cell>
          <cell r="Z151">
            <v>1.5700000000000047E-2</v>
          </cell>
          <cell r="AA151">
            <v>1.3994117122738256E-2</v>
          </cell>
        </row>
        <row r="152">
          <cell r="A152" t="str">
            <v>188</v>
          </cell>
          <cell r="B152" t="str">
            <v>Pleural Effusion W/O CC/MCC</v>
          </cell>
          <cell r="C152">
            <v>10</v>
          </cell>
          <cell r="D152">
            <v>0</v>
          </cell>
          <cell r="E152">
            <v>14821.89</v>
          </cell>
          <cell r="F152">
            <v>4586.8900000000003</v>
          </cell>
          <cell r="G152">
            <v>2.4</v>
          </cell>
          <cell r="I152">
            <v>9</v>
          </cell>
          <cell r="J152">
            <v>13581.43</v>
          </cell>
          <cell r="K152">
            <v>2826.66</v>
          </cell>
          <cell r="L152">
            <v>3</v>
          </cell>
          <cell r="M152">
            <v>1.1000000000000001</v>
          </cell>
          <cell r="N152">
            <v>2.4</v>
          </cell>
          <cell r="O152">
            <v>0</v>
          </cell>
          <cell r="P152">
            <v>0.51459999999999995</v>
          </cell>
          <cell r="Q152">
            <v>0.72340000000000004</v>
          </cell>
          <cell r="S152" t="str">
            <v>M</v>
          </cell>
          <cell r="T152">
            <v>1.0215000000000001</v>
          </cell>
          <cell r="V152" t="str">
            <v>A</v>
          </cell>
          <cell r="W152">
            <v>0.64139999999999997</v>
          </cell>
          <cell r="X152">
            <v>1.0215000000000001</v>
          </cell>
          <cell r="Y152">
            <v>0</v>
          </cell>
          <cell r="Z152">
            <v>0.3801000000000001</v>
          </cell>
          <cell r="AA152">
            <v>0.59260991580916766</v>
          </cell>
        </row>
        <row r="153">
          <cell r="A153" t="str">
            <v>189</v>
          </cell>
          <cell r="B153" t="str">
            <v>Pulmonary Edema &amp; Respiratory Failure</v>
          </cell>
          <cell r="C153">
            <v>1374</v>
          </cell>
          <cell r="D153">
            <v>51</v>
          </cell>
          <cell r="E153">
            <v>26009.38</v>
          </cell>
          <cell r="F153">
            <v>28777.32</v>
          </cell>
          <cell r="G153">
            <v>4.6900000000000004</v>
          </cell>
          <cell r="I153">
            <v>1359</v>
          </cell>
          <cell r="J153">
            <v>23940.71</v>
          </cell>
          <cell r="K153">
            <v>16003.06</v>
          </cell>
          <cell r="L153">
            <v>4.43</v>
          </cell>
          <cell r="M153">
            <v>3.36</v>
          </cell>
          <cell r="N153">
            <v>3.59</v>
          </cell>
          <cell r="O153">
            <v>1</v>
          </cell>
          <cell r="P153">
            <v>0.90710000000000002</v>
          </cell>
          <cell r="Q153">
            <v>0.89780000000000004</v>
          </cell>
          <cell r="S153" t="str">
            <v>A</v>
          </cell>
          <cell r="T153">
            <v>1.2678</v>
          </cell>
          <cell r="V153" t="str">
            <v>A</v>
          </cell>
          <cell r="W153">
            <v>1.3305</v>
          </cell>
          <cell r="X153">
            <v>1.2678</v>
          </cell>
          <cell r="Y153">
            <v>0</v>
          </cell>
          <cell r="Z153">
            <v>-6.2699999999999978E-2</v>
          </cell>
          <cell r="AA153">
            <v>-4.7125140924464473E-2</v>
          </cell>
        </row>
        <row r="154">
          <cell r="A154" t="str">
            <v>190</v>
          </cell>
          <cell r="B154" t="str">
            <v>Chronic Obstructive Pulmonary Disease W MCC</v>
          </cell>
          <cell r="C154">
            <v>1052</v>
          </cell>
          <cell r="D154">
            <v>17</v>
          </cell>
          <cell r="E154">
            <v>24245.19</v>
          </cell>
          <cell r="F154">
            <v>16163.43</v>
          </cell>
          <cell r="G154">
            <v>4.3499999999999996</v>
          </cell>
          <cell r="I154">
            <v>1035</v>
          </cell>
          <cell r="J154">
            <v>22987.56</v>
          </cell>
          <cell r="K154">
            <v>12270.64</v>
          </cell>
          <cell r="L154">
            <v>4.1500000000000004</v>
          </cell>
          <cell r="M154">
            <v>2.57</v>
          </cell>
          <cell r="N154">
            <v>3.5</v>
          </cell>
          <cell r="O154">
            <v>1</v>
          </cell>
          <cell r="P154">
            <v>0.871</v>
          </cell>
          <cell r="Q154">
            <v>0.86209999999999998</v>
          </cell>
          <cell r="S154" t="str">
            <v>A</v>
          </cell>
          <cell r="T154">
            <v>1.2174</v>
          </cell>
          <cell r="V154" t="str">
            <v>A</v>
          </cell>
          <cell r="W154">
            <v>1.2768999999999999</v>
          </cell>
          <cell r="X154">
            <v>1.2174</v>
          </cell>
          <cell r="Y154">
            <v>0</v>
          </cell>
          <cell r="Z154">
            <v>-5.9499999999999886E-2</v>
          </cell>
          <cell r="AA154">
            <v>-4.6597227660740773E-2</v>
          </cell>
        </row>
        <row r="155">
          <cell r="A155" t="str">
            <v>191</v>
          </cell>
          <cell r="B155" t="str">
            <v>Chronic Obstructive Pulmonary Disease W CC</v>
          </cell>
          <cell r="C155">
            <v>586</v>
          </cell>
          <cell r="D155">
            <v>13</v>
          </cell>
          <cell r="E155">
            <v>19674.12</v>
          </cell>
          <cell r="F155">
            <v>10601.97</v>
          </cell>
          <cell r="G155">
            <v>3.52</v>
          </cell>
          <cell r="I155">
            <v>579</v>
          </cell>
          <cell r="J155">
            <v>19129.5</v>
          </cell>
          <cell r="K155">
            <v>9389.52</v>
          </cell>
          <cell r="L155">
            <v>3.47</v>
          </cell>
          <cell r="M155">
            <v>2.12</v>
          </cell>
          <cell r="N155">
            <v>2.92</v>
          </cell>
          <cell r="O155">
            <v>1</v>
          </cell>
          <cell r="P155">
            <v>0.7248</v>
          </cell>
          <cell r="Q155">
            <v>0.71740000000000004</v>
          </cell>
          <cell r="S155" t="str">
            <v>A</v>
          </cell>
          <cell r="T155">
            <v>1.0129999999999999</v>
          </cell>
          <cell r="V155" t="str">
            <v>A</v>
          </cell>
          <cell r="W155">
            <v>0.9718</v>
          </cell>
          <cell r="X155">
            <v>1.0129999999999999</v>
          </cell>
          <cell r="Y155">
            <v>0</v>
          </cell>
          <cell r="Z155">
            <v>4.1199999999999903E-2</v>
          </cell>
          <cell r="AA155">
            <v>4.239555464087251E-2</v>
          </cell>
        </row>
        <row r="156">
          <cell r="A156" t="str">
            <v>192</v>
          </cell>
          <cell r="B156" t="str">
            <v>Chronic Obstructive Pulmonary Disease W/O CC/MCC</v>
          </cell>
          <cell r="C156">
            <v>260</v>
          </cell>
          <cell r="D156">
            <v>4</v>
          </cell>
          <cell r="E156">
            <v>15387.66</v>
          </cell>
          <cell r="F156">
            <v>8187.02</v>
          </cell>
          <cell r="G156">
            <v>2.97</v>
          </cell>
          <cell r="I156">
            <v>257</v>
          </cell>
          <cell r="J156">
            <v>14838.95</v>
          </cell>
          <cell r="K156">
            <v>6142.87</v>
          </cell>
          <cell r="L156">
            <v>2.86</v>
          </cell>
          <cell r="M156">
            <v>1.5</v>
          </cell>
          <cell r="N156">
            <v>2.4900000000000002</v>
          </cell>
          <cell r="O156">
            <v>1</v>
          </cell>
          <cell r="P156">
            <v>0.56220000000000003</v>
          </cell>
          <cell r="Q156">
            <v>0.55640000000000001</v>
          </cell>
          <cell r="S156" t="str">
            <v>A</v>
          </cell>
          <cell r="T156">
            <v>0.78569999999999995</v>
          </cell>
          <cell r="V156" t="str">
            <v>A</v>
          </cell>
          <cell r="W156">
            <v>0.78380000000000005</v>
          </cell>
          <cell r="X156">
            <v>0.78569999999999995</v>
          </cell>
          <cell r="Y156">
            <v>0</v>
          </cell>
          <cell r="Z156">
            <v>1.8999999999999018E-3</v>
          </cell>
          <cell r="AA156">
            <v>2.4240877774941334E-3</v>
          </cell>
        </row>
        <row r="157">
          <cell r="A157" t="str">
            <v>193</v>
          </cell>
          <cell r="B157" t="str">
            <v>Simple Pneumonia &amp; Pleurisy W MCC</v>
          </cell>
          <cell r="C157">
            <v>655</v>
          </cell>
          <cell r="D157">
            <v>40</v>
          </cell>
          <cell r="E157">
            <v>26330.45</v>
          </cell>
          <cell r="F157">
            <v>18205.439999999999</v>
          </cell>
          <cell r="G157">
            <v>4.9400000000000004</v>
          </cell>
          <cell r="I157">
            <v>638</v>
          </cell>
          <cell r="J157">
            <v>24534.880000000001</v>
          </cell>
          <cell r="K157">
            <v>14624.27</v>
          </cell>
          <cell r="L157">
            <v>4.6500000000000004</v>
          </cell>
          <cell r="M157">
            <v>2.99</v>
          </cell>
          <cell r="N157">
            <v>3.87</v>
          </cell>
          <cell r="O157">
            <v>1</v>
          </cell>
          <cell r="P157">
            <v>0.92959999999999998</v>
          </cell>
          <cell r="Q157">
            <v>0.92010000000000003</v>
          </cell>
          <cell r="S157" t="str">
            <v>A</v>
          </cell>
          <cell r="T157">
            <v>1.2992999999999999</v>
          </cell>
          <cell r="V157" t="str">
            <v>A</v>
          </cell>
          <cell r="W157">
            <v>1.4819</v>
          </cell>
          <cell r="X157">
            <v>1.2992999999999999</v>
          </cell>
          <cell r="Y157">
            <v>0</v>
          </cell>
          <cell r="Z157">
            <v>-0.1826000000000001</v>
          </cell>
          <cell r="AA157">
            <v>-0.12322019029624137</v>
          </cell>
        </row>
        <row r="158">
          <cell r="A158" t="str">
            <v>194</v>
          </cell>
          <cell r="B158" t="str">
            <v>Simple Pneumonia &amp; Pleurisy W CC</v>
          </cell>
          <cell r="C158">
            <v>799</v>
          </cell>
          <cell r="D158">
            <v>19</v>
          </cell>
          <cell r="E158">
            <v>17029.439999999999</v>
          </cell>
          <cell r="F158">
            <v>10496.16</v>
          </cell>
          <cell r="G158">
            <v>3.29</v>
          </cell>
          <cell r="I158">
            <v>786</v>
          </cell>
          <cell r="J158">
            <v>16391.54</v>
          </cell>
          <cell r="K158">
            <v>9287.66</v>
          </cell>
          <cell r="L158">
            <v>3.19</v>
          </cell>
          <cell r="M158">
            <v>2.0099999999999998</v>
          </cell>
          <cell r="N158">
            <v>2.7</v>
          </cell>
          <cell r="O158">
            <v>1</v>
          </cell>
          <cell r="P158">
            <v>0.621</v>
          </cell>
          <cell r="Q158">
            <v>0.61460000000000004</v>
          </cell>
          <cell r="S158" t="str">
            <v>A</v>
          </cell>
          <cell r="T158">
            <v>0.8679</v>
          </cell>
          <cell r="V158" t="str">
            <v>A</v>
          </cell>
          <cell r="W158">
            <v>0.93879999999999997</v>
          </cell>
          <cell r="X158">
            <v>0.8679</v>
          </cell>
          <cell r="Y158">
            <v>0</v>
          </cell>
          <cell r="Z158">
            <v>-7.0899999999999963E-2</v>
          </cell>
          <cell r="AA158">
            <v>-7.5521942905837205E-2</v>
          </cell>
        </row>
        <row r="159">
          <cell r="A159" t="str">
            <v>195</v>
          </cell>
          <cell r="B159" t="str">
            <v>Simple Pneumonia &amp; Pleurisy W/O CC/MCC</v>
          </cell>
          <cell r="C159">
            <v>415</v>
          </cell>
          <cell r="D159">
            <v>12</v>
          </cell>
          <cell r="E159">
            <v>11664.65</v>
          </cell>
          <cell r="F159">
            <v>7731.26</v>
          </cell>
          <cell r="G159">
            <v>2.5299999999999998</v>
          </cell>
          <cell r="I159">
            <v>406</v>
          </cell>
          <cell r="J159">
            <v>10982.62</v>
          </cell>
          <cell r="K159">
            <v>6202.41</v>
          </cell>
          <cell r="L159">
            <v>2.41</v>
          </cell>
          <cell r="M159">
            <v>1.25</v>
          </cell>
          <cell r="N159">
            <v>2.11</v>
          </cell>
          <cell r="O159">
            <v>1</v>
          </cell>
          <cell r="P159">
            <v>0.41610000000000003</v>
          </cell>
          <cell r="Q159">
            <v>0.4118</v>
          </cell>
          <cell r="S159" t="str">
            <v>A</v>
          </cell>
          <cell r="T159">
            <v>0.58150000000000002</v>
          </cell>
          <cell r="V159" t="str">
            <v>A</v>
          </cell>
          <cell r="W159">
            <v>0.61140000000000005</v>
          </cell>
          <cell r="X159">
            <v>0.58150000000000002</v>
          </cell>
          <cell r="Y159">
            <v>0</v>
          </cell>
          <cell r="Z159">
            <v>-2.9900000000000038E-2</v>
          </cell>
          <cell r="AA159">
            <v>-4.8904154399738366E-2</v>
          </cell>
        </row>
        <row r="160">
          <cell r="A160" t="str">
            <v>196</v>
          </cell>
          <cell r="B160" t="str">
            <v>Interstitial Lung Disease W MCC</v>
          </cell>
          <cell r="C160">
            <v>28</v>
          </cell>
          <cell r="D160">
            <v>3</v>
          </cell>
          <cell r="E160">
            <v>34500.339999999997</v>
          </cell>
          <cell r="F160">
            <v>45867.11</v>
          </cell>
          <cell r="G160">
            <v>5.18</v>
          </cell>
          <cell r="I160">
            <v>27</v>
          </cell>
          <cell r="J160">
            <v>26225.27</v>
          </cell>
          <cell r="K160">
            <v>16259.15</v>
          </cell>
          <cell r="L160">
            <v>4.5599999999999996</v>
          </cell>
          <cell r="M160">
            <v>3.27</v>
          </cell>
          <cell r="N160">
            <v>3.6</v>
          </cell>
          <cell r="O160">
            <v>1</v>
          </cell>
          <cell r="P160">
            <v>0.99360000000000004</v>
          </cell>
          <cell r="Q160">
            <v>0.98340000000000005</v>
          </cell>
          <cell r="S160" t="str">
            <v>A</v>
          </cell>
          <cell r="T160">
            <v>1.3887</v>
          </cell>
          <cell r="V160" t="str">
            <v>A</v>
          </cell>
          <cell r="W160">
            <v>1.4547000000000001</v>
          </cell>
          <cell r="X160">
            <v>1.3887</v>
          </cell>
          <cell r="Y160">
            <v>0</v>
          </cell>
          <cell r="Z160">
            <v>-6.6000000000000059E-2</v>
          </cell>
          <cell r="AA160">
            <v>-4.537017941843683E-2</v>
          </cell>
        </row>
        <row r="161">
          <cell r="A161" t="str">
            <v>197</v>
          </cell>
          <cell r="B161" t="str">
            <v>Interstitial Lung Disease W CC</v>
          </cell>
          <cell r="C161">
            <v>17</v>
          </cell>
          <cell r="D161">
            <v>1</v>
          </cell>
          <cell r="E161">
            <v>59613.63</v>
          </cell>
          <cell r="F161">
            <v>162432.16</v>
          </cell>
          <cell r="G161">
            <v>6</v>
          </cell>
          <cell r="I161">
            <v>16</v>
          </cell>
          <cell r="J161">
            <v>19085.23</v>
          </cell>
          <cell r="K161">
            <v>10481.07</v>
          </cell>
          <cell r="L161">
            <v>3.44</v>
          </cell>
          <cell r="M161">
            <v>2.29</v>
          </cell>
          <cell r="N161">
            <v>2.75</v>
          </cell>
          <cell r="O161">
            <v>1</v>
          </cell>
          <cell r="P161">
            <v>0.72309999999999997</v>
          </cell>
          <cell r="Q161">
            <v>0.81169999999999998</v>
          </cell>
          <cell r="S161" t="str">
            <v>AP</v>
          </cell>
          <cell r="T161">
            <v>1.1462000000000001</v>
          </cell>
          <cell r="V161" t="str">
            <v>AO</v>
          </cell>
          <cell r="W161">
            <v>1.0602</v>
          </cell>
          <cell r="X161">
            <v>1.1462000000000001</v>
          </cell>
          <cell r="Y161">
            <v>0</v>
          </cell>
          <cell r="Z161">
            <v>8.6000000000000076E-2</v>
          </cell>
          <cell r="AA161">
            <v>8.1116770420675416E-2</v>
          </cell>
        </row>
        <row r="162">
          <cell r="A162" t="str">
            <v>198</v>
          </cell>
          <cell r="B162" t="str">
            <v>Interstitial Lung Disease W/O CC/MCC</v>
          </cell>
          <cell r="C162">
            <v>9</v>
          </cell>
          <cell r="D162">
            <v>2</v>
          </cell>
          <cell r="E162">
            <v>16517.52</v>
          </cell>
          <cell r="F162">
            <v>5819.08</v>
          </cell>
          <cell r="G162">
            <v>2.78</v>
          </cell>
          <cell r="I162">
            <v>9</v>
          </cell>
          <cell r="J162">
            <v>16517.52</v>
          </cell>
          <cell r="K162">
            <v>5819.08</v>
          </cell>
          <cell r="L162">
            <v>2.9</v>
          </cell>
          <cell r="M162">
            <v>1.03</v>
          </cell>
          <cell r="N162">
            <v>2.4</v>
          </cell>
          <cell r="O162">
            <v>0</v>
          </cell>
          <cell r="P162">
            <v>0.62580000000000002</v>
          </cell>
          <cell r="Q162">
            <v>0.57669999999999999</v>
          </cell>
          <cell r="S162" t="str">
            <v>MP</v>
          </cell>
          <cell r="T162">
            <v>0.81440000000000001</v>
          </cell>
          <cell r="V162" t="str">
            <v>AO</v>
          </cell>
          <cell r="W162">
            <v>0.75080000000000002</v>
          </cell>
          <cell r="X162">
            <v>0.81440000000000001</v>
          </cell>
          <cell r="Y162">
            <v>0</v>
          </cell>
          <cell r="Z162">
            <v>6.359999999999999E-2</v>
          </cell>
          <cell r="AA162">
            <v>8.4709643047416072E-2</v>
          </cell>
        </row>
        <row r="163">
          <cell r="A163" t="str">
            <v>199</v>
          </cell>
          <cell r="B163" t="str">
            <v>Pneumothorax W MCC</v>
          </cell>
          <cell r="C163">
            <v>50</v>
          </cell>
          <cell r="D163">
            <v>2</v>
          </cell>
          <cell r="E163">
            <v>30123.22</v>
          </cell>
          <cell r="F163">
            <v>23699.25</v>
          </cell>
          <cell r="G163">
            <v>6.72</v>
          </cell>
          <cell r="I163">
            <v>49</v>
          </cell>
          <cell r="J163">
            <v>27350.52</v>
          </cell>
          <cell r="K163">
            <v>13737.57</v>
          </cell>
          <cell r="L163">
            <v>4.8600000000000003</v>
          </cell>
          <cell r="M163">
            <v>2.98</v>
          </cell>
          <cell r="N163">
            <v>3.98</v>
          </cell>
          <cell r="O163">
            <v>1</v>
          </cell>
          <cell r="P163">
            <v>1.0363</v>
          </cell>
          <cell r="Q163">
            <v>1.0257000000000001</v>
          </cell>
          <cell r="S163" t="str">
            <v>A</v>
          </cell>
          <cell r="T163">
            <v>1.4483999999999999</v>
          </cell>
          <cell r="V163" t="str">
            <v>A</v>
          </cell>
          <cell r="W163">
            <v>1.5784</v>
          </cell>
          <cell r="X163">
            <v>1.4483999999999999</v>
          </cell>
          <cell r="Y163">
            <v>0</v>
          </cell>
          <cell r="Z163">
            <v>-0.13000000000000012</v>
          </cell>
          <cell r="AA163">
            <v>-8.2361885453623995E-2</v>
          </cell>
        </row>
        <row r="164">
          <cell r="A164" t="str">
            <v>200</v>
          </cell>
          <cell r="B164" t="str">
            <v>Pneumothorax W CC</v>
          </cell>
          <cell r="C164">
            <v>114</v>
          </cell>
          <cell r="D164">
            <v>6</v>
          </cell>
          <cell r="E164">
            <v>20376.41</v>
          </cell>
          <cell r="F164">
            <v>10906.78</v>
          </cell>
          <cell r="G164">
            <v>3.6</v>
          </cell>
          <cell r="I164">
            <v>114</v>
          </cell>
          <cell r="J164">
            <v>20376.41</v>
          </cell>
          <cell r="K164">
            <v>10906.78</v>
          </cell>
          <cell r="L164">
            <v>3.6</v>
          </cell>
          <cell r="M164">
            <v>2.4</v>
          </cell>
          <cell r="N164">
            <v>2.9</v>
          </cell>
          <cell r="O164">
            <v>1</v>
          </cell>
          <cell r="P164">
            <v>0.77200000000000002</v>
          </cell>
          <cell r="Q164">
            <v>0.7641</v>
          </cell>
          <cell r="S164" t="str">
            <v>A</v>
          </cell>
          <cell r="T164">
            <v>1.079</v>
          </cell>
          <cell r="V164" t="str">
            <v>A</v>
          </cell>
          <cell r="W164">
            <v>1.3323</v>
          </cell>
          <cell r="X164">
            <v>1.079</v>
          </cell>
          <cell r="Y164">
            <v>0</v>
          </cell>
          <cell r="Z164">
            <v>-0.25330000000000008</v>
          </cell>
          <cell r="AA164">
            <v>-0.19012234481723342</v>
          </cell>
        </row>
        <row r="165">
          <cell r="A165" t="str">
            <v>201</v>
          </cell>
          <cell r="B165" t="str">
            <v>Pneumothorax W/O CC/MCC</v>
          </cell>
          <cell r="C165">
            <v>63</v>
          </cell>
          <cell r="D165">
            <v>5</v>
          </cell>
          <cell r="E165">
            <v>14800.3</v>
          </cell>
          <cell r="F165">
            <v>6680.63</v>
          </cell>
          <cell r="G165">
            <v>3.35</v>
          </cell>
          <cell r="I165">
            <v>63</v>
          </cell>
          <cell r="J165">
            <v>14800.3</v>
          </cell>
          <cell r="K165">
            <v>6680.63</v>
          </cell>
          <cell r="L165">
            <v>3.35</v>
          </cell>
          <cell r="M165">
            <v>1.89</v>
          </cell>
          <cell r="N165">
            <v>2.9</v>
          </cell>
          <cell r="O165">
            <v>1</v>
          </cell>
          <cell r="P165">
            <v>0.56079999999999997</v>
          </cell>
          <cell r="Q165">
            <v>0.55510000000000004</v>
          </cell>
          <cell r="S165" t="str">
            <v>A</v>
          </cell>
          <cell r="T165">
            <v>0.78390000000000004</v>
          </cell>
          <cell r="V165" t="str">
            <v>A</v>
          </cell>
          <cell r="W165">
            <v>0.83879999999999999</v>
          </cell>
          <cell r="X165">
            <v>0.78390000000000004</v>
          </cell>
          <cell r="Y165">
            <v>0</v>
          </cell>
          <cell r="Z165">
            <v>-5.4899999999999949E-2</v>
          </cell>
          <cell r="AA165">
            <v>-6.5450643776823969E-2</v>
          </cell>
        </row>
        <row r="166">
          <cell r="A166" t="str">
            <v>202</v>
          </cell>
          <cell r="B166" t="str">
            <v>Bronchitis &amp; Asthma W CC/MCC</v>
          </cell>
          <cell r="C166">
            <v>594</v>
          </cell>
          <cell r="D166">
            <v>14</v>
          </cell>
          <cell r="E166">
            <v>16780.37</v>
          </cell>
          <cell r="F166">
            <v>11794.66</v>
          </cell>
          <cell r="G166">
            <v>3.27</v>
          </cell>
          <cell r="I166">
            <v>581</v>
          </cell>
          <cell r="J166">
            <v>15743.28</v>
          </cell>
          <cell r="K166">
            <v>9503.2900000000009</v>
          </cell>
          <cell r="L166">
            <v>3.14</v>
          </cell>
          <cell r="M166">
            <v>1.77</v>
          </cell>
          <cell r="N166">
            <v>2.68</v>
          </cell>
          <cell r="O166">
            <v>1</v>
          </cell>
          <cell r="P166">
            <v>0.59650000000000003</v>
          </cell>
          <cell r="Q166">
            <v>0.59040000000000004</v>
          </cell>
          <cell r="S166" t="str">
            <v>A</v>
          </cell>
          <cell r="T166">
            <v>0.8337</v>
          </cell>
          <cell r="V166" t="str">
            <v>A</v>
          </cell>
          <cell r="W166">
            <v>0.88639999999999997</v>
          </cell>
          <cell r="X166">
            <v>0.8337</v>
          </cell>
          <cell r="Y166">
            <v>0</v>
          </cell>
          <cell r="Z166">
            <v>-5.2699999999999969E-2</v>
          </cell>
          <cell r="AA166">
            <v>-5.9453971119133545E-2</v>
          </cell>
        </row>
        <row r="167">
          <cell r="A167" t="str">
            <v>203</v>
          </cell>
          <cell r="B167" t="str">
            <v>Bronchitis &amp; Asthma W/O CC/MCC</v>
          </cell>
          <cell r="C167">
            <v>566</v>
          </cell>
          <cell r="D167">
            <v>14</v>
          </cell>
          <cell r="E167">
            <v>9695.84</v>
          </cell>
          <cell r="F167">
            <v>5333.23</v>
          </cell>
          <cell r="G167">
            <v>2.4</v>
          </cell>
          <cell r="I167">
            <v>560</v>
          </cell>
          <cell r="J167">
            <v>9429.7900000000009</v>
          </cell>
          <cell r="K167">
            <v>4658.57</v>
          </cell>
          <cell r="L167">
            <v>2.36</v>
          </cell>
          <cell r="M167">
            <v>1.25</v>
          </cell>
          <cell r="N167">
            <v>2.0699999999999998</v>
          </cell>
          <cell r="O167">
            <v>1</v>
          </cell>
          <cell r="P167">
            <v>0.35730000000000001</v>
          </cell>
          <cell r="Q167">
            <v>0.35360000000000003</v>
          </cell>
          <cell r="S167" t="str">
            <v>A</v>
          </cell>
          <cell r="T167">
            <v>0.49930000000000002</v>
          </cell>
          <cell r="V167" t="str">
            <v>A</v>
          </cell>
          <cell r="W167">
            <v>0.50949999999999995</v>
          </cell>
          <cell r="X167">
            <v>0.49930000000000002</v>
          </cell>
          <cell r="Y167">
            <v>0</v>
          </cell>
          <cell r="Z167">
            <v>-1.0199999999999931E-2</v>
          </cell>
          <cell r="AA167">
            <v>-2.0019627085377689E-2</v>
          </cell>
        </row>
        <row r="168">
          <cell r="A168" t="str">
            <v>204</v>
          </cell>
          <cell r="B168" t="str">
            <v>Respiratory Signs &amp; Symptoms</v>
          </cell>
          <cell r="C168">
            <v>79</v>
          </cell>
          <cell r="D168">
            <v>5</v>
          </cell>
          <cell r="E168">
            <v>18351.240000000002</v>
          </cell>
          <cell r="F168">
            <v>17666.79</v>
          </cell>
          <cell r="G168">
            <v>3.41</v>
          </cell>
          <cell r="I168">
            <v>77</v>
          </cell>
          <cell r="J168">
            <v>16153.36</v>
          </cell>
          <cell r="K168">
            <v>11019.31</v>
          </cell>
          <cell r="L168">
            <v>2.83</v>
          </cell>
          <cell r="M168">
            <v>1.92</v>
          </cell>
          <cell r="N168">
            <v>2.29</v>
          </cell>
          <cell r="O168">
            <v>1</v>
          </cell>
          <cell r="P168">
            <v>0.61199999999999999</v>
          </cell>
          <cell r="Q168">
            <v>0.60570000000000002</v>
          </cell>
          <cell r="S168" t="str">
            <v>A</v>
          </cell>
          <cell r="T168">
            <v>0.85529999999999995</v>
          </cell>
          <cell r="V168" t="str">
            <v>A</v>
          </cell>
          <cell r="W168">
            <v>0.81399999999999995</v>
          </cell>
          <cell r="X168">
            <v>0.85529999999999995</v>
          </cell>
          <cell r="Y168">
            <v>0</v>
          </cell>
          <cell r="Z168">
            <v>4.1300000000000003E-2</v>
          </cell>
          <cell r="AA168">
            <v>5.0737100737100742E-2</v>
          </cell>
        </row>
        <row r="169">
          <cell r="A169" t="str">
            <v>205</v>
          </cell>
          <cell r="B169" t="str">
            <v>Other Respiratory System Diagnoses W MCC</v>
          </cell>
          <cell r="C169">
            <v>45</v>
          </cell>
          <cell r="D169">
            <v>3</v>
          </cell>
          <cell r="E169">
            <v>24210.54</v>
          </cell>
          <cell r="F169">
            <v>18532.330000000002</v>
          </cell>
          <cell r="G169">
            <v>4.4400000000000004</v>
          </cell>
          <cell r="I169">
            <v>42</v>
          </cell>
          <cell r="J169">
            <v>20234.68</v>
          </cell>
          <cell r="K169">
            <v>11340.97</v>
          </cell>
          <cell r="L169">
            <v>3.81</v>
          </cell>
          <cell r="M169">
            <v>2.52</v>
          </cell>
          <cell r="N169">
            <v>2.99</v>
          </cell>
          <cell r="O169">
            <v>1</v>
          </cell>
          <cell r="P169">
            <v>0.76670000000000005</v>
          </cell>
          <cell r="Q169">
            <v>0.75890000000000002</v>
          </cell>
          <cell r="S169" t="str">
            <v>A</v>
          </cell>
          <cell r="T169">
            <v>1.0716000000000001</v>
          </cell>
          <cell r="V169" t="str">
            <v>AO</v>
          </cell>
          <cell r="W169">
            <v>1.0605</v>
          </cell>
          <cell r="X169">
            <v>1.0716000000000001</v>
          </cell>
          <cell r="Y169">
            <v>0</v>
          </cell>
          <cell r="Z169">
            <v>1.110000000000011E-2</v>
          </cell>
          <cell r="AA169">
            <v>1.0466760961810571E-2</v>
          </cell>
        </row>
        <row r="170">
          <cell r="A170" t="str">
            <v>206</v>
          </cell>
          <cell r="B170" t="str">
            <v>Other Respiratory System Diagnoses W/O MCC</v>
          </cell>
          <cell r="C170">
            <v>66</v>
          </cell>
          <cell r="D170">
            <v>0</v>
          </cell>
          <cell r="E170">
            <v>17660.77</v>
          </cell>
          <cell r="F170">
            <v>11875.67</v>
          </cell>
          <cell r="G170">
            <v>2.62</v>
          </cell>
          <cell r="I170">
            <v>65</v>
          </cell>
          <cell r="J170">
            <v>16759.18</v>
          </cell>
          <cell r="K170">
            <v>9463.19</v>
          </cell>
          <cell r="L170">
            <v>2.62</v>
          </cell>
          <cell r="M170">
            <v>1.85</v>
          </cell>
          <cell r="N170">
            <v>2.11</v>
          </cell>
          <cell r="O170">
            <v>1</v>
          </cell>
          <cell r="P170">
            <v>0.63500000000000001</v>
          </cell>
          <cell r="Q170">
            <v>0.62849999999999995</v>
          </cell>
          <cell r="S170" t="str">
            <v>A</v>
          </cell>
          <cell r="T170">
            <v>0.88749999999999996</v>
          </cell>
          <cell r="V170" t="str">
            <v>AO</v>
          </cell>
          <cell r="W170">
            <v>0.63919999999999999</v>
          </cell>
          <cell r="X170">
            <v>0.88749999999999996</v>
          </cell>
          <cell r="Y170">
            <v>0</v>
          </cell>
          <cell r="Z170">
            <v>0.24829999999999997</v>
          </cell>
          <cell r="AA170">
            <v>0.38845431789737167</v>
          </cell>
        </row>
        <row r="171">
          <cell r="A171" t="str">
            <v>207</v>
          </cell>
          <cell r="B171" t="str">
            <v>Respiratory System Diagnosis W Ventilator Support &gt;96 Hours</v>
          </cell>
          <cell r="C171">
            <v>152</v>
          </cell>
          <cell r="D171">
            <v>18</v>
          </cell>
          <cell r="E171">
            <v>142782.31</v>
          </cell>
          <cell r="F171">
            <v>159741.04</v>
          </cell>
          <cell r="G171">
            <v>18.32</v>
          </cell>
          <cell r="I171">
            <v>150</v>
          </cell>
          <cell r="J171">
            <v>128219.28</v>
          </cell>
          <cell r="K171">
            <v>81530.080000000002</v>
          </cell>
          <cell r="L171">
            <v>16.170000000000002</v>
          </cell>
          <cell r="M171">
            <v>10.85</v>
          </cell>
          <cell r="N171">
            <v>13.48</v>
          </cell>
          <cell r="O171">
            <v>1</v>
          </cell>
          <cell r="P171">
            <v>4.8579999999999997</v>
          </cell>
          <cell r="Q171">
            <v>4.8083</v>
          </cell>
          <cell r="S171" t="str">
            <v>A</v>
          </cell>
          <cell r="T171">
            <v>6.7897999999999996</v>
          </cell>
          <cell r="V171" t="str">
            <v>A</v>
          </cell>
          <cell r="W171">
            <v>6.6425000000000001</v>
          </cell>
          <cell r="X171">
            <v>6.7897999999999996</v>
          </cell>
          <cell r="Y171">
            <v>0</v>
          </cell>
          <cell r="Z171">
            <v>0.14729999999999954</v>
          </cell>
          <cell r="AA171">
            <v>2.2175385773428608E-2</v>
          </cell>
        </row>
        <row r="172">
          <cell r="A172" t="str">
            <v>208</v>
          </cell>
          <cell r="B172" t="str">
            <v>Respiratory System Diagnosis W Ventilator Support &lt;=96 Hours</v>
          </cell>
          <cell r="C172">
            <v>506</v>
          </cell>
          <cell r="D172">
            <v>63</v>
          </cell>
          <cell r="E172">
            <v>48736.09</v>
          </cell>
          <cell r="F172">
            <v>39048.39</v>
          </cell>
          <cell r="G172">
            <v>6.75</v>
          </cell>
          <cell r="I172">
            <v>495</v>
          </cell>
          <cell r="J172">
            <v>44785.69</v>
          </cell>
          <cell r="K172">
            <v>27620.16</v>
          </cell>
          <cell r="L172">
            <v>6.17</v>
          </cell>
          <cell r="M172">
            <v>5.24</v>
          </cell>
          <cell r="N172">
            <v>4.6100000000000003</v>
          </cell>
          <cell r="O172">
            <v>1</v>
          </cell>
          <cell r="P172">
            <v>1.6969000000000001</v>
          </cell>
          <cell r="Q172">
            <v>1.6795</v>
          </cell>
          <cell r="S172" t="str">
            <v>A</v>
          </cell>
          <cell r="T172">
            <v>2.3715999999999999</v>
          </cell>
          <cell r="V172" t="str">
            <v>A</v>
          </cell>
          <cell r="W172">
            <v>2.4771999999999998</v>
          </cell>
          <cell r="X172">
            <v>2.3715999999999999</v>
          </cell>
          <cell r="Y172">
            <v>0</v>
          </cell>
          <cell r="Z172">
            <v>-0.10559999999999992</v>
          </cell>
          <cell r="AA172">
            <v>-4.2628774422735313E-2</v>
          </cell>
        </row>
        <row r="173">
          <cell r="A173" t="str">
            <v>215</v>
          </cell>
          <cell r="B173" t="str">
            <v>Other Heart Assist System Implant</v>
          </cell>
          <cell r="C173">
            <v>24</v>
          </cell>
          <cell r="D173">
            <v>6</v>
          </cell>
          <cell r="E173">
            <v>206795.91</v>
          </cell>
          <cell r="F173">
            <v>166740.26999999999</v>
          </cell>
          <cell r="G173">
            <v>10.88</v>
          </cell>
          <cell r="I173">
            <v>23</v>
          </cell>
          <cell r="J173">
            <v>176460.56</v>
          </cell>
          <cell r="K173">
            <v>83219.62</v>
          </cell>
          <cell r="L173">
            <v>9.26</v>
          </cell>
          <cell r="M173">
            <v>9.67</v>
          </cell>
          <cell r="N173">
            <v>5.49</v>
          </cell>
          <cell r="O173">
            <v>1</v>
          </cell>
          <cell r="P173">
            <v>6.6858000000000004</v>
          </cell>
          <cell r="Q173">
            <v>6.6173000000000002</v>
          </cell>
          <cell r="S173" t="str">
            <v>A</v>
          </cell>
          <cell r="T173">
            <v>9.3443000000000005</v>
          </cell>
          <cell r="V173" t="str">
            <v>A</v>
          </cell>
          <cell r="W173">
            <v>7.9615999999999998</v>
          </cell>
          <cell r="X173">
            <v>9.3443000000000005</v>
          </cell>
          <cell r="Y173">
            <v>0</v>
          </cell>
          <cell r="Z173">
            <v>1.3827000000000007</v>
          </cell>
          <cell r="AA173">
            <v>0.17367112138263674</v>
          </cell>
        </row>
        <row r="174">
          <cell r="A174" t="str">
            <v>216</v>
          </cell>
          <cell r="B174" t="str">
            <v>Cardiac Valve &amp; Oth Maj Cardiothoracic Proc W Card Cath W MCC</v>
          </cell>
          <cell r="C174">
            <v>29</v>
          </cell>
          <cell r="D174">
            <v>2</v>
          </cell>
          <cell r="E174">
            <v>245848.09</v>
          </cell>
          <cell r="F174">
            <v>153409.18</v>
          </cell>
          <cell r="G174">
            <v>22.45</v>
          </cell>
          <cell r="I174">
            <v>28</v>
          </cell>
          <cell r="J174">
            <v>223871.45</v>
          </cell>
          <cell r="K174">
            <v>101826.76</v>
          </cell>
          <cell r="L174">
            <v>22.46</v>
          </cell>
          <cell r="M174">
            <v>15.76</v>
          </cell>
          <cell r="N174">
            <v>17.579999999999998</v>
          </cell>
          <cell r="O174">
            <v>1</v>
          </cell>
          <cell r="P174">
            <v>8.4821000000000009</v>
          </cell>
          <cell r="Q174">
            <v>8.3953000000000007</v>
          </cell>
          <cell r="S174" t="str">
            <v>A</v>
          </cell>
          <cell r="T174">
            <v>11.855</v>
          </cell>
          <cell r="V174" t="str">
            <v>A</v>
          </cell>
          <cell r="W174">
            <v>9.8112999999999992</v>
          </cell>
          <cell r="X174">
            <v>11.855</v>
          </cell>
          <cell r="Y174">
            <v>0</v>
          </cell>
          <cell r="Z174">
            <v>2.0437000000000012</v>
          </cell>
          <cell r="AA174">
            <v>0.20830063294364676</v>
          </cell>
        </row>
        <row r="175">
          <cell r="A175" t="str">
            <v>217</v>
          </cell>
          <cell r="B175" t="str">
            <v>Cardiac Valve &amp; Oth Maj Cardiothoracic Proc W Card Cath W CC</v>
          </cell>
          <cell r="C175">
            <v>9</v>
          </cell>
          <cell r="D175">
            <v>0</v>
          </cell>
          <cell r="E175">
            <v>155761.4</v>
          </cell>
          <cell r="F175">
            <v>56236.18</v>
          </cell>
          <cell r="G175">
            <v>13.89</v>
          </cell>
          <cell r="I175">
            <v>9</v>
          </cell>
          <cell r="J175">
            <v>155761.4</v>
          </cell>
          <cell r="K175">
            <v>56236.18</v>
          </cell>
          <cell r="L175">
            <v>9.5</v>
          </cell>
          <cell r="M175">
            <v>7.2</v>
          </cell>
          <cell r="N175">
            <v>8.5</v>
          </cell>
          <cell r="O175">
            <v>0</v>
          </cell>
          <cell r="P175">
            <v>5.9015000000000004</v>
          </cell>
          <cell r="Q175">
            <v>6.5834999999999999</v>
          </cell>
          <cell r="S175" t="str">
            <v>M</v>
          </cell>
          <cell r="T175">
            <v>9.2965999999999998</v>
          </cell>
          <cell r="V175" t="str">
            <v>AO</v>
          </cell>
          <cell r="W175">
            <v>8.8436000000000003</v>
          </cell>
          <cell r="X175">
            <v>9.2965999999999998</v>
          </cell>
          <cell r="Y175">
            <v>0</v>
          </cell>
          <cell r="Z175">
            <v>0.4529999999999994</v>
          </cell>
          <cell r="AA175">
            <v>5.1223483649192568E-2</v>
          </cell>
        </row>
        <row r="176">
          <cell r="A176" t="str">
            <v>218</v>
          </cell>
          <cell r="B176" t="str">
            <v>Cardiac Valve &amp; Oth Maj Cardiothoracic Proc W Card Cath W/O CC/MCC</v>
          </cell>
          <cell r="C176">
            <v>3</v>
          </cell>
          <cell r="D176">
            <v>0</v>
          </cell>
          <cell r="E176">
            <v>139633.17000000001</v>
          </cell>
          <cell r="F176">
            <v>16748.86</v>
          </cell>
          <cell r="G176">
            <v>12.67</v>
          </cell>
          <cell r="I176">
            <v>3</v>
          </cell>
          <cell r="J176">
            <v>139633.17000000001</v>
          </cell>
          <cell r="K176">
            <v>16748.86</v>
          </cell>
          <cell r="L176">
            <v>6.9</v>
          </cell>
          <cell r="M176">
            <v>4.1100000000000003</v>
          </cell>
          <cell r="N176">
            <v>5.9</v>
          </cell>
          <cell r="O176">
            <v>0</v>
          </cell>
          <cell r="P176">
            <v>5.2904999999999998</v>
          </cell>
          <cell r="Q176">
            <v>5.3460999999999999</v>
          </cell>
          <cell r="S176" t="str">
            <v>M</v>
          </cell>
          <cell r="T176">
            <v>7.5491999999999999</v>
          </cell>
          <cell r="V176" t="str">
            <v>MO</v>
          </cell>
          <cell r="W176">
            <v>6.2628000000000004</v>
          </cell>
          <cell r="X176">
            <v>7.5491999999999999</v>
          </cell>
          <cell r="Y176">
            <v>0</v>
          </cell>
          <cell r="Z176">
            <v>1.2863999999999995</v>
          </cell>
          <cell r="AA176">
            <v>0.2054033339720252</v>
          </cell>
        </row>
        <row r="177">
          <cell r="A177" t="str">
            <v>219</v>
          </cell>
          <cell r="B177" t="str">
            <v>Cardiac Valve &amp; Oth Maj Cardiothoracic Proc W/O Card Cath W MCC</v>
          </cell>
          <cell r="C177">
            <v>96</v>
          </cell>
          <cell r="D177">
            <v>10</v>
          </cell>
          <cell r="E177">
            <v>202715.99</v>
          </cell>
          <cell r="F177">
            <v>84759.679999999993</v>
          </cell>
          <cell r="G177">
            <v>21.84</v>
          </cell>
          <cell r="I177">
            <v>95</v>
          </cell>
          <cell r="J177">
            <v>199235.97</v>
          </cell>
          <cell r="K177">
            <v>78084.67</v>
          </cell>
          <cell r="L177">
            <v>21.52</v>
          </cell>
          <cell r="M177">
            <v>16.71</v>
          </cell>
          <cell r="N177">
            <v>15.59</v>
          </cell>
          <cell r="O177">
            <v>1</v>
          </cell>
          <cell r="P177">
            <v>7.5487000000000002</v>
          </cell>
          <cell r="Q177">
            <v>7.4714</v>
          </cell>
          <cell r="S177" t="str">
            <v>A</v>
          </cell>
          <cell r="T177">
            <v>10.5504</v>
          </cell>
          <cell r="V177" t="str">
            <v>A</v>
          </cell>
          <cell r="W177">
            <v>10.394399999999999</v>
          </cell>
          <cell r="X177">
            <v>10.5504</v>
          </cell>
          <cell r="Y177">
            <v>0</v>
          </cell>
          <cell r="Z177">
            <v>0.15600000000000058</v>
          </cell>
          <cell r="AA177">
            <v>1.5008081274532497E-2</v>
          </cell>
        </row>
        <row r="178">
          <cell r="A178" t="str">
            <v>220</v>
          </cell>
          <cell r="B178" t="str">
            <v>Cardiac Valve &amp; Oth Maj Cardiothoracic Proc W/O Card Cath W CC</v>
          </cell>
          <cell r="C178">
            <v>111</v>
          </cell>
          <cell r="D178">
            <v>1</v>
          </cell>
          <cell r="E178">
            <v>121626.27</v>
          </cell>
          <cell r="F178">
            <v>38171.599999999999</v>
          </cell>
          <cell r="G178">
            <v>8.77</v>
          </cell>
          <cell r="I178">
            <v>110</v>
          </cell>
          <cell r="J178">
            <v>120152.42</v>
          </cell>
          <cell r="K178">
            <v>35059.96</v>
          </cell>
          <cell r="L178">
            <v>8.6</v>
          </cell>
          <cell r="M178">
            <v>6.65</v>
          </cell>
          <cell r="N178">
            <v>7.07</v>
          </cell>
          <cell r="O178">
            <v>1</v>
          </cell>
          <cell r="P178">
            <v>4.5523999999999996</v>
          </cell>
          <cell r="Q178">
            <v>4.5057999999999998</v>
          </cell>
          <cell r="S178" t="str">
            <v>A</v>
          </cell>
          <cell r="T178">
            <v>6.3625999999999996</v>
          </cell>
          <cell r="V178" t="str">
            <v>A</v>
          </cell>
          <cell r="W178">
            <v>6.3674999999999997</v>
          </cell>
          <cell r="X178">
            <v>6.3625999999999996</v>
          </cell>
          <cell r="Y178">
            <v>0</v>
          </cell>
          <cell r="Z178">
            <v>-4.9000000000001265E-3</v>
          </cell>
          <cell r="AA178">
            <v>-7.6953278366707922E-4</v>
          </cell>
        </row>
        <row r="179">
          <cell r="A179" t="str">
            <v>221</v>
          </cell>
          <cell r="B179" t="str">
            <v>Cardiac Valve &amp; Oth Maj Cardiothoracic Proc W/O Card Cath W/O CC/MCC</v>
          </cell>
          <cell r="C179">
            <v>24</v>
          </cell>
          <cell r="D179">
            <v>0</v>
          </cell>
          <cell r="E179">
            <v>102446.91</v>
          </cell>
          <cell r="F179">
            <v>34375.24</v>
          </cell>
          <cell r="G179">
            <v>6.17</v>
          </cell>
          <cell r="I179">
            <v>23</v>
          </cell>
          <cell r="J179">
            <v>98055.09</v>
          </cell>
          <cell r="K179">
            <v>27751.03</v>
          </cell>
          <cell r="L179">
            <v>5.65</v>
          </cell>
          <cell r="M179">
            <v>2.91</v>
          </cell>
          <cell r="N179">
            <v>4.96</v>
          </cell>
          <cell r="O179">
            <v>1</v>
          </cell>
          <cell r="P179">
            <v>3.7151000000000001</v>
          </cell>
          <cell r="Q179">
            <v>3.6770999999999998</v>
          </cell>
          <cell r="S179" t="str">
            <v>A</v>
          </cell>
          <cell r="T179">
            <v>5.1924000000000001</v>
          </cell>
          <cell r="V179" t="str">
            <v>A</v>
          </cell>
          <cell r="W179">
            <v>4.4069000000000003</v>
          </cell>
          <cell r="X179">
            <v>5.1924000000000001</v>
          </cell>
          <cell r="Y179">
            <v>0</v>
          </cell>
          <cell r="Z179">
            <v>0.78549999999999986</v>
          </cell>
          <cell r="AA179">
            <v>0.17824320951235559</v>
          </cell>
        </row>
        <row r="180">
          <cell r="A180" t="str">
            <v>222</v>
          </cell>
          <cell r="B180" t="str">
            <v>Cardiac Defib Implant W Cardiac Cath W AMI/HF/Shock W MCC</v>
          </cell>
          <cell r="C180">
            <v>4</v>
          </cell>
          <cell r="D180">
            <v>1</v>
          </cell>
          <cell r="E180">
            <v>154329.07999999999</v>
          </cell>
          <cell r="F180">
            <v>57593.81</v>
          </cell>
          <cell r="G180">
            <v>9.5</v>
          </cell>
          <cell r="I180">
            <v>4</v>
          </cell>
          <cell r="J180">
            <v>154329.07999999999</v>
          </cell>
          <cell r="K180">
            <v>57593.81</v>
          </cell>
          <cell r="L180">
            <v>11.6</v>
          </cell>
          <cell r="M180">
            <v>4.92</v>
          </cell>
          <cell r="N180">
            <v>9.6</v>
          </cell>
          <cell r="O180">
            <v>0</v>
          </cell>
          <cell r="P180">
            <v>5.8472999999999997</v>
          </cell>
          <cell r="Q180">
            <v>8.2591999999999999</v>
          </cell>
          <cell r="S180" t="str">
            <v>M</v>
          </cell>
          <cell r="T180">
            <v>11.662800000000001</v>
          </cell>
          <cell r="V180" t="str">
            <v>M</v>
          </cell>
          <cell r="W180">
            <v>11.657</v>
          </cell>
          <cell r="X180">
            <v>11.662800000000001</v>
          </cell>
          <cell r="Y180">
            <v>0</v>
          </cell>
          <cell r="Z180">
            <v>5.8000000000006935E-3</v>
          </cell>
          <cell r="AA180">
            <v>4.9755511709708268E-4</v>
          </cell>
        </row>
        <row r="181">
          <cell r="A181" t="str">
            <v>223</v>
          </cell>
          <cell r="B181" t="str">
            <v>Cardiac Defib Implant W Cardiac Cath W AMI/HF/Shock W/O MCC</v>
          </cell>
          <cell r="C181">
            <v>1</v>
          </cell>
          <cell r="D181">
            <v>0</v>
          </cell>
          <cell r="E181">
            <v>76682.13</v>
          </cell>
          <cell r="F181">
            <v>0</v>
          </cell>
          <cell r="G181">
            <v>6</v>
          </cell>
          <cell r="I181">
            <v>1</v>
          </cell>
          <cell r="J181">
            <v>76682.13</v>
          </cell>
          <cell r="K181">
            <v>0</v>
          </cell>
          <cell r="L181">
            <v>6.1</v>
          </cell>
          <cell r="M181">
            <v>0</v>
          </cell>
          <cell r="N181">
            <v>5</v>
          </cell>
          <cell r="O181">
            <v>0</v>
          </cell>
          <cell r="P181">
            <v>0</v>
          </cell>
          <cell r="Q181">
            <v>5.9413999999999998</v>
          </cell>
          <cell r="S181" t="str">
            <v>M</v>
          </cell>
          <cell r="T181">
            <v>8.3899000000000008</v>
          </cell>
          <cell r="V181" t="str">
            <v>M</v>
          </cell>
          <cell r="W181">
            <v>9.1057000000000006</v>
          </cell>
          <cell r="X181">
            <v>8.3899000000000008</v>
          </cell>
          <cell r="Y181">
            <v>0</v>
          </cell>
          <cell r="Z181">
            <v>-0.71579999999999977</v>
          </cell>
          <cell r="AA181">
            <v>-7.8610101365078983E-2</v>
          </cell>
        </row>
        <row r="182">
          <cell r="A182" t="str">
            <v>224</v>
          </cell>
          <cell r="B182" t="str">
            <v>Cardiac Defib Implant W Cardiac Cath W/O AMI/HF/Shock W MCC</v>
          </cell>
          <cell r="C182">
            <v>10</v>
          </cell>
          <cell r="D182">
            <v>0</v>
          </cell>
          <cell r="E182">
            <v>120535.53</v>
          </cell>
          <cell r="F182">
            <v>66076.67</v>
          </cell>
          <cell r="G182">
            <v>8.1</v>
          </cell>
          <cell r="I182">
            <v>10</v>
          </cell>
          <cell r="J182">
            <v>120535.53</v>
          </cell>
          <cell r="K182">
            <v>66076.67</v>
          </cell>
          <cell r="L182">
            <v>8.1</v>
          </cell>
          <cell r="M182">
            <v>5.61</v>
          </cell>
          <cell r="N182">
            <v>6.49</v>
          </cell>
          <cell r="O182">
            <v>1</v>
          </cell>
          <cell r="P182">
            <v>4.5669000000000004</v>
          </cell>
          <cell r="Q182">
            <v>5.4554999999999998</v>
          </cell>
          <cell r="S182" t="str">
            <v>AP</v>
          </cell>
          <cell r="T182">
            <v>7.7037000000000004</v>
          </cell>
          <cell r="V182" t="str">
            <v>M</v>
          </cell>
          <cell r="W182">
            <v>10.636200000000001</v>
          </cell>
          <cell r="X182">
            <v>7.7037000000000004</v>
          </cell>
          <cell r="Y182">
            <v>0</v>
          </cell>
          <cell r="Z182">
            <v>-2.9325000000000001</v>
          </cell>
          <cell r="AA182">
            <v>-0.27570936988774186</v>
          </cell>
        </row>
        <row r="183">
          <cell r="A183" t="str">
            <v>225</v>
          </cell>
          <cell r="B183" t="str">
            <v>Cardiac Defib Implant W Cardiac Cath W/O AMI/HF/Shock W/O MCC</v>
          </cell>
          <cell r="C183">
            <v>4</v>
          </cell>
          <cell r="D183">
            <v>0</v>
          </cell>
          <cell r="E183">
            <v>96947.94</v>
          </cell>
          <cell r="F183">
            <v>18667.2</v>
          </cell>
          <cell r="G183">
            <v>5</v>
          </cell>
          <cell r="I183">
            <v>4</v>
          </cell>
          <cell r="J183">
            <v>96947.94</v>
          </cell>
          <cell r="K183">
            <v>18667.2</v>
          </cell>
          <cell r="L183">
            <v>4.7</v>
          </cell>
          <cell r="M183">
            <v>1.87</v>
          </cell>
          <cell r="N183">
            <v>4</v>
          </cell>
          <cell r="O183">
            <v>0</v>
          </cell>
          <cell r="P183">
            <v>3.6732</v>
          </cell>
          <cell r="Q183">
            <v>3.2526000000000002</v>
          </cell>
          <cell r="S183" t="str">
            <v>MP</v>
          </cell>
          <cell r="T183">
            <v>4.593</v>
          </cell>
          <cell r="V183" t="str">
            <v>M</v>
          </cell>
          <cell r="W183">
            <v>8.1934000000000005</v>
          </cell>
          <cell r="X183">
            <v>4.593</v>
          </cell>
          <cell r="Y183">
            <v>0</v>
          </cell>
          <cell r="Z183">
            <v>-3.6004000000000005</v>
          </cell>
          <cell r="AA183">
            <v>-0.43942685576195478</v>
          </cell>
        </row>
        <row r="184">
          <cell r="A184" t="str">
            <v>226</v>
          </cell>
          <cell r="B184" t="str">
            <v>Cardiac Defibrillator Implant W/O Cardiac Cath W MCC</v>
          </cell>
          <cell r="C184">
            <v>14</v>
          </cell>
          <cell r="D184">
            <v>0</v>
          </cell>
          <cell r="E184">
            <v>133379.48000000001</v>
          </cell>
          <cell r="F184">
            <v>71947.12</v>
          </cell>
          <cell r="G184">
            <v>11.93</v>
          </cell>
          <cell r="I184">
            <v>13</v>
          </cell>
          <cell r="J184">
            <v>121967.67</v>
          </cell>
          <cell r="K184">
            <v>61248.34</v>
          </cell>
          <cell r="L184">
            <v>10.69</v>
          </cell>
          <cell r="M184">
            <v>11.38</v>
          </cell>
          <cell r="N184">
            <v>7.14</v>
          </cell>
          <cell r="O184">
            <v>1</v>
          </cell>
          <cell r="P184">
            <v>4.6212</v>
          </cell>
          <cell r="Q184">
            <v>4.5739000000000001</v>
          </cell>
          <cell r="S184" t="str">
            <v>A</v>
          </cell>
          <cell r="T184">
            <v>6.4588000000000001</v>
          </cell>
          <cell r="V184" t="str">
            <v>A</v>
          </cell>
          <cell r="W184">
            <v>7.6314000000000002</v>
          </cell>
          <cell r="X184">
            <v>6.4588000000000001</v>
          </cell>
          <cell r="Y184">
            <v>0</v>
          </cell>
          <cell r="Z184">
            <v>-1.1726000000000001</v>
          </cell>
          <cell r="AA184">
            <v>-0.15365463741908431</v>
          </cell>
        </row>
        <row r="185">
          <cell r="A185" t="str">
            <v>227</v>
          </cell>
          <cell r="B185" t="str">
            <v>Cardiac Defibrillator Implant W/O Cardiac Cath W/O MCC</v>
          </cell>
          <cell r="C185">
            <v>43</v>
          </cell>
          <cell r="D185">
            <v>0</v>
          </cell>
          <cell r="E185">
            <v>80027.929999999993</v>
          </cell>
          <cell r="F185">
            <v>38312.639999999999</v>
          </cell>
          <cell r="G185">
            <v>2.95</v>
          </cell>
          <cell r="I185">
            <v>41</v>
          </cell>
          <cell r="J185">
            <v>76034.320000000007</v>
          </cell>
          <cell r="K185">
            <v>34582.32</v>
          </cell>
          <cell r="L185">
            <v>2.88</v>
          </cell>
          <cell r="M185">
            <v>2.34</v>
          </cell>
          <cell r="N185">
            <v>2.1800000000000002</v>
          </cell>
          <cell r="O185">
            <v>1</v>
          </cell>
          <cell r="P185">
            <v>2.8807999999999998</v>
          </cell>
          <cell r="Q185">
            <v>2.8513000000000002</v>
          </cell>
          <cell r="S185" t="str">
            <v>A</v>
          </cell>
          <cell r="T185">
            <v>4.0263</v>
          </cell>
          <cell r="V185" t="str">
            <v>A</v>
          </cell>
          <cell r="W185">
            <v>4.4907000000000004</v>
          </cell>
          <cell r="X185">
            <v>4.0263</v>
          </cell>
          <cell r="Y185">
            <v>0</v>
          </cell>
          <cell r="Z185">
            <v>-0.46440000000000037</v>
          </cell>
          <cell r="AA185">
            <v>-0.10341372169149583</v>
          </cell>
        </row>
        <row r="186">
          <cell r="A186" t="str">
            <v>228</v>
          </cell>
          <cell r="B186" t="str">
            <v>Other Cardiothoracic Procedures W MCC</v>
          </cell>
          <cell r="C186">
            <v>51</v>
          </cell>
          <cell r="D186">
            <v>1</v>
          </cell>
          <cell r="E186">
            <v>200575.7</v>
          </cell>
          <cell r="F186">
            <v>171221.86</v>
          </cell>
          <cell r="G186">
            <v>16.489999999999998</v>
          </cell>
          <cell r="I186">
            <v>50</v>
          </cell>
          <cell r="J186">
            <v>183144.77</v>
          </cell>
          <cell r="K186">
            <v>120031.45</v>
          </cell>
          <cell r="L186">
            <v>15.36</v>
          </cell>
          <cell r="M186">
            <v>12.13</v>
          </cell>
          <cell r="N186">
            <v>11.53</v>
          </cell>
          <cell r="O186">
            <v>1</v>
          </cell>
          <cell r="P186">
            <v>6.9390000000000001</v>
          </cell>
          <cell r="Q186">
            <v>6.8680000000000003</v>
          </cell>
          <cell r="S186" t="str">
            <v>A</v>
          </cell>
          <cell r="T186">
            <v>9.6982999999999997</v>
          </cell>
          <cell r="V186" t="str">
            <v>A</v>
          </cell>
          <cell r="W186">
            <v>9.0883000000000003</v>
          </cell>
          <cell r="X186">
            <v>9.6982999999999997</v>
          </cell>
          <cell r="Y186">
            <v>0</v>
          </cell>
          <cell r="Z186">
            <v>0.60999999999999943</v>
          </cell>
          <cell r="AA186">
            <v>6.7119263228546527E-2</v>
          </cell>
        </row>
        <row r="187">
          <cell r="A187" t="str">
            <v>229</v>
          </cell>
          <cell r="B187" t="str">
            <v>Other Cardiothoracic Procedures W/O MCC</v>
          </cell>
          <cell r="C187">
            <v>32</v>
          </cell>
          <cell r="D187">
            <v>0</v>
          </cell>
          <cell r="E187">
            <v>90634.08</v>
          </cell>
          <cell r="F187">
            <v>29101.88</v>
          </cell>
          <cell r="G187">
            <v>6.19</v>
          </cell>
          <cell r="I187">
            <v>30</v>
          </cell>
          <cell r="J187">
            <v>85177.95</v>
          </cell>
          <cell r="K187">
            <v>20406.41</v>
          </cell>
          <cell r="L187">
            <v>5.63</v>
          </cell>
          <cell r="M187">
            <v>3.28</v>
          </cell>
          <cell r="N187">
            <v>4.87</v>
          </cell>
          <cell r="O187">
            <v>1</v>
          </cell>
          <cell r="P187">
            <v>3.2271999999999998</v>
          </cell>
          <cell r="Q187">
            <v>3.1941999999999999</v>
          </cell>
          <cell r="S187" t="str">
            <v>A</v>
          </cell>
          <cell r="T187">
            <v>4.5105000000000004</v>
          </cell>
          <cell r="V187" t="str">
            <v>A</v>
          </cell>
          <cell r="W187">
            <v>4.3765000000000001</v>
          </cell>
          <cell r="X187">
            <v>4.5105000000000004</v>
          </cell>
          <cell r="Y187">
            <v>0</v>
          </cell>
          <cell r="Z187">
            <v>0.13400000000000034</v>
          </cell>
          <cell r="AA187">
            <v>3.0618073803267528E-2</v>
          </cell>
        </row>
        <row r="188">
          <cell r="A188" t="str">
            <v>231</v>
          </cell>
          <cell r="B188" t="str">
            <v>Coronary Bypass W PTCA W MCC</v>
          </cell>
          <cell r="C188">
            <v>15</v>
          </cell>
          <cell r="D188">
            <v>1</v>
          </cell>
          <cell r="E188">
            <v>166425.23000000001</v>
          </cell>
          <cell r="F188">
            <v>43624.04</v>
          </cell>
          <cell r="G188">
            <v>11.27</v>
          </cell>
          <cell r="I188">
            <v>14</v>
          </cell>
          <cell r="J188">
            <v>159273.64000000001</v>
          </cell>
          <cell r="K188">
            <v>35662.49</v>
          </cell>
          <cell r="L188">
            <v>10.86</v>
          </cell>
          <cell r="M188">
            <v>2.72</v>
          </cell>
          <cell r="N188">
            <v>10.52</v>
          </cell>
          <cell r="O188">
            <v>1</v>
          </cell>
          <cell r="P188">
            <v>6.0346000000000002</v>
          </cell>
          <cell r="Q188">
            <v>5.9728000000000003</v>
          </cell>
          <cell r="S188" t="str">
            <v>A</v>
          </cell>
          <cell r="T188">
            <v>8.4342000000000006</v>
          </cell>
          <cell r="V188" t="str">
            <v>A</v>
          </cell>
          <cell r="W188">
            <v>9.9696999999999996</v>
          </cell>
          <cell r="X188">
            <v>8.4342000000000006</v>
          </cell>
          <cell r="Y188">
            <v>0</v>
          </cell>
          <cell r="Z188">
            <v>-1.535499999999999</v>
          </cell>
          <cell r="AA188">
            <v>-0.15401667051165022</v>
          </cell>
        </row>
        <row r="189">
          <cell r="A189" t="str">
            <v>232</v>
          </cell>
          <cell r="B189" t="str">
            <v>Coronary Bypass W PTCA W/O MCC</v>
          </cell>
          <cell r="C189">
            <v>11</v>
          </cell>
          <cell r="D189">
            <v>0</v>
          </cell>
          <cell r="E189">
            <v>140420.23000000001</v>
          </cell>
          <cell r="F189">
            <v>38054.300000000003</v>
          </cell>
          <cell r="G189">
            <v>10.73</v>
          </cell>
          <cell r="I189">
            <v>11</v>
          </cell>
          <cell r="J189">
            <v>140420.23000000001</v>
          </cell>
          <cell r="K189">
            <v>38054.300000000003</v>
          </cell>
          <cell r="L189">
            <v>10.73</v>
          </cell>
          <cell r="M189">
            <v>3.91</v>
          </cell>
          <cell r="N189">
            <v>9.81</v>
          </cell>
          <cell r="O189">
            <v>1</v>
          </cell>
          <cell r="P189">
            <v>5.3202999999999996</v>
          </cell>
          <cell r="Q189">
            <v>5.2657999999999996</v>
          </cell>
          <cell r="S189" t="str">
            <v>A</v>
          </cell>
          <cell r="T189">
            <v>7.4358000000000004</v>
          </cell>
          <cell r="V189" t="str">
            <v>A</v>
          </cell>
          <cell r="W189">
            <v>7.4840999999999998</v>
          </cell>
          <cell r="X189">
            <v>7.4358000000000004</v>
          </cell>
          <cell r="Y189">
            <v>0</v>
          </cell>
          <cell r="Z189">
            <v>-4.8299999999999343E-2</v>
          </cell>
          <cell r="AA189">
            <v>-6.4536818054274185E-3</v>
          </cell>
        </row>
        <row r="190">
          <cell r="A190" t="str">
            <v>233</v>
          </cell>
          <cell r="B190" t="str">
            <v>Coronary Bypass W Cardiac Cath W MCC</v>
          </cell>
          <cell r="C190">
            <v>94</v>
          </cell>
          <cell r="D190">
            <v>2</v>
          </cell>
          <cell r="E190">
            <v>154614.72</v>
          </cell>
          <cell r="F190">
            <v>74165.06</v>
          </cell>
          <cell r="G190">
            <v>14</v>
          </cell>
          <cell r="I190">
            <v>93</v>
          </cell>
          <cell r="J190">
            <v>150265.60000000001</v>
          </cell>
          <cell r="K190">
            <v>61494.81</v>
          </cell>
          <cell r="L190">
            <v>13.6</v>
          </cell>
          <cell r="M190">
            <v>6.79</v>
          </cell>
          <cell r="N190">
            <v>12.12</v>
          </cell>
          <cell r="O190">
            <v>1</v>
          </cell>
          <cell r="P190">
            <v>5.6932999999999998</v>
          </cell>
          <cell r="Q190">
            <v>5.6349999999999998</v>
          </cell>
          <cell r="S190" t="str">
            <v>A</v>
          </cell>
          <cell r="T190">
            <v>7.9572000000000003</v>
          </cell>
          <cell r="V190" t="str">
            <v>A</v>
          </cell>
          <cell r="W190">
            <v>8.4129000000000005</v>
          </cell>
          <cell r="X190">
            <v>7.9572000000000003</v>
          </cell>
          <cell r="Y190">
            <v>0</v>
          </cell>
          <cell r="Z190">
            <v>-0.45570000000000022</v>
          </cell>
          <cell r="AA190">
            <v>-5.4166815248012007E-2</v>
          </cell>
        </row>
        <row r="191">
          <cell r="A191" t="str">
            <v>234</v>
          </cell>
          <cell r="B191" t="str">
            <v>Coronary Bypass W Cardiac Cath W/O MCC</v>
          </cell>
          <cell r="C191">
            <v>158</v>
          </cell>
          <cell r="D191">
            <v>3</v>
          </cell>
          <cell r="E191">
            <v>123226.19</v>
          </cell>
          <cell r="F191">
            <v>30964.02</v>
          </cell>
          <cell r="G191">
            <v>9.84</v>
          </cell>
          <cell r="I191">
            <v>158</v>
          </cell>
          <cell r="J191">
            <v>123226.19</v>
          </cell>
          <cell r="K191">
            <v>30964.02</v>
          </cell>
          <cell r="L191">
            <v>9.84</v>
          </cell>
          <cell r="M191">
            <v>3.59</v>
          </cell>
          <cell r="N191">
            <v>9.2100000000000009</v>
          </cell>
          <cell r="O191">
            <v>1</v>
          </cell>
          <cell r="P191">
            <v>4.6688000000000001</v>
          </cell>
          <cell r="Q191">
            <v>4.6210000000000004</v>
          </cell>
          <cell r="S191" t="str">
            <v>A</v>
          </cell>
          <cell r="T191">
            <v>6.5252999999999997</v>
          </cell>
          <cell r="V191" t="str">
            <v>A</v>
          </cell>
          <cell r="W191">
            <v>6.6509999999999998</v>
          </cell>
          <cell r="X191">
            <v>6.5252999999999997</v>
          </cell>
          <cell r="Y191">
            <v>0</v>
          </cell>
          <cell r="Z191">
            <v>-0.12570000000000014</v>
          </cell>
          <cell r="AA191">
            <v>-1.8899413622011751E-2</v>
          </cell>
        </row>
        <row r="192">
          <cell r="A192" t="str">
            <v>235</v>
          </cell>
          <cell r="B192" t="str">
            <v>Coronary Bypass W/O Cardiac Cath W MCC</v>
          </cell>
          <cell r="C192">
            <v>100</v>
          </cell>
          <cell r="D192">
            <v>2</v>
          </cell>
          <cell r="E192">
            <v>105775.71</v>
          </cell>
          <cell r="F192">
            <v>56691.46</v>
          </cell>
          <cell r="G192">
            <v>10.44</v>
          </cell>
          <cell r="I192">
            <v>99</v>
          </cell>
          <cell r="J192">
            <v>101580.27</v>
          </cell>
          <cell r="K192">
            <v>38551.39</v>
          </cell>
          <cell r="L192">
            <v>9.86</v>
          </cell>
          <cell r="M192">
            <v>5.63</v>
          </cell>
          <cell r="N192">
            <v>8.64</v>
          </cell>
          <cell r="O192">
            <v>1</v>
          </cell>
          <cell r="P192">
            <v>3.8487</v>
          </cell>
          <cell r="Q192">
            <v>3.8092999999999999</v>
          </cell>
          <cell r="S192" t="str">
            <v>A</v>
          </cell>
          <cell r="T192">
            <v>5.3791000000000002</v>
          </cell>
          <cell r="V192" t="str">
            <v>A</v>
          </cell>
          <cell r="W192">
            <v>6.2464000000000004</v>
          </cell>
          <cell r="X192">
            <v>5.3791000000000002</v>
          </cell>
          <cell r="Y192">
            <v>0</v>
          </cell>
          <cell r="Z192">
            <v>-0.86730000000000018</v>
          </cell>
          <cell r="AA192">
            <v>-0.13884797643442626</v>
          </cell>
        </row>
        <row r="193">
          <cell r="A193" t="str">
            <v>236</v>
          </cell>
          <cell r="B193" t="str">
            <v>Coronary Bypass W/O Cardiac Cath W/O MCC</v>
          </cell>
          <cell r="C193">
            <v>208</v>
          </cell>
          <cell r="D193">
            <v>0</v>
          </cell>
          <cell r="E193">
            <v>97434.01</v>
          </cell>
          <cell r="F193">
            <v>28307.8</v>
          </cell>
          <cell r="G193">
            <v>7.77</v>
          </cell>
          <cell r="I193">
            <v>204</v>
          </cell>
          <cell r="J193">
            <v>95651.47</v>
          </cell>
          <cell r="K193">
            <v>25521.759999999998</v>
          </cell>
          <cell r="L193">
            <v>7.57</v>
          </cell>
          <cell r="M193">
            <v>3.36</v>
          </cell>
          <cell r="N193">
            <v>6.98</v>
          </cell>
          <cell r="O193">
            <v>1</v>
          </cell>
          <cell r="P193">
            <v>3.6240999999999999</v>
          </cell>
          <cell r="Q193">
            <v>3.5870000000000002</v>
          </cell>
          <cell r="S193" t="str">
            <v>A</v>
          </cell>
          <cell r="T193">
            <v>5.0651999999999999</v>
          </cell>
          <cell r="V193" t="str">
            <v>A</v>
          </cell>
          <cell r="W193">
            <v>5.0551000000000004</v>
          </cell>
          <cell r="X193">
            <v>5.0651999999999999</v>
          </cell>
          <cell r="Y193">
            <v>0</v>
          </cell>
          <cell r="Z193">
            <v>1.0099999999999554E-2</v>
          </cell>
          <cell r="AA193">
            <v>1.9979822357618156E-3</v>
          </cell>
        </row>
        <row r="194">
          <cell r="A194" t="str">
            <v>239</v>
          </cell>
          <cell r="B194" t="str">
            <v>Amputation for Circ Sys Disorders Exc Upper Limb &amp; Toe W MCC</v>
          </cell>
          <cell r="C194">
            <v>16</v>
          </cell>
          <cell r="D194">
            <v>5</v>
          </cell>
          <cell r="E194">
            <v>160512.60999999999</v>
          </cell>
          <cell r="F194">
            <v>219436.66</v>
          </cell>
          <cell r="G194">
            <v>23.06</v>
          </cell>
          <cell r="I194">
            <v>15</v>
          </cell>
          <cell r="J194">
            <v>106465.03</v>
          </cell>
          <cell r="K194">
            <v>68002.58</v>
          </cell>
          <cell r="L194">
            <v>14.07</v>
          </cell>
          <cell r="M194">
            <v>7.99</v>
          </cell>
          <cell r="N194">
            <v>12.06</v>
          </cell>
          <cell r="O194">
            <v>1</v>
          </cell>
          <cell r="P194">
            <v>4.0338000000000003</v>
          </cell>
          <cell r="Q194">
            <v>3.9925000000000002</v>
          </cell>
          <cell r="S194" t="str">
            <v>A</v>
          </cell>
          <cell r="T194">
            <v>5.6378000000000004</v>
          </cell>
          <cell r="V194" t="str">
            <v>A</v>
          </cell>
          <cell r="W194">
            <v>5.7878999999999996</v>
          </cell>
          <cell r="X194">
            <v>5.6378000000000004</v>
          </cell>
          <cell r="Y194">
            <v>0</v>
          </cell>
          <cell r="Z194">
            <v>-0.15009999999999923</v>
          </cell>
          <cell r="AA194">
            <v>-2.5933412809481721E-2</v>
          </cell>
        </row>
        <row r="195">
          <cell r="A195" t="str">
            <v>240</v>
          </cell>
          <cell r="B195" t="str">
            <v>Amputation for Circ Sys Disorders Exc Upper Limb &amp; Toe W CC</v>
          </cell>
          <cell r="C195">
            <v>47</v>
          </cell>
          <cell r="D195">
            <v>7</v>
          </cell>
          <cell r="E195">
            <v>55048.67</v>
          </cell>
          <cell r="F195">
            <v>43038.17</v>
          </cell>
          <cell r="G195">
            <v>8.6999999999999993</v>
          </cell>
          <cell r="I195">
            <v>45</v>
          </cell>
          <cell r="J195">
            <v>47632.31</v>
          </cell>
          <cell r="K195">
            <v>23916.34</v>
          </cell>
          <cell r="L195">
            <v>8.09</v>
          </cell>
          <cell r="M195">
            <v>3.46</v>
          </cell>
          <cell r="N195">
            <v>7.31</v>
          </cell>
          <cell r="O195">
            <v>1</v>
          </cell>
          <cell r="P195">
            <v>1.8047</v>
          </cell>
          <cell r="Q195">
            <v>1.7862</v>
          </cell>
          <cell r="S195" t="str">
            <v>A</v>
          </cell>
          <cell r="T195">
            <v>2.5223</v>
          </cell>
          <cell r="V195" t="str">
            <v>A</v>
          </cell>
          <cell r="W195">
            <v>2.4079000000000002</v>
          </cell>
          <cell r="X195">
            <v>2.5223</v>
          </cell>
          <cell r="Y195">
            <v>0</v>
          </cell>
          <cell r="Z195">
            <v>0.11439999999999984</v>
          </cell>
          <cell r="AA195">
            <v>4.751027866605749E-2</v>
          </cell>
        </row>
        <row r="196">
          <cell r="A196" t="str">
            <v>241</v>
          </cell>
          <cell r="B196" t="str">
            <v>Amputation for Circ Sys Disorders Exc Upper Limb &amp; Toe W/O CC/MCC</v>
          </cell>
          <cell r="C196">
            <v>5</v>
          </cell>
          <cell r="D196">
            <v>4</v>
          </cell>
          <cell r="E196">
            <v>36929.480000000003</v>
          </cell>
          <cell r="F196">
            <v>36227.57</v>
          </cell>
          <cell r="G196">
            <v>12.4</v>
          </cell>
          <cell r="I196">
            <v>5</v>
          </cell>
          <cell r="J196">
            <v>36929.480000000003</v>
          </cell>
          <cell r="K196">
            <v>36227.57</v>
          </cell>
          <cell r="L196">
            <v>5.3</v>
          </cell>
          <cell r="M196">
            <v>14.89</v>
          </cell>
          <cell r="N196">
            <v>4.3</v>
          </cell>
          <cell r="O196">
            <v>0</v>
          </cell>
          <cell r="P196">
            <v>1.3992</v>
          </cell>
          <cell r="Q196">
            <v>1.5007999999999999</v>
          </cell>
          <cell r="S196" t="str">
            <v>M</v>
          </cell>
          <cell r="T196">
            <v>2.1193</v>
          </cell>
          <cell r="V196" t="str">
            <v>M</v>
          </cell>
          <cell r="W196">
            <v>2.2863000000000002</v>
          </cell>
          <cell r="X196">
            <v>2.1193</v>
          </cell>
          <cell r="Y196">
            <v>0</v>
          </cell>
          <cell r="Z196">
            <v>-0.16700000000000026</v>
          </cell>
          <cell r="AA196">
            <v>-7.3043782530726603E-2</v>
          </cell>
        </row>
        <row r="197">
          <cell r="A197" t="str">
            <v>242</v>
          </cell>
          <cell r="B197" t="str">
            <v>Permanent Cardiac Pacemaker Implant W MCC</v>
          </cell>
          <cell r="C197">
            <v>27</v>
          </cell>
          <cell r="D197">
            <v>1</v>
          </cell>
          <cell r="E197">
            <v>82295.61</v>
          </cell>
          <cell r="F197">
            <v>43350.94</v>
          </cell>
          <cell r="G197">
            <v>7.85</v>
          </cell>
          <cell r="I197">
            <v>26</v>
          </cell>
          <cell r="J197">
            <v>78460</v>
          </cell>
          <cell r="K197">
            <v>39425.410000000003</v>
          </cell>
          <cell r="L197">
            <v>7.54</v>
          </cell>
          <cell r="M197">
            <v>6.11</v>
          </cell>
          <cell r="N197">
            <v>5.41</v>
          </cell>
          <cell r="O197">
            <v>1</v>
          </cell>
          <cell r="P197">
            <v>2.9727000000000001</v>
          </cell>
          <cell r="Q197">
            <v>2.9422999999999999</v>
          </cell>
          <cell r="S197" t="str">
            <v>A</v>
          </cell>
          <cell r="T197">
            <v>4.1547999999999998</v>
          </cell>
          <cell r="V197" t="str">
            <v>A</v>
          </cell>
          <cell r="W197">
            <v>3.6974999999999998</v>
          </cell>
          <cell r="X197">
            <v>4.1547999999999998</v>
          </cell>
          <cell r="Y197">
            <v>0</v>
          </cell>
          <cell r="Z197">
            <v>0.45730000000000004</v>
          </cell>
          <cell r="AA197">
            <v>0.12367816091954024</v>
          </cell>
        </row>
        <row r="198">
          <cell r="A198" t="str">
            <v>243</v>
          </cell>
          <cell r="B198" t="str">
            <v>Permanent Cardiac Pacemaker Implant W CC</v>
          </cell>
          <cell r="C198">
            <v>64</v>
          </cell>
          <cell r="D198">
            <v>1</v>
          </cell>
          <cell r="E198">
            <v>60480.86</v>
          </cell>
          <cell r="F198">
            <v>34774.559999999998</v>
          </cell>
          <cell r="G198">
            <v>4.66</v>
          </cell>
          <cell r="I198">
            <v>63</v>
          </cell>
          <cell r="J198">
            <v>57391.23</v>
          </cell>
          <cell r="K198">
            <v>24850.22</v>
          </cell>
          <cell r="L198">
            <v>4.51</v>
          </cell>
          <cell r="M198">
            <v>3.28</v>
          </cell>
          <cell r="N198">
            <v>3.57</v>
          </cell>
          <cell r="O198">
            <v>1</v>
          </cell>
          <cell r="P198">
            <v>2.1745000000000001</v>
          </cell>
          <cell r="Q198">
            <v>2.1522000000000001</v>
          </cell>
          <cell r="S198" t="str">
            <v>A</v>
          </cell>
          <cell r="T198">
            <v>3.0390999999999999</v>
          </cell>
          <cell r="V198" t="str">
            <v>A</v>
          </cell>
          <cell r="W198">
            <v>2.9026999999999998</v>
          </cell>
          <cell r="X198">
            <v>3.0390999999999999</v>
          </cell>
          <cell r="Y198">
            <v>0</v>
          </cell>
          <cell r="Z198">
            <v>0.13640000000000008</v>
          </cell>
          <cell r="AA198">
            <v>4.6990732766045436E-2</v>
          </cell>
        </row>
        <row r="199">
          <cell r="A199" t="str">
            <v>244</v>
          </cell>
          <cell r="B199" t="str">
            <v>Permanent Cardiac Pacemaker Implant W/O CC/MCC</v>
          </cell>
          <cell r="C199">
            <v>47</v>
          </cell>
          <cell r="D199">
            <v>1</v>
          </cell>
          <cell r="E199">
            <v>45676.42</v>
          </cell>
          <cell r="F199">
            <v>21919.43</v>
          </cell>
          <cell r="G199">
            <v>3.11</v>
          </cell>
          <cell r="I199">
            <v>45</v>
          </cell>
          <cell r="J199">
            <v>42880.13</v>
          </cell>
          <cell r="K199">
            <v>17738.75</v>
          </cell>
          <cell r="L199">
            <v>3.13</v>
          </cell>
          <cell r="M199">
            <v>1.73</v>
          </cell>
          <cell r="N199">
            <v>2.75</v>
          </cell>
          <cell r="O199">
            <v>1</v>
          </cell>
          <cell r="P199">
            <v>1.6247</v>
          </cell>
          <cell r="Q199">
            <v>1.6081000000000001</v>
          </cell>
          <cell r="S199" t="str">
            <v>A</v>
          </cell>
          <cell r="T199">
            <v>2.2707999999999999</v>
          </cell>
          <cell r="V199" t="str">
            <v>A</v>
          </cell>
          <cell r="W199">
            <v>2.3367</v>
          </cell>
          <cell r="X199">
            <v>2.2707999999999999</v>
          </cell>
          <cell r="Y199">
            <v>0</v>
          </cell>
          <cell r="Z199">
            <v>-6.590000000000007E-2</v>
          </cell>
          <cell r="AA199">
            <v>-2.8202165446997933E-2</v>
          </cell>
        </row>
        <row r="200">
          <cell r="A200" t="str">
            <v>245</v>
          </cell>
          <cell r="B200" t="str">
            <v>AICD Generator Procedures</v>
          </cell>
          <cell r="C200">
            <v>18</v>
          </cell>
          <cell r="D200">
            <v>0</v>
          </cell>
          <cell r="E200">
            <v>105291.06</v>
          </cell>
          <cell r="F200">
            <v>39920.639999999999</v>
          </cell>
          <cell r="G200">
            <v>4.8899999999999997</v>
          </cell>
          <cell r="I200">
            <v>18</v>
          </cell>
          <cell r="J200">
            <v>105291.06</v>
          </cell>
          <cell r="K200">
            <v>39920.639999999999</v>
          </cell>
          <cell r="L200">
            <v>4.8899999999999997</v>
          </cell>
          <cell r="M200">
            <v>2.94</v>
          </cell>
          <cell r="N200">
            <v>4.05</v>
          </cell>
          <cell r="O200">
            <v>1</v>
          </cell>
          <cell r="P200">
            <v>3.9893000000000001</v>
          </cell>
          <cell r="Q200">
            <v>3.9485000000000001</v>
          </cell>
          <cell r="S200" t="str">
            <v>A</v>
          </cell>
          <cell r="T200">
            <v>5.5757000000000003</v>
          </cell>
          <cell r="V200" t="str">
            <v>A</v>
          </cell>
          <cell r="W200">
            <v>5.4635999999999996</v>
          </cell>
          <cell r="X200">
            <v>5.5757000000000003</v>
          </cell>
          <cell r="Y200">
            <v>0</v>
          </cell>
          <cell r="Z200">
            <v>0.11210000000000075</v>
          </cell>
          <cell r="AA200">
            <v>2.0517607438319197E-2</v>
          </cell>
        </row>
        <row r="201">
          <cell r="A201" t="str">
            <v>246</v>
          </cell>
          <cell r="B201" t="str">
            <v>Percutaneous Cardiovascular Procedures W Drug-Eluting Stent W MCC or 4+ Arteries or Stents</v>
          </cell>
          <cell r="C201">
            <v>259</v>
          </cell>
          <cell r="D201">
            <v>11</v>
          </cell>
          <cell r="E201">
            <v>79214.75</v>
          </cell>
          <cell r="F201">
            <v>42181.18</v>
          </cell>
          <cell r="G201">
            <v>5.0999999999999996</v>
          </cell>
          <cell r="I201">
            <v>255</v>
          </cell>
          <cell r="J201">
            <v>75867.649999999994</v>
          </cell>
          <cell r="K201">
            <v>31583.19</v>
          </cell>
          <cell r="L201">
            <v>4.8600000000000003</v>
          </cell>
          <cell r="M201">
            <v>4.09</v>
          </cell>
          <cell r="N201">
            <v>3.8</v>
          </cell>
          <cell r="O201">
            <v>1</v>
          </cell>
          <cell r="P201">
            <v>2.8744999999999998</v>
          </cell>
          <cell r="Q201">
            <v>2.8451</v>
          </cell>
          <cell r="S201" t="str">
            <v>A</v>
          </cell>
          <cell r="T201">
            <v>4.0175999999999998</v>
          </cell>
          <cell r="V201" t="str">
            <v>A</v>
          </cell>
          <cell r="W201">
            <v>3.9582999999999999</v>
          </cell>
          <cell r="X201">
            <v>4.0175999999999998</v>
          </cell>
          <cell r="Y201">
            <v>0</v>
          </cell>
          <cell r="Z201">
            <v>5.9299999999999908E-2</v>
          </cell>
          <cell r="AA201">
            <v>1.4981178788873988E-2</v>
          </cell>
        </row>
        <row r="202">
          <cell r="A202" t="str">
            <v>247</v>
          </cell>
          <cell r="B202" t="str">
            <v>Perc Cardiovasc Proc W Drug-Eluting Stent W/O MCC</v>
          </cell>
          <cell r="C202">
            <v>917</v>
          </cell>
          <cell r="D202">
            <v>6</v>
          </cell>
          <cell r="E202">
            <v>53019.91</v>
          </cell>
          <cell r="F202">
            <v>20430.2</v>
          </cell>
          <cell r="G202">
            <v>2.64</v>
          </cell>
          <cell r="I202">
            <v>903</v>
          </cell>
          <cell r="J202">
            <v>51707</v>
          </cell>
          <cell r="K202">
            <v>17401.189999999999</v>
          </cell>
          <cell r="L202">
            <v>2.61</v>
          </cell>
          <cell r="M202">
            <v>1.49</v>
          </cell>
          <cell r="N202">
            <v>2.27</v>
          </cell>
          <cell r="O202">
            <v>1</v>
          </cell>
          <cell r="P202">
            <v>1.9591000000000001</v>
          </cell>
          <cell r="Q202">
            <v>1.9390000000000001</v>
          </cell>
          <cell r="S202" t="str">
            <v>A</v>
          </cell>
          <cell r="T202">
            <v>2.7381000000000002</v>
          </cell>
          <cell r="V202" t="str">
            <v>A</v>
          </cell>
          <cell r="W202">
            <v>2.9830000000000001</v>
          </cell>
          <cell r="X202">
            <v>2.7381000000000002</v>
          </cell>
          <cell r="Y202">
            <v>0</v>
          </cell>
          <cell r="Z202">
            <v>-0.2448999999999999</v>
          </cell>
          <cell r="AA202">
            <v>-8.2098558498156185E-2</v>
          </cell>
        </row>
        <row r="203">
          <cell r="A203" t="str">
            <v>248</v>
          </cell>
          <cell r="B203" t="str">
            <v>Percutaneous Cardiovascular Procedures W Non-Drug-Eluting Stent W MCC or 4+ Arteries or Stents</v>
          </cell>
          <cell r="C203">
            <v>35</v>
          </cell>
          <cell r="D203">
            <v>2</v>
          </cell>
          <cell r="E203">
            <v>85316.75</v>
          </cell>
          <cell r="F203">
            <v>39069.69</v>
          </cell>
          <cell r="G203">
            <v>6.66</v>
          </cell>
          <cell r="I203">
            <v>32</v>
          </cell>
          <cell r="J203">
            <v>76642.100000000006</v>
          </cell>
          <cell r="K203">
            <v>27728.46</v>
          </cell>
          <cell r="L203">
            <v>5.97</v>
          </cell>
          <cell r="M203">
            <v>3.8</v>
          </cell>
          <cell r="N203">
            <v>4.71</v>
          </cell>
          <cell r="O203">
            <v>1</v>
          </cell>
          <cell r="P203">
            <v>2.9037999999999999</v>
          </cell>
          <cell r="Q203">
            <v>2.8740999999999999</v>
          </cell>
          <cell r="S203" t="str">
            <v>A</v>
          </cell>
          <cell r="T203">
            <v>4.0585000000000004</v>
          </cell>
          <cell r="V203" t="str">
            <v>A</v>
          </cell>
          <cell r="W203">
            <v>4.0972</v>
          </cell>
          <cell r="X203">
            <v>4.0585000000000004</v>
          </cell>
          <cell r="Y203">
            <v>0</v>
          </cell>
          <cell r="Z203">
            <v>-3.8699999999999513E-2</v>
          </cell>
          <cell r="AA203">
            <v>-9.4454749585081311E-3</v>
          </cell>
        </row>
        <row r="204">
          <cell r="A204" t="str">
            <v>249</v>
          </cell>
          <cell r="B204" t="str">
            <v>Perc Cardiovasc Proc W Non-Drug-Eluting Stent W/O MCC</v>
          </cell>
          <cell r="C204">
            <v>72</v>
          </cell>
          <cell r="D204">
            <v>8</v>
          </cell>
          <cell r="E204">
            <v>50178.43</v>
          </cell>
          <cell r="F204">
            <v>18823.2</v>
          </cell>
          <cell r="G204">
            <v>3.04</v>
          </cell>
          <cell r="I204">
            <v>72</v>
          </cell>
          <cell r="J204">
            <v>50178.43</v>
          </cell>
          <cell r="K204">
            <v>18823.2</v>
          </cell>
          <cell r="L204">
            <v>3.04</v>
          </cell>
          <cell r="M204">
            <v>2.12</v>
          </cell>
          <cell r="N204">
            <v>2.52</v>
          </cell>
          <cell r="O204">
            <v>1</v>
          </cell>
          <cell r="P204">
            <v>1.9012</v>
          </cell>
          <cell r="Q204">
            <v>1.8816999999999999</v>
          </cell>
          <cell r="S204" t="str">
            <v>A</v>
          </cell>
          <cell r="T204">
            <v>2.6570999999999998</v>
          </cell>
          <cell r="V204" t="str">
            <v>A</v>
          </cell>
          <cell r="W204">
            <v>2.8576999999999999</v>
          </cell>
          <cell r="X204">
            <v>2.6570999999999998</v>
          </cell>
          <cell r="Y204">
            <v>0</v>
          </cell>
          <cell r="Z204">
            <v>-0.20060000000000011</v>
          </cell>
          <cell r="AA204">
            <v>-7.0196311719214796E-2</v>
          </cell>
        </row>
        <row r="205">
          <cell r="A205" t="str">
            <v>250</v>
          </cell>
          <cell r="B205" t="str">
            <v>Perc Cardiovasc Proc W/O Coronary Artery Stent W MCC</v>
          </cell>
          <cell r="C205">
            <v>13</v>
          </cell>
          <cell r="D205">
            <v>5</v>
          </cell>
          <cell r="E205">
            <v>71524.47</v>
          </cell>
          <cell r="F205">
            <v>33390.17</v>
          </cell>
          <cell r="G205">
            <v>5.15</v>
          </cell>
          <cell r="I205">
            <v>13</v>
          </cell>
          <cell r="J205">
            <v>71524.47</v>
          </cell>
          <cell r="K205">
            <v>33390.17</v>
          </cell>
          <cell r="L205">
            <v>5.15</v>
          </cell>
          <cell r="M205">
            <v>3.21</v>
          </cell>
          <cell r="N205">
            <v>4.01</v>
          </cell>
          <cell r="O205">
            <v>1</v>
          </cell>
          <cell r="P205">
            <v>2.7099000000000002</v>
          </cell>
          <cell r="Q205">
            <v>2.6821999999999999</v>
          </cell>
          <cell r="S205" t="str">
            <v>A</v>
          </cell>
          <cell r="T205">
            <v>3.7875000000000001</v>
          </cell>
          <cell r="V205" t="str">
            <v>A</v>
          </cell>
          <cell r="W205">
            <v>4.4222000000000001</v>
          </cell>
          <cell r="X205">
            <v>3.7875000000000001</v>
          </cell>
          <cell r="Y205">
            <v>0</v>
          </cell>
          <cell r="Z205">
            <v>-0.63470000000000004</v>
          </cell>
          <cell r="AA205">
            <v>-0.14352584686355208</v>
          </cell>
        </row>
        <row r="206">
          <cell r="A206" t="str">
            <v>251</v>
          </cell>
          <cell r="B206" t="str">
            <v>Perc Cardiovasc Proc W/O Coronary Artery Stent W/O MCC</v>
          </cell>
          <cell r="C206">
            <v>57</v>
          </cell>
          <cell r="D206">
            <v>6</v>
          </cell>
          <cell r="E206">
            <v>43177.82</v>
          </cell>
          <cell r="F206">
            <v>22998.97</v>
          </cell>
          <cell r="G206">
            <v>2.81</v>
          </cell>
          <cell r="I206">
            <v>57</v>
          </cell>
          <cell r="J206">
            <v>43177.82</v>
          </cell>
          <cell r="K206">
            <v>22998.97</v>
          </cell>
          <cell r="L206">
            <v>2.81</v>
          </cell>
          <cell r="M206">
            <v>1.55</v>
          </cell>
          <cell r="N206">
            <v>2.44</v>
          </cell>
          <cell r="O206">
            <v>1</v>
          </cell>
          <cell r="P206">
            <v>1.6358999999999999</v>
          </cell>
          <cell r="Q206">
            <v>1.6192</v>
          </cell>
          <cell r="S206" t="str">
            <v>A</v>
          </cell>
          <cell r="T206">
            <v>2.2865000000000002</v>
          </cell>
          <cell r="V206" t="str">
            <v>A</v>
          </cell>
          <cell r="W206">
            <v>2.2582</v>
          </cell>
          <cell r="X206">
            <v>2.2865000000000002</v>
          </cell>
          <cell r="Y206">
            <v>0</v>
          </cell>
          <cell r="Z206">
            <v>2.8300000000000214E-2</v>
          </cell>
          <cell r="AA206">
            <v>1.2532105216544244E-2</v>
          </cell>
        </row>
        <row r="207">
          <cell r="A207" t="str">
            <v>252</v>
          </cell>
          <cell r="B207" t="str">
            <v>Other Vascular Procedures W MCC</v>
          </cell>
          <cell r="C207">
            <v>102</v>
          </cell>
          <cell r="D207">
            <v>6</v>
          </cell>
          <cell r="E207">
            <v>83631.100000000006</v>
          </cell>
          <cell r="F207">
            <v>88820.160000000003</v>
          </cell>
          <cell r="G207">
            <v>9.06</v>
          </cell>
          <cell r="I207">
            <v>100</v>
          </cell>
          <cell r="J207">
            <v>73354.62</v>
          </cell>
          <cell r="K207">
            <v>48685.73</v>
          </cell>
          <cell r="L207">
            <v>8.1199999999999992</v>
          </cell>
          <cell r="M207">
            <v>6.52</v>
          </cell>
          <cell r="N207">
            <v>6.07</v>
          </cell>
          <cell r="O207">
            <v>1</v>
          </cell>
          <cell r="P207">
            <v>2.7793000000000001</v>
          </cell>
          <cell r="Q207">
            <v>2.7507999999999999</v>
          </cell>
          <cell r="S207" t="str">
            <v>A</v>
          </cell>
          <cell r="T207">
            <v>3.8843999999999999</v>
          </cell>
          <cell r="V207" t="str">
            <v>A</v>
          </cell>
          <cell r="W207">
            <v>3.8062</v>
          </cell>
          <cell r="X207">
            <v>3.8843999999999999</v>
          </cell>
          <cell r="Y207">
            <v>0</v>
          </cell>
          <cell r="Z207">
            <v>7.8199999999999825E-2</v>
          </cell>
          <cell r="AA207">
            <v>2.0545425884083816E-2</v>
          </cell>
        </row>
        <row r="208">
          <cell r="A208" t="str">
            <v>253</v>
          </cell>
          <cell r="B208" t="str">
            <v>Other Vascular Procedures W CC</v>
          </cell>
          <cell r="C208">
            <v>180</v>
          </cell>
          <cell r="D208">
            <v>8</v>
          </cell>
          <cell r="E208">
            <v>60512.97</v>
          </cell>
          <cell r="F208">
            <v>31469.3</v>
          </cell>
          <cell r="G208">
            <v>5.0199999999999996</v>
          </cell>
          <cell r="I208">
            <v>178</v>
          </cell>
          <cell r="J208">
            <v>59137.29</v>
          </cell>
          <cell r="K208">
            <v>28736.19</v>
          </cell>
          <cell r="L208">
            <v>4.99</v>
          </cell>
          <cell r="M208">
            <v>3.48</v>
          </cell>
          <cell r="N208">
            <v>3.93</v>
          </cell>
          <cell r="O208">
            <v>1</v>
          </cell>
          <cell r="P208">
            <v>2.2406000000000001</v>
          </cell>
          <cell r="Q208">
            <v>2.2176999999999998</v>
          </cell>
          <cell r="S208" t="str">
            <v>A</v>
          </cell>
          <cell r="T208">
            <v>3.1316000000000002</v>
          </cell>
          <cell r="V208" t="str">
            <v>A</v>
          </cell>
          <cell r="W208">
            <v>3.2698999999999998</v>
          </cell>
          <cell r="X208">
            <v>3.1316000000000002</v>
          </cell>
          <cell r="Y208">
            <v>0</v>
          </cell>
          <cell r="Z208">
            <v>-0.13829999999999965</v>
          </cell>
          <cell r="AA208">
            <v>-4.2294871402795087E-2</v>
          </cell>
        </row>
        <row r="209">
          <cell r="A209" t="str">
            <v>254</v>
          </cell>
          <cell r="B209" t="str">
            <v>Other Vascular Procedures W/O CC/MCC</v>
          </cell>
          <cell r="C209">
            <v>165</v>
          </cell>
          <cell r="D209">
            <v>0</v>
          </cell>
          <cell r="E209">
            <v>44375.43</v>
          </cell>
          <cell r="F209">
            <v>21685.37</v>
          </cell>
          <cell r="G209">
            <v>3.02</v>
          </cell>
          <cell r="I209">
            <v>163</v>
          </cell>
          <cell r="J209">
            <v>43411.34</v>
          </cell>
          <cell r="K209">
            <v>19952.57</v>
          </cell>
          <cell r="L209">
            <v>3.01</v>
          </cell>
          <cell r="M209">
            <v>2.0299999999999998</v>
          </cell>
          <cell r="N209">
            <v>2.4500000000000002</v>
          </cell>
          <cell r="O209">
            <v>1</v>
          </cell>
          <cell r="P209">
            <v>1.6448</v>
          </cell>
          <cell r="Q209">
            <v>1.6279999999999999</v>
          </cell>
          <cell r="S209" t="str">
            <v>A</v>
          </cell>
          <cell r="T209">
            <v>2.2989000000000002</v>
          </cell>
          <cell r="V209" t="str">
            <v>A</v>
          </cell>
          <cell r="W209">
            <v>2.3016000000000001</v>
          </cell>
          <cell r="X209">
            <v>2.2989000000000002</v>
          </cell>
          <cell r="Y209">
            <v>0</v>
          </cell>
          <cell r="Z209">
            <v>-2.6999999999999247E-3</v>
          </cell>
          <cell r="AA209">
            <v>-1.1730969760166512E-3</v>
          </cell>
        </row>
        <row r="210">
          <cell r="A210" t="str">
            <v>255</v>
          </cell>
          <cell r="B210" t="str">
            <v>Upper Limb &amp; Toe Amputation for Circ System Disorders W MCC</v>
          </cell>
          <cell r="C210">
            <v>8</v>
          </cell>
          <cell r="D210">
            <v>0</v>
          </cell>
          <cell r="E210">
            <v>46491.51</v>
          </cell>
          <cell r="F210">
            <v>42218.25</v>
          </cell>
          <cell r="G210">
            <v>8.25</v>
          </cell>
          <cell r="I210">
            <v>7</v>
          </cell>
          <cell r="J210">
            <v>31918.43</v>
          </cell>
          <cell r="K210">
            <v>18385</v>
          </cell>
          <cell r="L210">
            <v>8.3000000000000007</v>
          </cell>
          <cell r="M210">
            <v>5.5</v>
          </cell>
          <cell r="N210">
            <v>6.5</v>
          </cell>
          <cell r="O210">
            <v>0</v>
          </cell>
          <cell r="P210">
            <v>1.2093</v>
          </cell>
          <cell r="Q210">
            <v>2.6225000000000001</v>
          </cell>
          <cell r="S210" t="str">
            <v>M</v>
          </cell>
          <cell r="T210">
            <v>3.7031999999999998</v>
          </cell>
          <cell r="V210" t="str">
            <v>M</v>
          </cell>
          <cell r="W210">
            <v>3.6389999999999998</v>
          </cell>
          <cell r="X210">
            <v>3.7031999999999998</v>
          </cell>
          <cell r="Y210">
            <v>0</v>
          </cell>
          <cell r="Z210">
            <v>6.4200000000000035E-2</v>
          </cell>
          <cell r="AA210">
            <v>1.7642209398186327E-2</v>
          </cell>
        </row>
        <row r="211">
          <cell r="A211" t="str">
            <v>256</v>
          </cell>
          <cell r="B211" t="str">
            <v>Upper Limb &amp; Toe Amputation for Circ System Disorders W CC</v>
          </cell>
          <cell r="C211">
            <v>26</v>
          </cell>
          <cell r="D211">
            <v>1</v>
          </cell>
          <cell r="E211">
            <v>31850.82</v>
          </cell>
          <cell r="F211">
            <v>13260.42</v>
          </cell>
          <cell r="G211">
            <v>5.73</v>
          </cell>
          <cell r="I211">
            <v>24</v>
          </cell>
          <cell r="J211">
            <v>29078.09</v>
          </cell>
          <cell r="K211">
            <v>9376.77</v>
          </cell>
          <cell r="L211">
            <v>5.17</v>
          </cell>
          <cell r="M211">
            <v>2.36</v>
          </cell>
          <cell r="N211">
            <v>4.62</v>
          </cell>
          <cell r="O211">
            <v>1</v>
          </cell>
          <cell r="P211">
            <v>1.1016999999999999</v>
          </cell>
          <cell r="Q211">
            <v>1.1177999999999999</v>
          </cell>
          <cell r="S211" t="str">
            <v>AP</v>
          </cell>
          <cell r="T211">
            <v>1.5784</v>
          </cell>
          <cell r="V211" t="str">
            <v>A</v>
          </cell>
          <cell r="W211">
            <v>1.9507000000000001</v>
          </cell>
          <cell r="X211">
            <v>1.5784</v>
          </cell>
          <cell r="Y211">
            <v>0</v>
          </cell>
          <cell r="Z211">
            <v>-0.37230000000000008</v>
          </cell>
          <cell r="AA211">
            <v>-0.19085456502793871</v>
          </cell>
        </row>
        <row r="212">
          <cell r="A212" t="str">
            <v>257</v>
          </cell>
          <cell r="B212" t="str">
            <v>Upper Limb &amp; Toe Amputation for Circ System Disorders W/O CC/MCC</v>
          </cell>
          <cell r="C212">
            <v>2</v>
          </cell>
          <cell r="D212">
            <v>1</v>
          </cell>
          <cell r="E212">
            <v>38923.01</v>
          </cell>
          <cell r="F212">
            <v>13167.02</v>
          </cell>
          <cell r="G212">
            <v>6</v>
          </cell>
          <cell r="I212">
            <v>2</v>
          </cell>
          <cell r="J212">
            <v>38923.01</v>
          </cell>
          <cell r="K212">
            <v>13167.02</v>
          </cell>
          <cell r="L212">
            <v>4.5999999999999996</v>
          </cell>
          <cell r="M212">
            <v>2</v>
          </cell>
          <cell r="N212">
            <v>3.6</v>
          </cell>
          <cell r="O212">
            <v>0</v>
          </cell>
          <cell r="P212">
            <v>0</v>
          </cell>
          <cell r="Q212">
            <v>0.79410000000000003</v>
          </cell>
          <cell r="S212" t="str">
            <v>MP</v>
          </cell>
          <cell r="T212">
            <v>1.1213</v>
          </cell>
          <cell r="V212" t="str">
            <v>M</v>
          </cell>
          <cell r="W212">
            <v>1.6132</v>
          </cell>
          <cell r="X212">
            <v>1.1213</v>
          </cell>
          <cell r="Y212">
            <v>0</v>
          </cell>
          <cell r="Z212">
            <v>-0.4919</v>
          </cell>
          <cell r="AA212">
            <v>-0.30492189437143569</v>
          </cell>
        </row>
        <row r="213">
          <cell r="A213" t="str">
            <v>258</v>
          </cell>
          <cell r="B213" t="str">
            <v>Cardiac Pacemaker Device Replacement W MCC</v>
          </cell>
          <cell r="C213">
            <v>3</v>
          </cell>
          <cell r="D213">
            <v>0</v>
          </cell>
          <cell r="E213">
            <v>39069.67</v>
          </cell>
          <cell r="F213">
            <v>2749.23</v>
          </cell>
          <cell r="G213">
            <v>4</v>
          </cell>
          <cell r="I213">
            <v>3</v>
          </cell>
          <cell r="J213">
            <v>39069.67</v>
          </cell>
          <cell r="K213">
            <v>2749.23</v>
          </cell>
          <cell r="L213">
            <v>4</v>
          </cell>
          <cell r="M213">
            <v>0.82</v>
          </cell>
          <cell r="N213">
            <v>3.91</v>
          </cell>
          <cell r="O213">
            <v>1</v>
          </cell>
          <cell r="P213">
            <v>1.4802999999999999</v>
          </cell>
          <cell r="Q213">
            <v>1.4651000000000001</v>
          </cell>
          <cell r="S213" t="str">
            <v>A</v>
          </cell>
          <cell r="T213">
            <v>2.0689000000000002</v>
          </cell>
          <cell r="V213" t="str">
            <v>A</v>
          </cell>
          <cell r="W213">
            <v>2.3601999999999999</v>
          </cell>
          <cell r="X213">
            <v>2.0689000000000002</v>
          </cell>
          <cell r="Y213">
            <v>0</v>
          </cell>
          <cell r="Z213">
            <v>-0.29129999999999967</v>
          </cell>
          <cell r="AA213">
            <v>-0.12342174392000664</v>
          </cell>
        </row>
        <row r="214">
          <cell r="A214" t="str">
            <v>259</v>
          </cell>
          <cell r="B214" t="str">
            <v>Cardiac Pacemaker Device Replacement W/O MCC</v>
          </cell>
          <cell r="C214">
            <v>8</v>
          </cell>
          <cell r="D214">
            <v>0</v>
          </cell>
          <cell r="E214">
            <v>22788.13</v>
          </cell>
          <cell r="F214">
            <v>2162.0300000000002</v>
          </cell>
          <cell r="G214">
            <v>2</v>
          </cell>
          <cell r="I214">
            <v>7</v>
          </cell>
          <cell r="J214">
            <v>21970.959999999999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1</v>
          </cell>
          <cell r="P214">
            <v>0.83240000000000003</v>
          </cell>
          <cell r="Q214">
            <v>0.82389999999999997</v>
          </cell>
          <cell r="S214" t="str">
            <v>A</v>
          </cell>
          <cell r="T214">
            <v>1.1634</v>
          </cell>
          <cell r="V214" t="str">
            <v>A</v>
          </cell>
          <cell r="W214">
            <v>1.3601000000000001</v>
          </cell>
          <cell r="X214">
            <v>1.1634</v>
          </cell>
          <cell r="Y214">
            <v>0</v>
          </cell>
          <cell r="Z214">
            <v>-0.1967000000000001</v>
          </cell>
          <cell r="AA214">
            <v>-0.1446217189912507</v>
          </cell>
        </row>
        <row r="215">
          <cell r="A215" t="str">
            <v>260</v>
          </cell>
          <cell r="B215" t="str">
            <v>Cardiac Pacemaker Revision Except Device Replacement W MCC</v>
          </cell>
          <cell r="C215">
            <v>14</v>
          </cell>
          <cell r="D215">
            <v>1</v>
          </cell>
          <cell r="E215">
            <v>134332.89000000001</v>
          </cell>
          <cell r="F215">
            <v>129630.06</v>
          </cell>
          <cell r="G215">
            <v>19.14</v>
          </cell>
          <cell r="I215">
            <v>13</v>
          </cell>
          <cell r="J215">
            <v>112572.78</v>
          </cell>
          <cell r="K215">
            <v>107086.57</v>
          </cell>
          <cell r="L215">
            <v>14.85</v>
          </cell>
          <cell r="M215">
            <v>17.21</v>
          </cell>
          <cell r="N215">
            <v>7.85</v>
          </cell>
          <cell r="O215">
            <v>1</v>
          </cell>
          <cell r="P215">
            <v>4.2652000000000001</v>
          </cell>
          <cell r="Q215">
            <v>4.2214999999999998</v>
          </cell>
          <cell r="S215" t="str">
            <v>A</v>
          </cell>
          <cell r="T215">
            <v>5.9611999999999998</v>
          </cell>
          <cell r="V215" t="str">
            <v>M</v>
          </cell>
          <cell r="W215">
            <v>5.1851000000000003</v>
          </cell>
          <cell r="X215">
            <v>5.9611999999999998</v>
          </cell>
          <cell r="Y215">
            <v>0</v>
          </cell>
          <cell r="Z215">
            <v>0.77609999999999957</v>
          </cell>
          <cell r="AA215">
            <v>0.14967888758172446</v>
          </cell>
        </row>
        <row r="216">
          <cell r="A216" t="str">
            <v>261</v>
          </cell>
          <cell r="B216" t="str">
            <v>Cardiac Pacemaker Revision Except Device Replacement W CC</v>
          </cell>
          <cell r="C216">
            <v>15</v>
          </cell>
          <cell r="D216">
            <v>1</v>
          </cell>
          <cell r="E216">
            <v>41325.86</v>
          </cell>
          <cell r="F216">
            <v>13672.76</v>
          </cell>
          <cell r="G216">
            <v>4.5999999999999996</v>
          </cell>
          <cell r="I216">
            <v>14</v>
          </cell>
          <cell r="J216">
            <v>38895.35</v>
          </cell>
          <cell r="K216">
            <v>10568.2</v>
          </cell>
          <cell r="L216">
            <v>4.43</v>
          </cell>
          <cell r="M216">
            <v>2.5299999999999998</v>
          </cell>
          <cell r="N216">
            <v>3.7</v>
          </cell>
          <cell r="O216">
            <v>1</v>
          </cell>
          <cell r="P216">
            <v>1.4737</v>
          </cell>
          <cell r="Q216">
            <v>1.7122999999999999</v>
          </cell>
          <cell r="S216" t="str">
            <v>AP</v>
          </cell>
          <cell r="T216">
            <v>2.4178999999999999</v>
          </cell>
          <cell r="V216" t="str">
            <v>A</v>
          </cell>
          <cell r="W216">
            <v>2.4575999999999998</v>
          </cell>
          <cell r="X216">
            <v>2.4178999999999999</v>
          </cell>
          <cell r="Y216">
            <v>0</v>
          </cell>
          <cell r="Z216">
            <v>-3.9699999999999847E-2</v>
          </cell>
          <cell r="AA216">
            <v>-1.6153971354166605E-2</v>
          </cell>
        </row>
        <row r="217">
          <cell r="A217" t="str">
            <v>262</v>
          </cell>
          <cell r="B217" t="str">
            <v>Cardiac Pacemaker Revision Except Device Replacement W/O CC/MCC</v>
          </cell>
          <cell r="C217">
            <v>8</v>
          </cell>
          <cell r="D217">
            <v>0</v>
          </cell>
          <cell r="E217">
            <v>37238.129999999997</v>
          </cell>
          <cell r="F217">
            <v>17067.259999999998</v>
          </cell>
          <cell r="G217">
            <v>2.88</v>
          </cell>
          <cell r="I217">
            <v>8</v>
          </cell>
          <cell r="J217">
            <v>37238.129999999997</v>
          </cell>
          <cell r="K217">
            <v>17067.259999999998</v>
          </cell>
          <cell r="L217">
            <v>2.6</v>
          </cell>
          <cell r="M217">
            <v>2.09</v>
          </cell>
          <cell r="N217">
            <v>2.2000000000000002</v>
          </cell>
          <cell r="O217">
            <v>0</v>
          </cell>
          <cell r="P217">
            <v>1.4109</v>
          </cell>
          <cell r="Q217">
            <v>1.2164999999999999</v>
          </cell>
          <cell r="S217" t="str">
            <v>MP</v>
          </cell>
          <cell r="T217">
            <v>1.7178</v>
          </cell>
          <cell r="V217" t="str">
            <v>M</v>
          </cell>
          <cell r="W217">
            <v>2.3363999999999998</v>
          </cell>
          <cell r="X217">
            <v>1.7178</v>
          </cell>
          <cell r="Y217">
            <v>0</v>
          </cell>
          <cell r="Z217">
            <v>-0.61859999999999982</v>
          </cell>
          <cell r="AA217">
            <v>-0.26476630713918842</v>
          </cell>
        </row>
        <row r="218">
          <cell r="A218" t="str">
            <v>263</v>
          </cell>
          <cell r="B218" t="str">
            <v>Vein Ligation &amp; Stripping</v>
          </cell>
          <cell r="C218">
            <v>20</v>
          </cell>
          <cell r="D218">
            <v>0</v>
          </cell>
          <cell r="E218">
            <v>81575.39</v>
          </cell>
          <cell r="F218">
            <v>50894.36</v>
          </cell>
          <cell r="G218">
            <v>9.3000000000000007</v>
          </cell>
          <cell r="I218">
            <v>19</v>
          </cell>
          <cell r="J218">
            <v>71361.990000000005</v>
          </cell>
          <cell r="K218">
            <v>25303.96</v>
          </cell>
          <cell r="L218">
            <v>8.26</v>
          </cell>
          <cell r="M218">
            <v>6.84</v>
          </cell>
          <cell r="N218">
            <v>6.77</v>
          </cell>
          <cell r="O218">
            <v>1</v>
          </cell>
          <cell r="P218">
            <v>2.7038000000000002</v>
          </cell>
          <cell r="Q218">
            <v>2.6760999999999999</v>
          </cell>
          <cell r="S218" t="str">
            <v>A</v>
          </cell>
          <cell r="T218">
            <v>3.7789000000000001</v>
          </cell>
          <cell r="V218" t="str">
            <v>M</v>
          </cell>
          <cell r="W218">
            <v>3.4268999999999998</v>
          </cell>
          <cell r="X218">
            <v>3.7789000000000001</v>
          </cell>
          <cell r="Y218">
            <v>0</v>
          </cell>
          <cell r="Z218">
            <v>0.35200000000000031</v>
          </cell>
          <cell r="AA218">
            <v>0.10271674107794226</v>
          </cell>
        </row>
        <row r="219">
          <cell r="A219" t="str">
            <v>264</v>
          </cell>
          <cell r="B219" t="str">
            <v>Other Circulatory System O.R. Procedures</v>
          </cell>
          <cell r="C219">
            <v>61</v>
          </cell>
          <cell r="D219">
            <v>3</v>
          </cell>
          <cell r="E219">
            <v>74534.59</v>
          </cell>
          <cell r="F219">
            <v>76328.45</v>
          </cell>
          <cell r="G219">
            <v>12.62</v>
          </cell>
          <cell r="I219">
            <v>60</v>
          </cell>
          <cell r="J219">
            <v>68716.28</v>
          </cell>
          <cell r="K219">
            <v>62113.78</v>
          </cell>
          <cell r="L219">
            <v>11.65</v>
          </cell>
          <cell r="M219">
            <v>11.63</v>
          </cell>
          <cell r="N219">
            <v>7.54</v>
          </cell>
          <cell r="O219">
            <v>1</v>
          </cell>
          <cell r="P219">
            <v>2.6034999999999999</v>
          </cell>
          <cell r="Q219">
            <v>2.5768</v>
          </cell>
          <cell r="S219" t="str">
            <v>A</v>
          </cell>
          <cell r="T219">
            <v>3.6387</v>
          </cell>
          <cell r="V219" t="str">
            <v>A</v>
          </cell>
          <cell r="W219">
            <v>2.9125999999999999</v>
          </cell>
          <cell r="X219">
            <v>3.6387</v>
          </cell>
          <cell r="Y219">
            <v>0</v>
          </cell>
          <cell r="Z219">
            <v>0.72610000000000019</v>
          </cell>
          <cell r="AA219">
            <v>0.24929616150518444</v>
          </cell>
        </row>
        <row r="220">
          <cell r="A220" t="str">
            <v>265</v>
          </cell>
          <cell r="B220" t="str">
            <v>AICD Lead Procedures</v>
          </cell>
          <cell r="C220">
            <v>1</v>
          </cell>
          <cell r="D220">
            <v>0</v>
          </cell>
          <cell r="E220">
            <v>137257.29999999999</v>
          </cell>
          <cell r="F220">
            <v>0</v>
          </cell>
          <cell r="G220">
            <v>21</v>
          </cell>
          <cell r="I220">
            <v>1</v>
          </cell>
          <cell r="J220">
            <v>137257.29999999999</v>
          </cell>
          <cell r="K220">
            <v>0</v>
          </cell>
          <cell r="L220">
            <v>5.4</v>
          </cell>
          <cell r="M220">
            <v>0</v>
          </cell>
          <cell r="N220">
            <v>3.8</v>
          </cell>
          <cell r="O220">
            <v>0</v>
          </cell>
          <cell r="P220">
            <v>0</v>
          </cell>
          <cell r="Q220">
            <v>3.0893000000000002</v>
          </cell>
          <cell r="S220" t="str">
            <v>M</v>
          </cell>
          <cell r="T220">
            <v>4.3624000000000001</v>
          </cell>
          <cell r="V220" t="str">
            <v>M</v>
          </cell>
          <cell r="W220">
            <v>4.4649000000000001</v>
          </cell>
          <cell r="X220">
            <v>4.3624000000000001</v>
          </cell>
          <cell r="Y220">
            <v>0</v>
          </cell>
          <cell r="Z220">
            <v>-0.10250000000000004</v>
          </cell>
          <cell r="AA220">
            <v>-2.2956841138659329E-2</v>
          </cell>
        </row>
        <row r="221">
          <cell r="A221" t="str">
            <v>266</v>
          </cell>
          <cell r="B221" t="str">
            <v>Endovascular Cardiac Valve Replacement &amp; Supplement Procedures W MCC</v>
          </cell>
          <cell r="C221">
            <v>8</v>
          </cell>
          <cell r="D221">
            <v>0</v>
          </cell>
          <cell r="E221">
            <v>162168.07</v>
          </cell>
          <cell r="F221">
            <v>74598.2</v>
          </cell>
          <cell r="G221">
            <v>10.63</v>
          </cell>
          <cell r="I221">
            <v>7</v>
          </cell>
          <cell r="J221">
            <v>139400.79999999999</v>
          </cell>
          <cell r="K221">
            <v>47043.49</v>
          </cell>
          <cell r="L221">
            <v>5.7</v>
          </cell>
          <cell r="M221">
            <v>7.12</v>
          </cell>
          <cell r="N221">
            <v>3.5</v>
          </cell>
          <cell r="O221">
            <v>0</v>
          </cell>
          <cell r="P221">
            <v>5.2816999999999998</v>
          </cell>
          <cell r="Q221">
            <v>7.0484999999999998</v>
          </cell>
          <cell r="S221" t="str">
            <v>M</v>
          </cell>
          <cell r="T221">
            <v>9.9532000000000007</v>
          </cell>
          <cell r="V221" t="str">
            <v>M</v>
          </cell>
          <cell r="W221">
            <v>10.302199999999999</v>
          </cell>
          <cell r="X221">
            <v>9.9532000000000007</v>
          </cell>
          <cell r="Y221">
            <v>0</v>
          </cell>
          <cell r="Z221">
            <v>-0.34899999999999842</v>
          </cell>
          <cell r="AA221">
            <v>-3.3876259439731167E-2</v>
          </cell>
        </row>
        <row r="222">
          <cell r="A222" t="str">
            <v>267</v>
          </cell>
          <cell r="B222" t="str">
            <v>Endovascular Cardiac Valve Replacement &amp; Supplement Procedures W/O MCC</v>
          </cell>
          <cell r="C222">
            <v>13</v>
          </cell>
          <cell r="D222">
            <v>0</v>
          </cell>
          <cell r="E222">
            <v>97940.01</v>
          </cell>
          <cell r="F222">
            <v>29392.11</v>
          </cell>
          <cell r="G222">
            <v>3.92</v>
          </cell>
          <cell r="I222">
            <v>12</v>
          </cell>
          <cell r="J222">
            <v>92498.36</v>
          </cell>
          <cell r="K222">
            <v>23472.05</v>
          </cell>
          <cell r="L222">
            <v>3.75</v>
          </cell>
          <cell r="M222">
            <v>3</v>
          </cell>
          <cell r="N222">
            <v>2.64</v>
          </cell>
          <cell r="O222">
            <v>1</v>
          </cell>
          <cell r="P222">
            <v>3.5045999999999999</v>
          </cell>
          <cell r="Q222">
            <v>3.4687000000000001</v>
          </cell>
          <cell r="S222" t="str">
            <v>A</v>
          </cell>
          <cell r="T222">
            <v>4.8982000000000001</v>
          </cell>
          <cell r="V222" t="str">
            <v>M</v>
          </cell>
          <cell r="W222">
            <v>8.3777000000000008</v>
          </cell>
          <cell r="X222">
            <v>4.8982000000000001</v>
          </cell>
          <cell r="Y222">
            <v>0</v>
          </cell>
          <cell r="Z222">
            <v>-3.4795000000000007</v>
          </cell>
          <cell r="AA222">
            <v>-0.41532878952457125</v>
          </cell>
        </row>
        <row r="223">
          <cell r="A223" t="str">
            <v>268</v>
          </cell>
          <cell r="B223" t="str">
            <v>Aortic and Heart Assist Procedures Except Pulsation Balloon W MCC</v>
          </cell>
          <cell r="C223">
            <v>22</v>
          </cell>
          <cell r="D223">
            <v>1</v>
          </cell>
          <cell r="E223">
            <v>151254.19</v>
          </cell>
          <cell r="F223">
            <v>75704.31</v>
          </cell>
          <cell r="G223">
            <v>11.45</v>
          </cell>
          <cell r="I223">
            <v>20</v>
          </cell>
          <cell r="J223">
            <v>133915.13</v>
          </cell>
          <cell r="K223">
            <v>54589.41</v>
          </cell>
          <cell r="L223">
            <v>9</v>
          </cell>
          <cell r="M223">
            <v>5.83</v>
          </cell>
          <cell r="N223">
            <v>6.89</v>
          </cell>
          <cell r="O223">
            <v>1</v>
          </cell>
          <cell r="P223">
            <v>5.0738000000000003</v>
          </cell>
          <cell r="Q223">
            <v>5.0218999999999996</v>
          </cell>
          <cell r="S223" t="str">
            <v>A</v>
          </cell>
          <cell r="T223">
            <v>7.0914000000000001</v>
          </cell>
          <cell r="V223" t="str">
            <v>A</v>
          </cell>
          <cell r="W223">
            <v>6.1531000000000002</v>
          </cell>
          <cell r="X223">
            <v>7.0914000000000001</v>
          </cell>
          <cell r="Y223">
            <v>0</v>
          </cell>
          <cell r="Z223">
            <v>0.93829999999999991</v>
          </cell>
          <cell r="AA223">
            <v>0.15249223968406167</v>
          </cell>
        </row>
        <row r="224">
          <cell r="A224" t="str">
            <v>269</v>
          </cell>
          <cell r="B224" t="str">
            <v>Aortic and Heart Assist Procedures Except Pulsation Balloon W/O MCC</v>
          </cell>
          <cell r="C224">
            <v>38</v>
          </cell>
          <cell r="D224">
            <v>0</v>
          </cell>
          <cell r="E224">
            <v>73929.95</v>
          </cell>
          <cell r="F224">
            <v>36843.03</v>
          </cell>
          <cell r="G224">
            <v>3.5</v>
          </cell>
          <cell r="I224">
            <v>36</v>
          </cell>
          <cell r="J224">
            <v>67195.539999999994</v>
          </cell>
          <cell r="K224">
            <v>22871.61</v>
          </cell>
          <cell r="L224">
            <v>2.86</v>
          </cell>
          <cell r="M224">
            <v>2.77</v>
          </cell>
          <cell r="N224">
            <v>2.06</v>
          </cell>
          <cell r="O224">
            <v>1</v>
          </cell>
          <cell r="P224">
            <v>2.5459000000000001</v>
          </cell>
          <cell r="Q224">
            <v>2.5198</v>
          </cell>
          <cell r="S224" t="str">
            <v>A</v>
          </cell>
          <cell r="T224">
            <v>3.5581999999999998</v>
          </cell>
          <cell r="V224" t="str">
            <v>A</v>
          </cell>
          <cell r="W224">
            <v>3.6682000000000001</v>
          </cell>
          <cell r="X224">
            <v>3.5581999999999998</v>
          </cell>
          <cell r="Y224">
            <v>0</v>
          </cell>
          <cell r="Z224">
            <v>-0.11000000000000032</v>
          </cell>
          <cell r="AA224">
            <v>-2.9987459789542641E-2</v>
          </cell>
        </row>
        <row r="225">
          <cell r="A225" t="str">
            <v>270</v>
          </cell>
          <cell r="B225" t="str">
            <v>Other Major Cardiovascular Procedures W MCC</v>
          </cell>
          <cell r="C225">
            <v>96</v>
          </cell>
          <cell r="D225">
            <v>14</v>
          </cell>
          <cell r="E225">
            <v>121760.08</v>
          </cell>
          <cell r="F225">
            <v>82099.34</v>
          </cell>
          <cell r="G225">
            <v>10.68</v>
          </cell>
          <cell r="I225">
            <v>94</v>
          </cell>
          <cell r="J225">
            <v>115453.59</v>
          </cell>
          <cell r="K225">
            <v>70515.460000000006</v>
          </cell>
          <cell r="L225">
            <v>9.7100000000000009</v>
          </cell>
          <cell r="M225">
            <v>6.46</v>
          </cell>
          <cell r="N225">
            <v>7.57</v>
          </cell>
          <cell r="O225">
            <v>1</v>
          </cell>
          <cell r="P225">
            <v>4.3742999999999999</v>
          </cell>
          <cell r="Q225">
            <v>4.3295000000000003</v>
          </cell>
          <cell r="S225" t="str">
            <v>A</v>
          </cell>
          <cell r="T225">
            <v>6.1136999999999997</v>
          </cell>
          <cell r="V225" t="str">
            <v>A</v>
          </cell>
          <cell r="W225">
            <v>5.4668000000000001</v>
          </cell>
          <cell r="X225">
            <v>6.1136999999999997</v>
          </cell>
          <cell r="Y225">
            <v>0</v>
          </cell>
          <cell r="Z225">
            <v>0.64689999999999959</v>
          </cell>
          <cell r="AA225">
            <v>0.1183324796956171</v>
          </cell>
        </row>
        <row r="226">
          <cell r="A226" t="str">
            <v>271</v>
          </cell>
          <cell r="B226" t="str">
            <v>Other Major Cardiovascular Procedures W CC</v>
          </cell>
          <cell r="C226">
            <v>109</v>
          </cell>
          <cell r="D226">
            <v>7</v>
          </cell>
          <cell r="E226">
            <v>94215.84</v>
          </cell>
          <cell r="F226">
            <v>60839.519999999997</v>
          </cell>
          <cell r="G226">
            <v>6.77</v>
          </cell>
          <cell r="I226">
            <v>108</v>
          </cell>
          <cell r="J226">
            <v>90726.96</v>
          </cell>
          <cell r="K226">
            <v>49080.98</v>
          </cell>
          <cell r="L226">
            <v>6.69</v>
          </cell>
          <cell r="M226">
            <v>5.71</v>
          </cell>
          <cell r="N226">
            <v>5.01</v>
          </cell>
          <cell r="O226">
            <v>1</v>
          </cell>
          <cell r="P226">
            <v>3.4375</v>
          </cell>
          <cell r="Q226">
            <v>3.4022999999999999</v>
          </cell>
          <cell r="S226" t="str">
            <v>A</v>
          </cell>
          <cell r="T226">
            <v>4.8044000000000002</v>
          </cell>
          <cell r="V226" t="str">
            <v>A</v>
          </cell>
          <cell r="W226">
            <v>4.4871999999999996</v>
          </cell>
          <cell r="X226">
            <v>4.8044000000000002</v>
          </cell>
          <cell r="Y226">
            <v>0</v>
          </cell>
          <cell r="Z226">
            <v>0.31720000000000059</v>
          </cell>
          <cell r="AA226">
            <v>7.0689962560171293E-2</v>
          </cell>
        </row>
        <row r="227">
          <cell r="A227" t="str">
            <v>272</v>
          </cell>
          <cell r="B227" t="str">
            <v>Other Major Cardiovascular Procedures W/O CC/MCC</v>
          </cell>
          <cell r="C227">
            <v>53</v>
          </cell>
          <cell r="D227">
            <v>6</v>
          </cell>
          <cell r="E227">
            <v>67457.570000000007</v>
          </cell>
          <cell r="F227">
            <v>35716.82</v>
          </cell>
          <cell r="G227">
            <v>3.6</v>
          </cell>
          <cell r="I227">
            <v>52</v>
          </cell>
          <cell r="J227">
            <v>65172.34</v>
          </cell>
          <cell r="K227">
            <v>31991.29</v>
          </cell>
          <cell r="L227">
            <v>3.54</v>
          </cell>
          <cell r="M227">
            <v>2.61</v>
          </cell>
          <cell r="N227">
            <v>2.84</v>
          </cell>
          <cell r="O227">
            <v>1</v>
          </cell>
          <cell r="P227">
            <v>2.4693000000000001</v>
          </cell>
          <cell r="Q227">
            <v>2.444</v>
          </cell>
          <cell r="S227" t="str">
            <v>A</v>
          </cell>
          <cell r="T227">
            <v>3.4512</v>
          </cell>
          <cell r="V227" t="str">
            <v>A</v>
          </cell>
          <cell r="W227">
            <v>2.9958</v>
          </cell>
          <cell r="X227">
            <v>3.4512</v>
          </cell>
          <cell r="Y227">
            <v>0</v>
          </cell>
          <cell r="Z227">
            <v>0.45540000000000003</v>
          </cell>
          <cell r="AA227">
            <v>0.15201281794512317</v>
          </cell>
        </row>
        <row r="228">
          <cell r="A228" t="str">
            <v>273</v>
          </cell>
          <cell r="B228" t="str">
            <v>Percutaneous Intracardiac Procedures W MCC</v>
          </cell>
          <cell r="C228">
            <v>17</v>
          </cell>
          <cell r="D228">
            <v>0</v>
          </cell>
          <cell r="E228">
            <v>85855.14</v>
          </cell>
          <cell r="F228">
            <v>35359.35</v>
          </cell>
          <cell r="G228">
            <v>6.35</v>
          </cell>
          <cell r="I228">
            <v>16</v>
          </cell>
          <cell r="J228">
            <v>81279.47</v>
          </cell>
          <cell r="K228">
            <v>31184.959999999999</v>
          </cell>
          <cell r="L228">
            <v>5.94</v>
          </cell>
          <cell r="M228">
            <v>2.11</v>
          </cell>
          <cell r="N228">
            <v>5.46</v>
          </cell>
          <cell r="O228">
            <v>1</v>
          </cell>
          <cell r="P228">
            <v>3.0794999999999999</v>
          </cell>
          <cell r="Q228">
            <v>3.048</v>
          </cell>
          <cell r="S228" t="str">
            <v>A</v>
          </cell>
          <cell r="T228">
            <v>4.3041</v>
          </cell>
          <cell r="V228" t="str">
            <v>A</v>
          </cell>
          <cell r="W228">
            <v>4.8285</v>
          </cell>
          <cell r="X228">
            <v>4.3041</v>
          </cell>
          <cell r="Y228">
            <v>0</v>
          </cell>
          <cell r="Z228">
            <v>-0.52439999999999998</v>
          </cell>
          <cell r="AA228">
            <v>-0.10860515688101895</v>
          </cell>
        </row>
        <row r="229">
          <cell r="A229" t="str">
            <v>274</v>
          </cell>
          <cell r="B229" t="str">
            <v>Percutaneous Intracardiac Procedures W/O MCC</v>
          </cell>
          <cell r="C229">
            <v>78</v>
          </cell>
          <cell r="D229">
            <v>2</v>
          </cell>
          <cell r="E229">
            <v>76832.759999999995</v>
          </cell>
          <cell r="F229">
            <v>37104.57</v>
          </cell>
          <cell r="G229">
            <v>3.45</v>
          </cell>
          <cell r="I229">
            <v>77</v>
          </cell>
          <cell r="J229">
            <v>75361.16</v>
          </cell>
          <cell r="K229">
            <v>35010.19</v>
          </cell>
          <cell r="L229">
            <v>3.4</v>
          </cell>
          <cell r="M229">
            <v>2.57</v>
          </cell>
          <cell r="N229">
            <v>2.65</v>
          </cell>
          <cell r="O229">
            <v>1</v>
          </cell>
          <cell r="P229">
            <v>2.8553000000000002</v>
          </cell>
          <cell r="Q229">
            <v>2.8260999999999998</v>
          </cell>
          <cell r="S229" t="str">
            <v>A</v>
          </cell>
          <cell r="T229">
            <v>3.9906999999999999</v>
          </cell>
          <cell r="V229" t="str">
            <v>A</v>
          </cell>
          <cell r="W229">
            <v>3.7227000000000001</v>
          </cell>
          <cell r="X229">
            <v>3.9906999999999999</v>
          </cell>
          <cell r="Y229">
            <v>0</v>
          </cell>
          <cell r="Z229">
            <v>0.26799999999999979</v>
          </cell>
          <cell r="AA229">
            <v>7.1990759395062665E-2</v>
          </cell>
        </row>
        <row r="230">
          <cell r="A230" t="str">
            <v>280</v>
          </cell>
          <cell r="B230" t="str">
            <v>Acute Myocardial Infarction, Discharged Alive W MCC</v>
          </cell>
          <cell r="C230">
            <v>267</v>
          </cell>
          <cell r="D230">
            <v>69</v>
          </cell>
          <cell r="E230">
            <v>39953.78</v>
          </cell>
          <cell r="F230">
            <v>27407.71</v>
          </cell>
          <cell r="G230">
            <v>5.87</v>
          </cell>
          <cell r="I230">
            <v>263</v>
          </cell>
          <cell r="J230">
            <v>38261.24</v>
          </cell>
          <cell r="K230">
            <v>23722.880000000001</v>
          </cell>
          <cell r="L230">
            <v>5.6</v>
          </cell>
          <cell r="M230">
            <v>4.04</v>
          </cell>
          <cell r="N230">
            <v>4.5</v>
          </cell>
          <cell r="O230">
            <v>1</v>
          </cell>
          <cell r="P230">
            <v>1.4497</v>
          </cell>
          <cell r="Q230">
            <v>1.4349000000000001</v>
          </cell>
          <cell r="S230" t="str">
            <v>A</v>
          </cell>
          <cell r="T230">
            <v>2.0261999999999998</v>
          </cell>
          <cell r="V230" t="str">
            <v>A</v>
          </cell>
          <cell r="W230">
            <v>2.153</v>
          </cell>
          <cell r="X230">
            <v>2.0261999999999998</v>
          </cell>
          <cell r="Y230">
            <v>0</v>
          </cell>
          <cell r="Z230">
            <v>-0.12680000000000025</v>
          </cell>
          <cell r="AA230">
            <v>-5.8894565722248139E-2</v>
          </cell>
        </row>
        <row r="231">
          <cell r="A231" t="str">
            <v>281</v>
          </cell>
          <cell r="B231" t="str">
            <v>Acute Myocardial Infarction, Discharged Alive W CC</v>
          </cell>
          <cell r="C231">
            <v>269</v>
          </cell>
          <cell r="D231">
            <v>68</v>
          </cell>
          <cell r="E231">
            <v>23719.14</v>
          </cell>
          <cell r="F231">
            <v>12704.4</v>
          </cell>
          <cell r="G231">
            <v>2.96</v>
          </cell>
          <cell r="I231">
            <v>265</v>
          </cell>
          <cell r="J231">
            <v>22758.02</v>
          </cell>
          <cell r="K231">
            <v>9895.85</v>
          </cell>
          <cell r="L231">
            <v>2.88</v>
          </cell>
          <cell r="M231">
            <v>1.83</v>
          </cell>
          <cell r="N231">
            <v>2.4300000000000002</v>
          </cell>
          <cell r="O231">
            <v>1</v>
          </cell>
          <cell r="P231">
            <v>0.86229999999999996</v>
          </cell>
          <cell r="Q231">
            <v>0.85350000000000004</v>
          </cell>
          <cell r="S231" t="str">
            <v>AO</v>
          </cell>
          <cell r="T231">
            <v>1.2052</v>
          </cell>
          <cell r="V231" t="str">
            <v>A</v>
          </cell>
          <cell r="W231">
            <v>1.458</v>
          </cell>
          <cell r="X231">
            <v>1.2052</v>
          </cell>
          <cell r="Y231">
            <v>0</v>
          </cell>
          <cell r="Z231">
            <v>-0.25279999999999991</v>
          </cell>
          <cell r="AA231">
            <v>-0.17338820301783259</v>
          </cell>
        </row>
        <row r="232">
          <cell r="A232" t="str">
            <v>282</v>
          </cell>
          <cell r="B232" t="str">
            <v>Acute Myocardial Infarction, Discharged Alive W/O CC/MCC</v>
          </cell>
          <cell r="C232">
            <v>182</v>
          </cell>
          <cell r="D232">
            <v>56</v>
          </cell>
          <cell r="E232">
            <v>23793.23</v>
          </cell>
          <cell r="F232">
            <v>15169.97</v>
          </cell>
          <cell r="G232">
            <v>2.27</v>
          </cell>
          <cell r="I232">
            <v>179</v>
          </cell>
          <cell r="J232">
            <v>22509</v>
          </cell>
          <cell r="K232">
            <v>11564.25</v>
          </cell>
          <cell r="L232">
            <v>2.25</v>
          </cell>
          <cell r="M232">
            <v>1.3</v>
          </cell>
          <cell r="N232">
            <v>1.93</v>
          </cell>
          <cell r="O232">
            <v>1</v>
          </cell>
          <cell r="P232">
            <v>0.8528</v>
          </cell>
          <cell r="Q232">
            <v>0.84409999999999996</v>
          </cell>
          <cell r="S232" t="str">
            <v>AO</v>
          </cell>
          <cell r="T232">
            <v>1.1919999999999999</v>
          </cell>
          <cell r="V232" t="str">
            <v>A</v>
          </cell>
          <cell r="W232">
            <v>1.2814000000000001</v>
          </cell>
          <cell r="X232">
            <v>1.1919999999999999</v>
          </cell>
          <cell r="Y232">
            <v>0</v>
          </cell>
          <cell r="Z232">
            <v>-8.9400000000000146E-2</v>
          </cell>
          <cell r="AA232">
            <v>-6.9767441860465226E-2</v>
          </cell>
        </row>
        <row r="233">
          <cell r="A233" t="str">
            <v>283</v>
          </cell>
          <cell r="B233" t="str">
            <v>Acute Myocardial Infarction, Expired W MCC</v>
          </cell>
          <cell r="C233">
            <v>30</v>
          </cell>
          <cell r="D233">
            <v>0</v>
          </cell>
          <cell r="E233">
            <v>70620.2</v>
          </cell>
          <cell r="F233">
            <v>64845.91</v>
          </cell>
          <cell r="G233">
            <v>7.67</v>
          </cell>
          <cell r="I233">
            <v>28</v>
          </cell>
          <cell r="J233">
            <v>56641.56</v>
          </cell>
          <cell r="K233">
            <v>37095.440000000002</v>
          </cell>
          <cell r="L233">
            <v>6</v>
          </cell>
          <cell r="M233">
            <v>6.3</v>
          </cell>
          <cell r="N233">
            <v>3.28</v>
          </cell>
          <cell r="O233">
            <v>1</v>
          </cell>
          <cell r="P233">
            <v>2.1461000000000001</v>
          </cell>
          <cell r="Q233">
            <v>2.1240999999999999</v>
          </cell>
          <cell r="S233" t="str">
            <v>A</v>
          </cell>
          <cell r="T233">
            <v>2.9994000000000001</v>
          </cell>
          <cell r="V233" t="str">
            <v>A</v>
          </cell>
          <cell r="W233">
            <v>2.4582000000000002</v>
          </cell>
          <cell r="X233">
            <v>2.9994000000000001</v>
          </cell>
          <cell r="Y233">
            <v>0</v>
          </cell>
          <cell r="Z233">
            <v>0.5411999999999999</v>
          </cell>
          <cell r="AA233">
            <v>0.22016109348303631</v>
          </cell>
        </row>
        <row r="234">
          <cell r="A234" t="str">
            <v>284</v>
          </cell>
          <cell r="B234" t="str">
            <v>Acute Myocardial Infarction, Expired W CC</v>
          </cell>
          <cell r="C234">
            <v>3</v>
          </cell>
          <cell r="D234">
            <v>0</v>
          </cell>
          <cell r="E234">
            <v>28565.91</v>
          </cell>
          <cell r="F234">
            <v>26594.32</v>
          </cell>
          <cell r="G234">
            <v>2.33</v>
          </cell>
          <cell r="I234">
            <v>3</v>
          </cell>
          <cell r="J234">
            <v>28565.91</v>
          </cell>
          <cell r="K234">
            <v>26594.32</v>
          </cell>
          <cell r="L234">
            <v>2.1</v>
          </cell>
          <cell r="M234">
            <v>1.89</v>
          </cell>
          <cell r="N234">
            <v>1.6</v>
          </cell>
          <cell r="O234">
            <v>0</v>
          </cell>
          <cell r="P234">
            <v>1.0823</v>
          </cell>
          <cell r="Q234">
            <v>0.71789999999999998</v>
          </cell>
          <cell r="S234" t="str">
            <v>M</v>
          </cell>
          <cell r="T234">
            <v>1.0137</v>
          </cell>
          <cell r="V234" t="str">
            <v>M</v>
          </cell>
          <cell r="W234">
            <v>1.0982000000000001</v>
          </cell>
          <cell r="X234">
            <v>1.0137</v>
          </cell>
          <cell r="Y234">
            <v>0</v>
          </cell>
          <cell r="Z234">
            <v>-8.450000000000002E-2</v>
          </cell>
          <cell r="AA234">
            <v>-7.6944090329630316E-2</v>
          </cell>
        </row>
        <row r="235">
          <cell r="A235" t="str">
            <v>285</v>
          </cell>
          <cell r="B235" t="str">
            <v>Acute Myocardial Infarction, Expired W/O CC/MCC</v>
          </cell>
          <cell r="C235">
            <v>2</v>
          </cell>
          <cell r="D235">
            <v>0</v>
          </cell>
          <cell r="E235">
            <v>29096.02</v>
          </cell>
          <cell r="F235">
            <v>2344.0700000000002</v>
          </cell>
          <cell r="G235">
            <v>4</v>
          </cell>
          <cell r="I235">
            <v>2</v>
          </cell>
          <cell r="J235">
            <v>29096.02</v>
          </cell>
          <cell r="K235">
            <v>2344.0700000000002</v>
          </cell>
          <cell r="L235">
            <v>1.3</v>
          </cell>
          <cell r="M235">
            <v>1</v>
          </cell>
          <cell r="N235">
            <v>1.2</v>
          </cell>
          <cell r="O235">
            <v>0</v>
          </cell>
          <cell r="P235">
            <v>0</v>
          </cell>
          <cell r="Q235">
            <v>0.51249999999999996</v>
          </cell>
          <cell r="S235" t="str">
            <v>M</v>
          </cell>
          <cell r="T235">
            <v>0.72370000000000001</v>
          </cell>
          <cell r="V235" t="str">
            <v>M</v>
          </cell>
          <cell r="W235">
            <v>0.85440000000000005</v>
          </cell>
          <cell r="X235">
            <v>0.72370000000000001</v>
          </cell>
          <cell r="Y235">
            <v>0</v>
          </cell>
          <cell r="Z235">
            <v>-0.13070000000000004</v>
          </cell>
          <cell r="AA235">
            <v>-0.15297284644194761</v>
          </cell>
        </row>
        <row r="236">
          <cell r="A236" t="str">
            <v>286</v>
          </cell>
          <cell r="B236" t="str">
            <v>Circulatory Disorders Except AMI, W Card Cath W MCC</v>
          </cell>
          <cell r="C236">
            <v>175</v>
          </cell>
          <cell r="D236">
            <v>28</v>
          </cell>
          <cell r="E236">
            <v>45933.96</v>
          </cell>
          <cell r="F236">
            <v>32626.799999999999</v>
          </cell>
          <cell r="G236">
            <v>5.92</v>
          </cell>
          <cell r="I236">
            <v>171</v>
          </cell>
          <cell r="J236">
            <v>42293.24</v>
          </cell>
          <cell r="K236">
            <v>22059.53</v>
          </cell>
          <cell r="L236">
            <v>5.46</v>
          </cell>
          <cell r="M236">
            <v>3.58</v>
          </cell>
          <cell r="N236">
            <v>4.43</v>
          </cell>
          <cell r="O236">
            <v>1</v>
          </cell>
          <cell r="P236">
            <v>1.6024</v>
          </cell>
          <cell r="Q236">
            <v>1.5860000000000001</v>
          </cell>
          <cell r="S236" t="str">
            <v>A</v>
          </cell>
          <cell r="T236">
            <v>2.2395999999999998</v>
          </cell>
          <cell r="V236" t="str">
            <v>A</v>
          </cell>
          <cell r="W236">
            <v>2.1915</v>
          </cell>
          <cell r="X236">
            <v>2.2395999999999998</v>
          </cell>
          <cell r="Y236">
            <v>0</v>
          </cell>
          <cell r="Z236">
            <v>4.809999999999981E-2</v>
          </cell>
          <cell r="AA236">
            <v>2.1948437143508925E-2</v>
          </cell>
        </row>
        <row r="237">
          <cell r="A237" t="str">
            <v>287</v>
          </cell>
          <cell r="B237" t="str">
            <v>Circulatory Disorders Except AMI, W Card Cath W/O MCC</v>
          </cell>
          <cell r="C237">
            <v>595</v>
          </cell>
          <cell r="D237">
            <v>69</v>
          </cell>
          <cell r="E237">
            <v>30222.03</v>
          </cell>
          <cell r="F237">
            <v>13270.98</v>
          </cell>
          <cell r="G237">
            <v>3.01</v>
          </cell>
          <cell r="I237">
            <v>586</v>
          </cell>
          <cell r="J237">
            <v>29249.54</v>
          </cell>
          <cell r="K237">
            <v>10182.27</v>
          </cell>
          <cell r="L237">
            <v>2.95</v>
          </cell>
          <cell r="M237">
            <v>1.88</v>
          </cell>
          <cell r="N237">
            <v>2.4500000000000002</v>
          </cell>
          <cell r="O237">
            <v>1</v>
          </cell>
          <cell r="P237">
            <v>1.1082000000000001</v>
          </cell>
          <cell r="Q237">
            <v>1.0969</v>
          </cell>
          <cell r="S237" t="str">
            <v>A</v>
          </cell>
          <cell r="T237">
            <v>1.5488999999999999</v>
          </cell>
          <cell r="V237" t="str">
            <v>A</v>
          </cell>
          <cell r="W237">
            <v>1.5148999999999999</v>
          </cell>
          <cell r="X237">
            <v>1.5488999999999999</v>
          </cell>
          <cell r="Y237">
            <v>0</v>
          </cell>
          <cell r="Z237">
            <v>3.400000000000003E-2</v>
          </cell>
          <cell r="AA237">
            <v>2.2443725658459326E-2</v>
          </cell>
        </row>
        <row r="238">
          <cell r="A238" t="str">
            <v>288</v>
          </cell>
          <cell r="B238" t="str">
            <v>Acute &amp; Subacute Endocarditis W MCC</v>
          </cell>
          <cell r="C238">
            <v>40</v>
          </cell>
          <cell r="D238">
            <v>17</v>
          </cell>
          <cell r="E238">
            <v>52915.02</v>
          </cell>
          <cell r="F238">
            <v>34585.160000000003</v>
          </cell>
          <cell r="G238">
            <v>14.38</v>
          </cell>
          <cell r="I238">
            <v>38</v>
          </cell>
          <cell r="J238">
            <v>48527.24</v>
          </cell>
          <cell r="K238">
            <v>29434.14</v>
          </cell>
          <cell r="L238">
            <v>13.34</v>
          </cell>
          <cell r="M238">
            <v>11.14</v>
          </cell>
          <cell r="N238">
            <v>9.18</v>
          </cell>
          <cell r="O238">
            <v>1</v>
          </cell>
          <cell r="P238">
            <v>1.8386</v>
          </cell>
          <cell r="Q238">
            <v>1.8198000000000001</v>
          </cell>
          <cell r="S238" t="str">
            <v>A</v>
          </cell>
          <cell r="T238">
            <v>2.5697000000000001</v>
          </cell>
          <cell r="V238" t="str">
            <v>A</v>
          </cell>
          <cell r="W238">
            <v>3.0474000000000001</v>
          </cell>
          <cell r="X238">
            <v>2.5697000000000001</v>
          </cell>
          <cell r="Y238">
            <v>0</v>
          </cell>
          <cell r="Z238">
            <v>-0.47770000000000001</v>
          </cell>
          <cell r="AA238">
            <v>-0.15675657937914286</v>
          </cell>
        </row>
        <row r="239">
          <cell r="A239" t="str">
            <v>289</v>
          </cell>
          <cell r="B239" t="str">
            <v>Acute &amp; Subacute Endocarditis W CC</v>
          </cell>
          <cell r="C239">
            <v>24</v>
          </cell>
          <cell r="D239">
            <v>7</v>
          </cell>
          <cell r="E239">
            <v>38815.129999999997</v>
          </cell>
          <cell r="F239">
            <v>39355.74</v>
          </cell>
          <cell r="G239">
            <v>10.58</v>
          </cell>
          <cell r="I239">
            <v>23</v>
          </cell>
          <cell r="J239">
            <v>32012.66</v>
          </cell>
          <cell r="K239">
            <v>22486.71</v>
          </cell>
          <cell r="L239">
            <v>9.26</v>
          </cell>
          <cell r="M239">
            <v>7.18</v>
          </cell>
          <cell r="N239">
            <v>6.82</v>
          </cell>
          <cell r="O239">
            <v>1</v>
          </cell>
          <cell r="P239">
            <v>1.2129000000000001</v>
          </cell>
          <cell r="Q239">
            <v>1.2004999999999999</v>
          </cell>
          <cell r="S239" t="str">
            <v>A</v>
          </cell>
          <cell r="T239">
            <v>1.6952</v>
          </cell>
          <cell r="V239" t="str">
            <v>A</v>
          </cell>
          <cell r="W239">
            <v>1.9538</v>
          </cell>
          <cell r="X239">
            <v>1.6952</v>
          </cell>
          <cell r="Y239">
            <v>0</v>
          </cell>
          <cell r="Z239">
            <v>-0.25859999999999994</v>
          </cell>
          <cell r="AA239">
            <v>-0.13235745726276996</v>
          </cell>
        </row>
        <row r="240">
          <cell r="A240" t="str">
            <v>290</v>
          </cell>
          <cell r="B240" t="str">
            <v>Acute &amp; Subacute Endocarditis W/O CC/MCC</v>
          </cell>
          <cell r="C240">
            <v>7</v>
          </cell>
          <cell r="D240">
            <v>1</v>
          </cell>
          <cell r="E240">
            <v>23005.94</v>
          </cell>
          <cell r="F240">
            <v>15856.39</v>
          </cell>
          <cell r="G240">
            <v>8</v>
          </cell>
          <cell r="I240">
            <v>7</v>
          </cell>
          <cell r="J240">
            <v>23005.94</v>
          </cell>
          <cell r="K240">
            <v>15856.39</v>
          </cell>
          <cell r="L240">
            <v>4</v>
          </cell>
          <cell r="M240">
            <v>7.56</v>
          </cell>
          <cell r="N240">
            <v>3.2</v>
          </cell>
          <cell r="O240">
            <v>0</v>
          </cell>
          <cell r="P240">
            <v>0.87170000000000003</v>
          </cell>
          <cell r="Q240">
            <v>0.99039999999999995</v>
          </cell>
          <cell r="S240" t="str">
            <v>M</v>
          </cell>
          <cell r="T240">
            <v>1.3985000000000001</v>
          </cell>
          <cell r="V240" t="str">
            <v>M</v>
          </cell>
          <cell r="W240">
            <v>1.4489000000000001</v>
          </cell>
          <cell r="X240">
            <v>1.3985000000000001</v>
          </cell>
          <cell r="Y240">
            <v>0</v>
          </cell>
          <cell r="Z240">
            <v>-5.04E-2</v>
          </cell>
          <cell r="AA240">
            <v>-3.4785009317413206E-2</v>
          </cell>
        </row>
        <row r="241">
          <cell r="A241" t="str">
            <v>291</v>
          </cell>
          <cell r="B241" t="str">
            <v>Heart Failure &amp; Shock W MCC</v>
          </cell>
          <cell r="C241">
            <v>678</v>
          </cell>
          <cell r="D241">
            <v>63</v>
          </cell>
          <cell r="E241">
            <v>30767.95</v>
          </cell>
          <cell r="F241">
            <v>23732.799999999999</v>
          </cell>
          <cell r="G241">
            <v>5.87</v>
          </cell>
          <cell r="I241">
            <v>666</v>
          </cell>
          <cell r="J241">
            <v>28763.8</v>
          </cell>
          <cell r="K241">
            <v>18025.560000000001</v>
          </cell>
          <cell r="L241">
            <v>5.55</v>
          </cell>
          <cell r="M241">
            <v>3.81</v>
          </cell>
          <cell r="N241">
            <v>4.49</v>
          </cell>
          <cell r="O241">
            <v>1</v>
          </cell>
          <cell r="P241">
            <v>1.0898000000000001</v>
          </cell>
          <cell r="Q241">
            <v>1.0786</v>
          </cell>
          <cell r="S241" t="str">
            <v>A</v>
          </cell>
          <cell r="T241">
            <v>1.5230999999999999</v>
          </cell>
          <cell r="V241" t="str">
            <v>A</v>
          </cell>
          <cell r="W241">
            <v>1.6194</v>
          </cell>
          <cell r="X241">
            <v>1.5230999999999999</v>
          </cell>
          <cell r="Y241">
            <v>0</v>
          </cell>
          <cell r="Z241">
            <v>-9.6300000000000052E-2</v>
          </cell>
          <cell r="AA241">
            <v>-5.9466469062615816E-2</v>
          </cell>
        </row>
        <row r="242">
          <cell r="A242" t="str">
            <v>292</v>
          </cell>
          <cell r="B242" t="str">
            <v>Heart Failure &amp; Shock W CC</v>
          </cell>
          <cell r="C242">
            <v>318</v>
          </cell>
          <cell r="D242">
            <v>21</v>
          </cell>
          <cell r="E242">
            <v>19585.7</v>
          </cell>
          <cell r="F242">
            <v>12633.41</v>
          </cell>
          <cell r="G242">
            <v>4.1500000000000004</v>
          </cell>
          <cell r="I242">
            <v>311</v>
          </cell>
          <cell r="J242">
            <v>18366.25</v>
          </cell>
          <cell r="K242">
            <v>9678.3700000000008</v>
          </cell>
          <cell r="L242">
            <v>3.9</v>
          </cell>
          <cell r="M242">
            <v>2.71</v>
          </cell>
          <cell r="N242">
            <v>3.2</v>
          </cell>
          <cell r="O242">
            <v>1</v>
          </cell>
          <cell r="P242">
            <v>0.69589999999999996</v>
          </cell>
          <cell r="Q242">
            <v>0.68879999999999997</v>
          </cell>
          <cell r="S242" t="str">
            <v>A</v>
          </cell>
          <cell r="T242">
            <v>0.97270000000000001</v>
          </cell>
          <cell r="V242" t="str">
            <v>A</v>
          </cell>
          <cell r="W242">
            <v>1.0447</v>
          </cell>
          <cell r="X242">
            <v>0.97270000000000001</v>
          </cell>
          <cell r="Y242">
            <v>0</v>
          </cell>
          <cell r="Z242">
            <v>-7.1999999999999953E-2</v>
          </cell>
          <cell r="AA242">
            <v>-6.8919306978079783E-2</v>
          </cell>
        </row>
        <row r="243">
          <cell r="A243" t="str">
            <v>293</v>
          </cell>
          <cell r="B243" t="str">
            <v>Heart Failure &amp; Shock W/O CC/MCC</v>
          </cell>
          <cell r="C243">
            <v>62</v>
          </cell>
          <cell r="D243">
            <v>3</v>
          </cell>
          <cell r="E243">
            <v>14509.05</v>
          </cell>
          <cell r="F243">
            <v>6391.48</v>
          </cell>
          <cell r="G243">
            <v>2.79</v>
          </cell>
          <cell r="I243">
            <v>61</v>
          </cell>
          <cell r="J243">
            <v>14172.39</v>
          </cell>
          <cell r="K243">
            <v>5873.12</v>
          </cell>
          <cell r="L243">
            <v>2.69</v>
          </cell>
          <cell r="M243">
            <v>1.47</v>
          </cell>
          <cell r="N243">
            <v>2.31</v>
          </cell>
          <cell r="O243">
            <v>1</v>
          </cell>
          <cell r="P243">
            <v>0.53700000000000003</v>
          </cell>
          <cell r="Q243">
            <v>0.53149999999999997</v>
          </cell>
          <cell r="S243" t="str">
            <v>A</v>
          </cell>
          <cell r="T243">
            <v>0.75049999999999994</v>
          </cell>
          <cell r="V243" t="str">
            <v>A</v>
          </cell>
          <cell r="W243">
            <v>0.85309999999999997</v>
          </cell>
          <cell r="X243">
            <v>0.75049999999999994</v>
          </cell>
          <cell r="Y243">
            <v>0</v>
          </cell>
          <cell r="Z243">
            <v>-0.10260000000000002</v>
          </cell>
          <cell r="AA243">
            <v>-0.12026726057906462</v>
          </cell>
        </row>
        <row r="244">
          <cell r="A244" t="str">
            <v>294</v>
          </cell>
          <cell r="B244" t="str">
            <v>Deep Vein Thrombophlebitis W CC/MCC</v>
          </cell>
          <cell r="C244">
            <v>2</v>
          </cell>
          <cell r="D244">
            <v>0</v>
          </cell>
          <cell r="E244">
            <v>26232.34</v>
          </cell>
          <cell r="F244">
            <v>5220.8</v>
          </cell>
          <cell r="G244">
            <v>3.5</v>
          </cell>
          <cell r="I244">
            <v>2</v>
          </cell>
          <cell r="J244">
            <v>26232.34</v>
          </cell>
          <cell r="K244">
            <v>5220.8</v>
          </cell>
          <cell r="L244">
            <v>5</v>
          </cell>
          <cell r="M244">
            <v>0.5</v>
          </cell>
          <cell r="N244">
            <v>4</v>
          </cell>
          <cell r="O244">
            <v>0</v>
          </cell>
          <cell r="P244">
            <v>0</v>
          </cell>
          <cell r="Q244">
            <v>1.2588999999999999</v>
          </cell>
          <cell r="S244" t="str">
            <v>M</v>
          </cell>
          <cell r="T244">
            <v>1.7777000000000001</v>
          </cell>
          <cell r="V244" t="str">
            <v>M</v>
          </cell>
          <cell r="W244">
            <v>1.6629</v>
          </cell>
          <cell r="X244">
            <v>1.7777000000000001</v>
          </cell>
          <cell r="Y244">
            <v>0</v>
          </cell>
          <cell r="Z244">
            <v>0.11480000000000001</v>
          </cell>
          <cell r="AA244">
            <v>6.9036021408382955E-2</v>
          </cell>
        </row>
        <row r="245">
          <cell r="A245" t="str">
            <v>295</v>
          </cell>
          <cell r="B245" t="str">
            <v>Deep Vein Thrombophlebitis W/O CC/MCC</v>
          </cell>
          <cell r="C245">
            <v>1</v>
          </cell>
          <cell r="D245">
            <v>0</v>
          </cell>
          <cell r="E245">
            <v>30620.49</v>
          </cell>
          <cell r="F245">
            <v>0</v>
          </cell>
          <cell r="G245">
            <v>6</v>
          </cell>
          <cell r="I245">
            <v>1</v>
          </cell>
          <cell r="J245">
            <v>30620.49</v>
          </cell>
          <cell r="K245">
            <v>0</v>
          </cell>
          <cell r="L245">
            <v>3.3</v>
          </cell>
          <cell r="M245">
            <v>0</v>
          </cell>
          <cell r="N245">
            <v>2.8</v>
          </cell>
          <cell r="O245">
            <v>0</v>
          </cell>
          <cell r="P245">
            <v>0</v>
          </cell>
          <cell r="Q245">
            <v>0.57110000000000005</v>
          </cell>
          <cell r="S245" t="str">
            <v>M</v>
          </cell>
          <cell r="T245">
            <v>0.80649999999999999</v>
          </cell>
          <cell r="V245" t="str">
            <v>M</v>
          </cell>
          <cell r="W245">
            <v>0.78969999999999996</v>
          </cell>
          <cell r="X245">
            <v>0.80649999999999999</v>
          </cell>
          <cell r="Y245">
            <v>0</v>
          </cell>
          <cell r="Z245">
            <v>1.6800000000000037E-2</v>
          </cell>
          <cell r="AA245">
            <v>2.127390148157533E-2</v>
          </cell>
        </row>
        <row r="246">
          <cell r="A246" t="str">
            <v>296</v>
          </cell>
          <cell r="B246" t="str">
            <v>Cardiac Arrest, Unexplained W MCC</v>
          </cell>
          <cell r="C246">
            <v>28</v>
          </cell>
          <cell r="D246">
            <v>3</v>
          </cell>
          <cell r="E246">
            <v>41311.96</v>
          </cell>
          <cell r="F246">
            <v>40442.589999999997</v>
          </cell>
          <cell r="G246">
            <v>3.43</v>
          </cell>
          <cell r="I246">
            <v>27</v>
          </cell>
          <cell r="J246">
            <v>35480.68</v>
          </cell>
          <cell r="K246">
            <v>27277.69</v>
          </cell>
          <cell r="L246">
            <v>2.74</v>
          </cell>
          <cell r="M246">
            <v>4.53</v>
          </cell>
          <cell r="N246">
            <v>1.65</v>
          </cell>
          <cell r="O246">
            <v>1</v>
          </cell>
          <cell r="P246">
            <v>1.3443000000000001</v>
          </cell>
          <cell r="Q246">
            <v>1.3305</v>
          </cell>
          <cell r="S246" t="str">
            <v>A</v>
          </cell>
          <cell r="T246">
            <v>1.8788</v>
          </cell>
          <cell r="V246" t="str">
            <v>A</v>
          </cell>
          <cell r="W246">
            <v>2.4108999999999998</v>
          </cell>
          <cell r="X246">
            <v>1.8788</v>
          </cell>
          <cell r="Y246">
            <v>0</v>
          </cell>
          <cell r="Z246">
            <v>-0.5320999999999998</v>
          </cell>
          <cell r="AA246">
            <v>-0.22070596042971496</v>
          </cell>
        </row>
        <row r="247">
          <cell r="A247" t="str">
            <v>297</v>
          </cell>
          <cell r="B247" t="str">
            <v>Cardiac Arrest, Unexplained W CC</v>
          </cell>
          <cell r="C247">
            <v>2</v>
          </cell>
          <cell r="D247">
            <v>0</v>
          </cell>
          <cell r="E247">
            <v>32494.44</v>
          </cell>
          <cell r="F247">
            <v>3251.55</v>
          </cell>
          <cell r="G247">
            <v>3.5</v>
          </cell>
          <cell r="I247">
            <v>2</v>
          </cell>
          <cell r="J247">
            <v>32494.44</v>
          </cell>
          <cell r="K247">
            <v>3251.55</v>
          </cell>
          <cell r="L247">
            <v>1.7</v>
          </cell>
          <cell r="M247">
            <v>2.5</v>
          </cell>
          <cell r="N247">
            <v>1.3</v>
          </cell>
          <cell r="O247">
            <v>0</v>
          </cell>
          <cell r="P247">
            <v>0</v>
          </cell>
          <cell r="Q247">
            <v>0.71560000000000001</v>
          </cell>
          <cell r="S247" t="str">
            <v>M</v>
          </cell>
          <cell r="T247">
            <v>1.0105</v>
          </cell>
          <cell r="V247" t="str">
            <v>M</v>
          </cell>
          <cell r="W247">
            <v>0.93459999999999999</v>
          </cell>
          <cell r="X247">
            <v>1.0105</v>
          </cell>
          <cell r="Y247">
            <v>0</v>
          </cell>
          <cell r="Z247">
            <v>7.5899999999999967E-2</v>
          </cell>
          <cell r="AA247">
            <v>8.1211213353306194E-2</v>
          </cell>
        </row>
        <row r="248">
          <cell r="A248" t="str">
            <v>298</v>
          </cell>
          <cell r="B248" t="str">
            <v>Cardiac Arrest, Unexplained W/O CC/MCC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1.2</v>
          </cell>
          <cell r="M248">
            <v>0</v>
          </cell>
          <cell r="N248">
            <v>1.1000000000000001</v>
          </cell>
          <cell r="O248">
            <v>0</v>
          </cell>
          <cell r="P248">
            <v>0</v>
          </cell>
          <cell r="Q248">
            <v>0.498</v>
          </cell>
          <cell r="S248" t="str">
            <v>M</v>
          </cell>
          <cell r="T248">
            <v>0.70320000000000005</v>
          </cell>
          <cell r="V248" t="str">
            <v>M</v>
          </cell>
          <cell r="W248">
            <v>0.66879999999999995</v>
          </cell>
          <cell r="X248">
            <v>0.70320000000000005</v>
          </cell>
          <cell r="Y248">
            <v>0</v>
          </cell>
          <cell r="Z248">
            <v>3.4400000000000097E-2</v>
          </cell>
          <cell r="AA248">
            <v>5.1435406698564744E-2</v>
          </cell>
        </row>
        <row r="249">
          <cell r="A249" t="str">
            <v>299</v>
          </cell>
          <cell r="B249" t="str">
            <v>Peripheral Vascular Disorders W MCC</v>
          </cell>
          <cell r="C249">
            <v>84</v>
          </cell>
          <cell r="D249">
            <v>18</v>
          </cell>
          <cell r="E249">
            <v>30708.799999999999</v>
          </cell>
          <cell r="F249">
            <v>27093.85</v>
          </cell>
          <cell r="G249">
            <v>5.54</v>
          </cell>
          <cell r="I249">
            <v>82</v>
          </cell>
          <cell r="J249">
            <v>27863.65</v>
          </cell>
          <cell r="K249">
            <v>19547.3</v>
          </cell>
          <cell r="L249">
            <v>5.28</v>
          </cell>
          <cell r="M249">
            <v>4.78</v>
          </cell>
          <cell r="N249">
            <v>3.75</v>
          </cell>
          <cell r="O249">
            <v>1</v>
          </cell>
          <cell r="P249">
            <v>1.0557000000000001</v>
          </cell>
          <cell r="Q249">
            <v>1.0448999999999999</v>
          </cell>
          <cell r="S249" t="str">
            <v>A</v>
          </cell>
          <cell r="T249">
            <v>1.4755</v>
          </cell>
          <cell r="V249" t="str">
            <v>A</v>
          </cell>
          <cell r="W249">
            <v>1.3527</v>
          </cell>
          <cell r="X249">
            <v>1.4755</v>
          </cell>
          <cell r="Y249">
            <v>0</v>
          </cell>
          <cell r="Z249">
            <v>0.12280000000000002</v>
          </cell>
          <cell r="AA249">
            <v>9.0781400162637707E-2</v>
          </cell>
        </row>
        <row r="250">
          <cell r="A250" t="str">
            <v>300</v>
          </cell>
          <cell r="B250" t="str">
            <v>Peripheral Vascular Disorders W CC</v>
          </cell>
          <cell r="C250">
            <v>223</v>
          </cell>
          <cell r="D250">
            <v>24</v>
          </cell>
          <cell r="E250">
            <v>20743.57</v>
          </cell>
          <cell r="F250">
            <v>14544.43</v>
          </cell>
          <cell r="G250">
            <v>4.49</v>
          </cell>
          <cell r="I250">
            <v>219</v>
          </cell>
          <cell r="J250">
            <v>19654.45</v>
          </cell>
          <cell r="K250">
            <v>12045.43</v>
          </cell>
          <cell r="L250">
            <v>4.41</v>
          </cell>
          <cell r="M250">
            <v>3.26</v>
          </cell>
          <cell r="N250">
            <v>3.52</v>
          </cell>
          <cell r="O250">
            <v>1</v>
          </cell>
          <cell r="P250">
            <v>0.74470000000000003</v>
          </cell>
          <cell r="Q250">
            <v>0.73709999999999998</v>
          </cell>
          <cell r="S250" t="str">
            <v>A</v>
          </cell>
          <cell r="T250">
            <v>1.0408999999999999</v>
          </cell>
          <cell r="V250" t="str">
            <v>A</v>
          </cell>
          <cell r="W250">
            <v>1.0161</v>
          </cell>
          <cell r="X250">
            <v>1.0408999999999999</v>
          </cell>
          <cell r="Y250">
            <v>0</v>
          </cell>
          <cell r="Z250">
            <v>2.4799999999999933E-2</v>
          </cell>
          <cell r="AA250">
            <v>2.4407046550536299E-2</v>
          </cell>
        </row>
        <row r="251">
          <cell r="A251" t="str">
            <v>301</v>
          </cell>
          <cell r="B251" t="str">
            <v>Peripheral Vascular Disorders W/O CC/MCC</v>
          </cell>
          <cell r="C251">
            <v>100</v>
          </cell>
          <cell r="D251">
            <v>6</v>
          </cell>
          <cell r="E251">
            <v>16490.96</v>
          </cell>
          <cell r="F251">
            <v>12900.39</v>
          </cell>
          <cell r="G251">
            <v>2.41</v>
          </cell>
          <cell r="I251">
            <v>97</v>
          </cell>
          <cell r="J251">
            <v>14667.76</v>
          </cell>
          <cell r="K251">
            <v>7753.96</v>
          </cell>
          <cell r="L251">
            <v>2.4</v>
          </cell>
          <cell r="M251">
            <v>1.45</v>
          </cell>
          <cell r="N251">
            <v>2.06</v>
          </cell>
          <cell r="O251">
            <v>1</v>
          </cell>
          <cell r="P251">
            <v>0.55569999999999997</v>
          </cell>
          <cell r="Q251">
            <v>0.55000000000000004</v>
          </cell>
          <cell r="S251" t="str">
            <v>A</v>
          </cell>
          <cell r="T251">
            <v>0.77669999999999995</v>
          </cell>
          <cell r="V251" t="str">
            <v>A</v>
          </cell>
          <cell r="W251">
            <v>0.73119999999999996</v>
          </cell>
          <cell r="X251">
            <v>0.77669999999999995</v>
          </cell>
          <cell r="Y251">
            <v>0</v>
          </cell>
          <cell r="Z251">
            <v>4.5499999999999985E-2</v>
          </cell>
          <cell r="AA251">
            <v>6.2226477024070005E-2</v>
          </cell>
        </row>
        <row r="252">
          <cell r="A252" t="str">
            <v>302</v>
          </cell>
          <cell r="B252" t="str">
            <v>Atherosclerosis W MCC</v>
          </cell>
          <cell r="C252">
            <v>26</v>
          </cell>
          <cell r="D252">
            <v>4</v>
          </cell>
          <cell r="E252">
            <v>45432.31</v>
          </cell>
          <cell r="F252">
            <v>39571.160000000003</v>
          </cell>
          <cell r="G252">
            <v>6.96</v>
          </cell>
          <cell r="I252">
            <v>25</v>
          </cell>
          <cell r="J252">
            <v>39219.699999999997</v>
          </cell>
          <cell r="K252">
            <v>25000.02</v>
          </cell>
          <cell r="L252">
            <v>5.6</v>
          </cell>
          <cell r="M252">
            <v>4.1500000000000004</v>
          </cell>
          <cell r="N252">
            <v>4.49</v>
          </cell>
          <cell r="O252">
            <v>1</v>
          </cell>
          <cell r="P252">
            <v>1.486</v>
          </cell>
          <cell r="Q252">
            <v>1.4708000000000001</v>
          </cell>
          <cell r="S252" t="str">
            <v>A</v>
          </cell>
          <cell r="T252">
            <v>2.0769000000000002</v>
          </cell>
          <cell r="V252" t="str">
            <v>A</v>
          </cell>
          <cell r="W252">
            <v>1.5445</v>
          </cell>
          <cell r="X252">
            <v>2.0769000000000002</v>
          </cell>
          <cell r="Y252">
            <v>0</v>
          </cell>
          <cell r="Z252">
            <v>0.53240000000000021</v>
          </cell>
          <cell r="AA252">
            <v>0.34470702492716104</v>
          </cell>
        </row>
        <row r="253">
          <cell r="A253" t="str">
            <v>303</v>
          </cell>
          <cell r="B253" t="str">
            <v>Atherosclerosis W/O MCC</v>
          </cell>
          <cell r="C253">
            <v>125</v>
          </cell>
          <cell r="D253">
            <v>19</v>
          </cell>
          <cell r="E253">
            <v>17267.240000000002</v>
          </cell>
          <cell r="F253">
            <v>9458.52</v>
          </cell>
          <cell r="G253">
            <v>2.54</v>
          </cell>
          <cell r="I253">
            <v>124</v>
          </cell>
          <cell r="J253">
            <v>17006.63</v>
          </cell>
          <cell r="K253">
            <v>9038.56</v>
          </cell>
          <cell r="L253">
            <v>2.5499999999999998</v>
          </cell>
          <cell r="M253">
            <v>1.72</v>
          </cell>
          <cell r="N253">
            <v>2.12</v>
          </cell>
          <cell r="O253">
            <v>1</v>
          </cell>
          <cell r="P253">
            <v>0.64439999999999997</v>
          </cell>
          <cell r="Q253">
            <v>0.63780000000000003</v>
          </cell>
          <cell r="S253" t="str">
            <v>A</v>
          </cell>
          <cell r="T253">
            <v>0.90059999999999996</v>
          </cell>
          <cell r="V253" t="str">
            <v>A</v>
          </cell>
          <cell r="W253">
            <v>0.96099999999999997</v>
          </cell>
          <cell r="X253">
            <v>0.90059999999999996</v>
          </cell>
          <cell r="Y253">
            <v>0</v>
          </cell>
          <cell r="Z253">
            <v>-6.0400000000000009E-2</v>
          </cell>
          <cell r="AA253">
            <v>-6.2851196670135293E-2</v>
          </cell>
        </row>
        <row r="254">
          <cell r="A254" t="str">
            <v>304</v>
          </cell>
          <cell r="B254" t="str">
            <v>Hypertension W MCC</v>
          </cell>
          <cell r="C254">
            <v>89</v>
          </cell>
          <cell r="D254">
            <v>7</v>
          </cell>
          <cell r="E254">
            <v>29092.39</v>
          </cell>
          <cell r="F254">
            <v>20239.52</v>
          </cell>
          <cell r="G254">
            <v>5.07</v>
          </cell>
          <cell r="I254">
            <v>88</v>
          </cell>
          <cell r="J254">
            <v>28094.78</v>
          </cell>
          <cell r="K254">
            <v>18047.650000000001</v>
          </cell>
          <cell r="L254">
            <v>4.93</v>
          </cell>
          <cell r="M254">
            <v>3.07</v>
          </cell>
          <cell r="N254">
            <v>3.98</v>
          </cell>
          <cell r="O254">
            <v>1</v>
          </cell>
          <cell r="P254">
            <v>1.0645</v>
          </cell>
          <cell r="Q254">
            <v>1.0536000000000001</v>
          </cell>
          <cell r="S254" t="str">
            <v>A</v>
          </cell>
          <cell r="T254">
            <v>1.4878</v>
          </cell>
          <cell r="V254" t="str">
            <v>A</v>
          </cell>
          <cell r="W254">
            <v>1.3360000000000001</v>
          </cell>
          <cell r="X254">
            <v>1.4878</v>
          </cell>
          <cell r="Y254">
            <v>0</v>
          </cell>
          <cell r="Z254">
            <v>0.15179999999999993</v>
          </cell>
          <cell r="AA254">
            <v>0.11362275449101791</v>
          </cell>
        </row>
        <row r="255">
          <cell r="A255" t="str">
            <v>305</v>
          </cell>
          <cell r="B255" t="str">
            <v>Hypertension W/O MCC</v>
          </cell>
          <cell r="C255">
            <v>216</v>
          </cell>
          <cell r="D255">
            <v>8</v>
          </cell>
          <cell r="E255">
            <v>17793.919999999998</v>
          </cell>
          <cell r="F255">
            <v>10429.040000000001</v>
          </cell>
          <cell r="G255">
            <v>2.8</v>
          </cell>
          <cell r="I255">
            <v>213</v>
          </cell>
          <cell r="J255">
            <v>17208.98</v>
          </cell>
          <cell r="K255">
            <v>9197.52</v>
          </cell>
          <cell r="L255">
            <v>2.71</v>
          </cell>
          <cell r="M255">
            <v>1.7</v>
          </cell>
          <cell r="N255">
            <v>2.2999999999999998</v>
          </cell>
          <cell r="O255">
            <v>1</v>
          </cell>
          <cell r="P255">
            <v>0.65200000000000002</v>
          </cell>
          <cell r="Q255">
            <v>0.64529999999999998</v>
          </cell>
          <cell r="S255" t="str">
            <v>A</v>
          </cell>
          <cell r="T255">
            <v>0.91120000000000001</v>
          </cell>
          <cell r="V255" t="str">
            <v>A</v>
          </cell>
          <cell r="W255">
            <v>0.87919999999999998</v>
          </cell>
          <cell r="X255">
            <v>0.91120000000000001</v>
          </cell>
          <cell r="Y255">
            <v>0</v>
          </cell>
          <cell r="Z255">
            <v>3.2000000000000028E-2</v>
          </cell>
          <cell r="AA255">
            <v>3.6396724294813498E-2</v>
          </cell>
        </row>
        <row r="256">
          <cell r="A256" t="str">
            <v>306</v>
          </cell>
          <cell r="B256" t="str">
            <v>Cardiac Congenital &amp; Valvular Disorders W MCC</v>
          </cell>
          <cell r="C256">
            <v>16</v>
          </cell>
          <cell r="D256">
            <v>5</v>
          </cell>
          <cell r="E256">
            <v>121048.23</v>
          </cell>
          <cell r="F256">
            <v>152500.13</v>
          </cell>
          <cell r="G256">
            <v>22.81</v>
          </cell>
          <cell r="I256">
            <v>15</v>
          </cell>
          <cell r="J256">
            <v>99259.09</v>
          </cell>
          <cell r="K256">
            <v>131188.57</v>
          </cell>
          <cell r="L256">
            <v>18.600000000000001</v>
          </cell>
          <cell r="M256">
            <v>26.96</v>
          </cell>
          <cell r="N256">
            <v>7.53</v>
          </cell>
          <cell r="O256">
            <v>1</v>
          </cell>
          <cell r="P256">
            <v>3.7608000000000001</v>
          </cell>
          <cell r="Q256">
            <v>3.7223000000000002</v>
          </cell>
          <cell r="S256" t="str">
            <v>A</v>
          </cell>
          <cell r="T256">
            <v>5.2563000000000004</v>
          </cell>
          <cell r="V256" t="str">
            <v>A</v>
          </cell>
          <cell r="W256">
            <v>2.2806000000000002</v>
          </cell>
          <cell r="X256">
            <v>5.2563000000000004</v>
          </cell>
          <cell r="Y256">
            <v>0</v>
          </cell>
          <cell r="Z256">
            <v>2.9757000000000002</v>
          </cell>
          <cell r="AA256">
            <v>1.3047882136279927</v>
          </cell>
        </row>
        <row r="257">
          <cell r="A257" t="str">
            <v>307</v>
          </cell>
          <cell r="B257" t="str">
            <v>Cardiac Congenital &amp; Valvular Disorders W/O MCC</v>
          </cell>
          <cell r="C257">
            <v>27</v>
          </cell>
          <cell r="D257">
            <v>4</v>
          </cell>
          <cell r="E257">
            <v>25637.41</v>
          </cell>
          <cell r="F257">
            <v>31566.03</v>
          </cell>
          <cell r="G257">
            <v>5.41</v>
          </cell>
          <cell r="I257">
            <v>26</v>
          </cell>
          <cell r="J257">
            <v>19996.73</v>
          </cell>
          <cell r="K257">
            <v>13254.1</v>
          </cell>
          <cell r="L257">
            <v>4.1900000000000004</v>
          </cell>
          <cell r="M257">
            <v>5.14</v>
          </cell>
          <cell r="N257">
            <v>2.83</v>
          </cell>
          <cell r="O257">
            <v>1</v>
          </cell>
          <cell r="P257">
            <v>0.75760000000000005</v>
          </cell>
          <cell r="Q257">
            <v>0.74980000000000002</v>
          </cell>
          <cell r="S257" t="str">
            <v>A</v>
          </cell>
          <cell r="T257">
            <v>1.0588</v>
          </cell>
          <cell r="V257" t="str">
            <v>A</v>
          </cell>
          <cell r="W257">
            <v>0.73609999999999998</v>
          </cell>
          <cell r="X257">
            <v>1.0588</v>
          </cell>
          <cell r="Y257">
            <v>0</v>
          </cell>
          <cell r="Z257">
            <v>0.32269999999999999</v>
          </cell>
          <cell r="AA257">
            <v>0.43839152289091154</v>
          </cell>
        </row>
        <row r="258">
          <cell r="A258" t="str">
            <v>308</v>
          </cell>
          <cell r="B258" t="str">
            <v>Cardiac Arrhythmia &amp; Conduction Disorders W MCC</v>
          </cell>
          <cell r="C258">
            <v>167</v>
          </cell>
          <cell r="D258">
            <v>17</v>
          </cell>
          <cell r="E258">
            <v>28892.23</v>
          </cell>
          <cell r="F258">
            <v>25500.95</v>
          </cell>
          <cell r="G258">
            <v>5.72</v>
          </cell>
          <cell r="I258">
            <v>164</v>
          </cell>
          <cell r="J258">
            <v>26687.3</v>
          </cell>
          <cell r="K258">
            <v>18928.48</v>
          </cell>
          <cell r="L258">
            <v>5.37</v>
          </cell>
          <cell r="M258">
            <v>4.75</v>
          </cell>
          <cell r="N258">
            <v>3.98</v>
          </cell>
          <cell r="O258">
            <v>1</v>
          </cell>
          <cell r="P258">
            <v>1.0111000000000001</v>
          </cell>
          <cell r="Q258">
            <v>1.0006999999999999</v>
          </cell>
          <cell r="S258" t="str">
            <v>A</v>
          </cell>
          <cell r="T258">
            <v>1.4131</v>
          </cell>
          <cell r="V258" t="str">
            <v>A</v>
          </cell>
          <cell r="W258">
            <v>1.3649</v>
          </cell>
          <cell r="X258">
            <v>1.4131</v>
          </cell>
          <cell r="Y258">
            <v>0</v>
          </cell>
          <cell r="Z258">
            <v>4.8200000000000021E-2</v>
          </cell>
          <cell r="AA258">
            <v>3.5313942413363629E-2</v>
          </cell>
        </row>
        <row r="259">
          <cell r="A259" t="str">
            <v>309</v>
          </cell>
          <cell r="B259" t="str">
            <v>Cardiac Arrhythmia &amp; Conduction Disorders W CC</v>
          </cell>
          <cell r="C259">
            <v>435</v>
          </cell>
          <cell r="D259">
            <v>26</v>
          </cell>
          <cell r="E259">
            <v>16710.52</v>
          </cell>
          <cell r="F259">
            <v>10933.88</v>
          </cell>
          <cell r="G259">
            <v>3.11</v>
          </cell>
          <cell r="I259">
            <v>427</v>
          </cell>
          <cell r="J259">
            <v>15805.16</v>
          </cell>
          <cell r="K259">
            <v>8544.99</v>
          </cell>
          <cell r="L259">
            <v>2.91</v>
          </cell>
          <cell r="M259">
            <v>1.77</v>
          </cell>
          <cell r="N259">
            <v>2.46</v>
          </cell>
          <cell r="O259">
            <v>1</v>
          </cell>
          <cell r="P259">
            <v>0.5988</v>
          </cell>
          <cell r="Q259">
            <v>0.5927</v>
          </cell>
          <cell r="S259" t="str">
            <v>A</v>
          </cell>
          <cell r="T259">
            <v>0.83699999999999997</v>
          </cell>
          <cell r="V259" t="str">
            <v>A</v>
          </cell>
          <cell r="W259">
            <v>0.86870000000000003</v>
          </cell>
          <cell r="X259">
            <v>0.83699999999999997</v>
          </cell>
          <cell r="Y259">
            <v>0</v>
          </cell>
          <cell r="Z259">
            <v>-3.1700000000000061E-2</v>
          </cell>
          <cell r="AA259">
            <v>-3.6491308852308113E-2</v>
          </cell>
        </row>
        <row r="260">
          <cell r="A260" t="str">
            <v>310</v>
          </cell>
          <cell r="B260" t="str">
            <v>Cardiac Arrhythmia &amp; Conduction Disorders W/O CC/MCC</v>
          </cell>
          <cell r="C260">
            <v>348</v>
          </cell>
          <cell r="D260">
            <v>14</v>
          </cell>
          <cell r="E260">
            <v>11741.64</v>
          </cell>
          <cell r="F260">
            <v>6758.97</v>
          </cell>
          <cell r="G260">
            <v>2.0499999999999998</v>
          </cell>
          <cell r="I260">
            <v>345</v>
          </cell>
          <cell r="J260">
            <v>11471.1</v>
          </cell>
          <cell r="K260">
            <v>5989.73</v>
          </cell>
          <cell r="L260">
            <v>2.0299999999999998</v>
          </cell>
          <cell r="M260">
            <v>1.07</v>
          </cell>
          <cell r="N260">
            <v>1.79</v>
          </cell>
          <cell r="O260">
            <v>1</v>
          </cell>
          <cell r="P260">
            <v>0.43459999999999999</v>
          </cell>
          <cell r="Q260">
            <v>0.43020000000000003</v>
          </cell>
          <cell r="S260" t="str">
            <v>A</v>
          </cell>
          <cell r="T260">
            <v>0.60750000000000004</v>
          </cell>
          <cell r="V260" t="str">
            <v>A</v>
          </cell>
          <cell r="W260">
            <v>0.60629999999999995</v>
          </cell>
          <cell r="X260">
            <v>0.60750000000000004</v>
          </cell>
          <cell r="Y260">
            <v>0</v>
          </cell>
          <cell r="Z260">
            <v>1.2000000000000899E-3</v>
          </cell>
          <cell r="AA260">
            <v>1.9792182088076695E-3</v>
          </cell>
        </row>
        <row r="261">
          <cell r="A261" t="str">
            <v>311</v>
          </cell>
          <cell r="B261" t="str">
            <v>Angina Pectoris</v>
          </cell>
          <cell r="C261">
            <v>40</v>
          </cell>
          <cell r="D261">
            <v>6</v>
          </cell>
          <cell r="E261">
            <v>15955.18</v>
          </cell>
          <cell r="F261">
            <v>6664.74</v>
          </cell>
          <cell r="G261">
            <v>2.2799999999999998</v>
          </cell>
          <cell r="I261">
            <v>38</v>
          </cell>
          <cell r="J261">
            <v>15127.67</v>
          </cell>
          <cell r="K261">
            <v>5729.67</v>
          </cell>
          <cell r="L261">
            <v>2.1800000000000002</v>
          </cell>
          <cell r="M261">
            <v>1.27</v>
          </cell>
          <cell r="N261">
            <v>1.85</v>
          </cell>
          <cell r="O261">
            <v>1</v>
          </cell>
          <cell r="P261">
            <v>0.57320000000000004</v>
          </cell>
          <cell r="Q261">
            <v>0.56730000000000003</v>
          </cell>
          <cell r="S261" t="str">
            <v>A</v>
          </cell>
          <cell r="T261">
            <v>0.80110000000000003</v>
          </cell>
          <cell r="V261" t="str">
            <v>A</v>
          </cell>
          <cell r="W261">
            <v>0.83430000000000004</v>
          </cell>
          <cell r="X261">
            <v>0.80110000000000003</v>
          </cell>
          <cell r="Y261">
            <v>0</v>
          </cell>
          <cell r="Z261">
            <v>-3.3200000000000007E-2</v>
          </cell>
          <cell r="AA261">
            <v>-3.979383914658996E-2</v>
          </cell>
        </row>
        <row r="262">
          <cell r="A262" t="str">
            <v>312</v>
          </cell>
          <cell r="B262" t="str">
            <v>Syncope &amp; Collapse</v>
          </cell>
          <cell r="C262">
            <v>172</v>
          </cell>
          <cell r="D262">
            <v>6</v>
          </cell>
          <cell r="E262">
            <v>17000.830000000002</v>
          </cell>
          <cell r="F262">
            <v>8606.56</v>
          </cell>
          <cell r="G262">
            <v>2.81</v>
          </cell>
          <cell r="I262">
            <v>171</v>
          </cell>
          <cell r="J262">
            <v>16827.13</v>
          </cell>
          <cell r="K262">
            <v>8325.67</v>
          </cell>
          <cell r="L262">
            <v>2.75</v>
          </cell>
          <cell r="M262">
            <v>2.09</v>
          </cell>
          <cell r="N262">
            <v>2.19</v>
          </cell>
          <cell r="O262">
            <v>1</v>
          </cell>
          <cell r="P262">
            <v>0.63759999999999994</v>
          </cell>
          <cell r="Q262">
            <v>0.63109999999999999</v>
          </cell>
          <cell r="S262" t="str">
            <v>A</v>
          </cell>
          <cell r="T262">
            <v>0.89119999999999999</v>
          </cell>
          <cell r="V262" t="str">
            <v>A</v>
          </cell>
          <cell r="W262">
            <v>1.0111000000000001</v>
          </cell>
          <cell r="X262">
            <v>0.89119999999999999</v>
          </cell>
          <cell r="Y262">
            <v>0</v>
          </cell>
          <cell r="Z262">
            <v>-0.11990000000000012</v>
          </cell>
          <cell r="AA262">
            <v>-0.11858372070022757</v>
          </cell>
        </row>
        <row r="263">
          <cell r="A263" t="str">
            <v>313</v>
          </cell>
          <cell r="B263" t="str">
            <v>Chest Pain</v>
          </cell>
          <cell r="C263">
            <v>356</v>
          </cell>
          <cell r="D263">
            <v>17</v>
          </cell>
          <cell r="E263">
            <v>17063.439999999999</v>
          </cell>
          <cell r="F263">
            <v>12246.62</v>
          </cell>
          <cell r="G263">
            <v>2.54</v>
          </cell>
          <cell r="I263">
            <v>352</v>
          </cell>
          <cell r="J263">
            <v>16243.36</v>
          </cell>
          <cell r="K263">
            <v>7789.82</v>
          </cell>
          <cell r="L263">
            <v>2.3199999999999998</v>
          </cell>
          <cell r="M263">
            <v>1.8</v>
          </cell>
          <cell r="N263">
            <v>1.89</v>
          </cell>
          <cell r="O263">
            <v>1</v>
          </cell>
          <cell r="P263">
            <v>0.61539999999999995</v>
          </cell>
          <cell r="Q263">
            <v>0.60909999999999997</v>
          </cell>
          <cell r="S263" t="str">
            <v>A</v>
          </cell>
          <cell r="T263">
            <v>0.86009999999999998</v>
          </cell>
          <cell r="V263" t="str">
            <v>A</v>
          </cell>
          <cell r="W263">
            <v>0.87019999999999997</v>
          </cell>
          <cell r="X263">
            <v>0.86009999999999998</v>
          </cell>
          <cell r="Y263">
            <v>0</v>
          </cell>
          <cell r="Z263">
            <v>-1.0099999999999998E-2</v>
          </cell>
          <cell r="AA263">
            <v>-1.1606527235118361E-2</v>
          </cell>
        </row>
        <row r="264">
          <cell r="A264" t="str">
            <v>314</v>
          </cell>
          <cell r="B264" t="str">
            <v>Other Circulatory System Diagnoses W MCC</v>
          </cell>
          <cell r="C264">
            <v>212</v>
          </cell>
          <cell r="D264">
            <v>25</v>
          </cell>
          <cell r="E264">
            <v>42510.239999999998</v>
          </cell>
          <cell r="F264">
            <v>36528.21</v>
          </cell>
          <cell r="G264">
            <v>7.88</v>
          </cell>
          <cell r="I264">
            <v>209</v>
          </cell>
          <cell r="J264">
            <v>39784.639999999999</v>
          </cell>
          <cell r="K264">
            <v>25917.45</v>
          </cell>
          <cell r="L264">
            <v>7.5</v>
          </cell>
          <cell r="M264">
            <v>5.8</v>
          </cell>
          <cell r="N264">
            <v>5.73</v>
          </cell>
          <cell r="O264">
            <v>1</v>
          </cell>
          <cell r="P264">
            <v>1.5074000000000001</v>
          </cell>
          <cell r="Q264">
            <v>1.492</v>
          </cell>
          <cell r="S264" t="str">
            <v>A</v>
          </cell>
          <cell r="T264">
            <v>2.1069</v>
          </cell>
          <cell r="V264" t="str">
            <v>A</v>
          </cell>
          <cell r="W264">
            <v>2.2302</v>
          </cell>
          <cell r="X264">
            <v>2.1069</v>
          </cell>
          <cell r="Y264">
            <v>0</v>
          </cell>
          <cell r="Z264">
            <v>-0.12329999999999997</v>
          </cell>
          <cell r="AA264">
            <v>-5.5286521388216291E-2</v>
          </cell>
        </row>
        <row r="265">
          <cell r="A265" t="str">
            <v>315</v>
          </cell>
          <cell r="B265" t="str">
            <v>Other Circulatory System Diagnoses W CC</v>
          </cell>
          <cell r="C265">
            <v>149</v>
          </cell>
          <cell r="D265">
            <v>11</v>
          </cell>
          <cell r="E265">
            <v>21558.18</v>
          </cell>
          <cell r="F265">
            <v>14402.6</v>
          </cell>
          <cell r="G265">
            <v>3.93</v>
          </cell>
          <cell r="I265">
            <v>147</v>
          </cell>
          <cell r="J265">
            <v>20518.599999999999</v>
          </cell>
          <cell r="K265">
            <v>11195.48</v>
          </cell>
          <cell r="L265">
            <v>3.76</v>
          </cell>
          <cell r="M265">
            <v>2.34</v>
          </cell>
          <cell r="N265">
            <v>3.07</v>
          </cell>
          <cell r="O265">
            <v>1</v>
          </cell>
          <cell r="P265">
            <v>0.77739999999999998</v>
          </cell>
          <cell r="Q265">
            <v>0.76939999999999997</v>
          </cell>
          <cell r="S265" t="str">
            <v>A</v>
          </cell>
          <cell r="T265">
            <v>1.0865</v>
          </cell>
          <cell r="V265" t="str">
            <v>A</v>
          </cell>
          <cell r="W265">
            <v>1.1135999999999999</v>
          </cell>
          <cell r="X265">
            <v>1.0865</v>
          </cell>
          <cell r="Y265">
            <v>0</v>
          </cell>
          <cell r="Z265">
            <v>-2.7099999999999902E-2</v>
          </cell>
          <cell r="AA265">
            <v>-2.433548850574704E-2</v>
          </cell>
        </row>
        <row r="266">
          <cell r="A266" t="str">
            <v>316</v>
          </cell>
          <cell r="B266" t="str">
            <v>Other Circulatory System Diagnoses W/O CC/MCC</v>
          </cell>
          <cell r="C266">
            <v>48</v>
          </cell>
          <cell r="D266">
            <v>1</v>
          </cell>
          <cell r="E266">
            <v>15904.03</v>
          </cell>
          <cell r="F266">
            <v>9699.2199999999993</v>
          </cell>
          <cell r="G266">
            <v>2.6</v>
          </cell>
          <cell r="I266">
            <v>46</v>
          </cell>
          <cell r="J266">
            <v>14704.75</v>
          </cell>
          <cell r="K266">
            <v>7969.28</v>
          </cell>
          <cell r="L266">
            <v>2.5</v>
          </cell>
          <cell r="M266">
            <v>1.58</v>
          </cell>
          <cell r="N266">
            <v>2.04</v>
          </cell>
          <cell r="O266">
            <v>1</v>
          </cell>
          <cell r="P266">
            <v>0.55710000000000004</v>
          </cell>
          <cell r="Q266">
            <v>0.5514</v>
          </cell>
          <cell r="S266" t="str">
            <v>A</v>
          </cell>
          <cell r="T266">
            <v>0.77859999999999996</v>
          </cell>
          <cell r="V266" t="str">
            <v>A</v>
          </cell>
          <cell r="W266">
            <v>0.77159999999999995</v>
          </cell>
          <cell r="X266">
            <v>0.77859999999999996</v>
          </cell>
          <cell r="Y266">
            <v>0</v>
          </cell>
          <cell r="Z266">
            <v>7.0000000000000062E-3</v>
          </cell>
          <cell r="AA266">
            <v>9.0720580611715999E-3</v>
          </cell>
        </row>
        <row r="267">
          <cell r="A267" t="str">
            <v>319</v>
          </cell>
          <cell r="B267" t="str">
            <v>Other Endovascular Cardiac Valve Procedures W MCC</v>
          </cell>
          <cell r="C267">
            <v>3</v>
          </cell>
          <cell r="D267">
            <v>0</v>
          </cell>
          <cell r="E267">
            <v>45318.559999999998</v>
          </cell>
          <cell r="F267">
            <v>16935.54</v>
          </cell>
          <cell r="G267">
            <v>3</v>
          </cell>
          <cell r="I267">
            <v>3</v>
          </cell>
          <cell r="J267">
            <v>45318.559999999998</v>
          </cell>
          <cell r="K267">
            <v>16935.54</v>
          </cell>
          <cell r="L267">
            <v>10.1</v>
          </cell>
          <cell r="M267">
            <v>1.63</v>
          </cell>
          <cell r="N267">
            <v>7.5</v>
          </cell>
          <cell r="O267">
            <v>0</v>
          </cell>
          <cell r="P267">
            <v>1.7170000000000001</v>
          </cell>
          <cell r="Q267">
            <v>4.0587</v>
          </cell>
          <cell r="S267" t="str">
            <v>M</v>
          </cell>
          <cell r="T267">
            <v>5.7313000000000001</v>
          </cell>
          <cell r="V267"/>
          <cell r="W267"/>
          <cell r="X267">
            <v>5.7313000000000001</v>
          </cell>
          <cell r="Y267">
            <v>0</v>
          </cell>
          <cell r="Z267"/>
          <cell r="AA267"/>
        </row>
        <row r="268">
          <cell r="A268" t="str">
            <v>320</v>
          </cell>
          <cell r="B268" t="str">
            <v>Other Endovascular Cardiac Valve Procedures W/O MCC</v>
          </cell>
          <cell r="C268">
            <v>6</v>
          </cell>
          <cell r="D268">
            <v>1</v>
          </cell>
          <cell r="E268">
            <v>123683.94</v>
          </cell>
          <cell r="F268">
            <v>102256.44</v>
          </cell>
          <cell r="G268">
            <v>10.33</v>
          </cell>
          <cell r="I268">
            <v>6</v>
          </cell>
          <cell r="J268">
            <v>123683.94</v>
          </cell>
          <cell r="K268">
            <v>102256.44</v>
          </cell>
          <cell r="L268">
            <v>3.9</v>
          </cell>
          <cell r="M268">
            <v>9.1</v>
          </cell>
          <cell r="N268">
            <v>2.7</v>
          </cell>
          <cell r="O268">
            <v>0</v>
          </cell>
          <cell r="P268">
            <v>4.6862000000000004</v>
          </cell>
          <cell r="Q268">
            <v>2.3237000000000001</v>
          </cell>
          <cell r="S268" t="str">
            <v>M</v>
          </cell>
          <cell r="T268">
            <v>3.2812999999999999</v>
          </cell>
          <cell r="V268"/>
          <cell r="W268"/>
          <cell r="X268">
            <v>3.2812999999999999</v>
          </cell>
          <cell r="Y268">
            <v>0</v>
          </cell>
          <cell r="Z268"/>
          <cell r="AA268"/>
        </row>
        <row r="269">
          <cell r="A269" t="str">
            <v>326</v>
          </cell>
          <cell r="B269" t="str">
            <v>Stomach, Esophageal &amp; Duodenal Proc W MCC</v>
          </cell>
          <cell r="C269">
            <v>72</v>
          </cell>
          <cell r="D269">
            <v>6</v>
          </cell>
          <cell r="E269">
            <v>97978.1</v>
          </cell>
          <cell r="F269">
            <v>87767.02</v>
          </cell>
          <cell r="G269">
            <v>13.22</v>
          </cell>
          <cell r="I269">
            <v>70</v>
          </cell>
          <cell r="J269">
            <v>89505.44</v>
          </cell>
          <cell r="K269">
            <v>73064.210000000006</v>
          </cell>
          <cell r="L269">
            <v>12.04</v>
          </cell>
          <cell r="M269">
            <v>11.16</v>
          </cell>
          <cell r="N269">
            <v>8.17</v>
          </cell>
          <cell r="O269">
            <v>1</v>
          </cell>
          <cell r="P269">
            <v>3.3912</v>
          </cell>
          <cell r="Q269">
            <v>3.3565</v>
          </cell>
          <cell r="S269" t="str">
            <v>A</v>
          </cell>
          <cell r="T269">
            <v>4.7397</v>
          </cell>
          <cell r="V269" t="str">
            <v>A</v>
          </cell>
          <cell r="W269">
            <v>4.4855999999999998</v>
          </cell>
          <cell r="X269">
            <v>4.7397</v>
          </cell>
          <cell r="Y269">
            <v>0</v>
          </cell>
          <cell r="Z269">
            <v>0.25410000000000021</v>
          </cell>
          <cell r="AA269">
            <v>5.6647940074906415E-2</v>
          </cell>
        </row>
        <row r="270">
          <cell r="A270" t="str">
            <v>327</v>
          </cell>
          <cell r="B270" t="str">
            <v>Stomach, Esophageal &amp; Duodenal Proc W CC</v>
          </cell>
          <cell r="C270">
            <v>106</v>
          </cell>
          <cell r="D270">
            <v>0</v>
          </cell>
          <cell r="E270">
            <v>46421.72</v>
          </cell>
          <cell r="F270">
            <v>27751.67</v>
          </cell>
          <cell r="G270">
            <v>6.28</v>
          </cell>
          <cell r="I270">
            <v>105</v>
          </cell>
          <cell r="J270">
            <v>45593.42</v>
          </cell>
          <cell r="K270">
            <v>26547.41</v>
          </cell>
          <cell r="L270">
            <v>6.21</v>
          </cell>
          <cell r="M270">
            <v>4.84</v>
          </cell>
          <cell r="N270">
            <v>4.45</v>
          </cell>
          <cell r="O270">
            <v>1</v>
          </cell>
          <cell r="P270">
            <v>1.7275</v>
          </cell>
          <cell r="Q270">
            <v>1.7098</v>
          </cell>
          <cell r="S270" t="str">
            <v>A</v>
          </cell>
          <cell r="T270">
            <v>2.4144000000000001</v>
          </cell>
          <cell r="V270" t="str">
            <v>A</v>
          </cell>
          <cell r="W270">
            <v>2.5956000000000001</v>
          </cell>
          <cell r="X270">
            <v>2.4144000000000001</v>
          </cell>
          <cell r="Y270">
            <v>0</v>
          </cell>
          <cell r="Z270">
            <v>-0.18120000000000003</v>
          </cell>
          <cell r="AA270">
            <v>-6.9810448451225152E-2</v>
          </cell>
        </row>
        <row r="271">
          <cell r="A271" t="str">
            <v>328</v>
          </cell>
          <cell r="B271" t="str">
            <v>Stomach, Esophageal &amp; Duodenal Proc W/O CC/MCC</v>
          </cell>
          <cell r="C271">
            <v>126</v>
          </cell>
          <cell r="D271">
            <v>0</v>
          </cell>
          <cell r="E271">
            <v>30715.25</v>
          </cell>
          <cell r="F271">
            <v>20473.71</v>
          </cell>
          <cell r="G271">
            <v>3.06</v>
          </cell>
          <cell r="I271">
            <v>123</v>
          </cell>
          <cell r="J271">
            <v>28536.28</v>
          </cell>
          <cell r="K271">
            <v>15057.66</v>
          </cell>
          <cell r="L271">
            <v>2.99</v>
          </cell>
          <cell r="M271">
            <v>2.54</v>
          </cell>
          <cell r="N271">
            <v>2.33</v>
          </cell>
          <cell r="O271">
            <v>1</v>
          </cell>
          <cell r="P271">
            <v>1.0811999999999999</v>
          </cell>
          <cell r="Q271">
            <v>1.0701000000000001</v>
          </cell>
          <cell r="S271" t="str">
            <v>A</v>
          </cell>
          <cell r="T271">
            <v>1.5111000000000001</v>
          </cell>
          <cell r="V271" t="str">
            <v>A</v>
          </cell>
          <cell r="W271">
            <v>1.5136000000000001</v>
          </cell>
          <cell r="X271">
            <v>1.5111000000000001</v>
          </cell>
          <cell r="Y271">
            <v>0</v>
          </cell>
          <cell r="Z271">
            <v>-2.4999999999999467E-3</v>
          </cell>
          <cell r="AA271">
            <v>-1.6516913319238548E-3</v>
          </cell>
        </row>
        <row r="272">
          <cell r="A272" t="str">
            <v>329</v>
          </cell>
          <cell r="B272" t="str">
            <v>Major Small &amp; Large Bowel Procedures W MCC</v>
          </cell>
          <cell r="C272">
            <v>169</v>
          </cell>
          <cell r="D272">
            <v>14</v>
          </cell>
          <cell r="E272">
            <v>100903.64</v>
          </cell>
          <cell r="F272">
            <v>75610.080000000002</v>
          </cell>
          <cell r="G272">
            <v>13.91</v>
          </cell>
          <cell r="I272">
            <v>167</v>
          </cell>
          <cell r="J272">
            <v>96331.05</v>
          </cell>
          <cell r="K272">
            <v>61999.97</v>
          </cell>
          <cell r="L272">
            <v>13.61</v>
          </cell>
          <cell r="M272">
            <v>10.07</v>
          </cell>
          <cell r="N272">
            <v>11.03</v>
          </cell>
          <cell r="O272">
            <v>1</v>
          </cell>
          <cell r="P272">
            <v>3.6497999999999999</v>
          </cell>
          <cell r="Q272">
            <v>3.6124000000000001</v>
          </cell>
          <cell r="S272" t="str">
            <v>A</v>
          </cell>
          <cell r="T272">
            <v>5.1010999999999997</v>
          </cell>
          <cell r="V272" t="str">
            <v>A</v>
          </cell>
          <cell r="W272">
            <v>4.5964999999999998</v>
          </cell>
          <cell r="X272">
            <v>5.1010999999999997</v>
          </cell>
          <cell r="Y272">
            <v>0</v>
          </cell>
          <cell r="Z272">
            <v>0.50459999999999994</v>
          </cell>
          <cell r="AA272">
            <v>0.10977917981072555</v>
          </cell>
        </row>
        <row r="273">
          <cell r="A273" t="str">
            <v>330</v>
          </cell>
          <cell r="B273" t="str">
            <v>Major Small &amp; Large Bowel Procedures W CC</v>
          </cell>
          <cell r="C273">
            <v>415</v>
          </cell>
          <cell r="D273">
            <v>5</v>
          </cell>
          <cell r="E273">
            <v>57213.55</v>
          </cell>
          <cell r="F273">
            <v>31618.05</v>
          </cell>
          <cell r="G273">
            <v>7.77</v>
          </cell>
          <cell r="I273">
            <v>406</v>
          </cell>
          <cell r="J273">
            <v>54352.19</v>
          </cell>
          <cell r="K273">
            <v>24941.02</v>
          </cell>
          <cell r="L273">
            <v>7.35</v>
          </cell>
          <cell r="M273">
            <v>4.13</v>
          </cell>
          <cell r="N273">
            <v>6.41</v>
          </cell>
          <cell r="O273">
            <v>1</v>
          </cell>
          <cell r="P273">
            <v>2.0592999999999999</v>
          </cell>
          <cell r="Q273">
            <v>2.0381999999999998</v>
          </cell>
          <cell r="S273" t="str">
            <v>A</v>
          </cell>
          <cell r="T273">
            <v>2.8780999999999999</v>
          </cell>
          <cell r="V273" t="str">
            <v>A</v>
          </cell>
          <cell r="W273">
            <v>2.9771000000000001</v>
          </cell>
          <cell r="X273">
            <v>2.8780999999999999</v>
          </cell>
          <cell r="Y273">
            <v>0</v>
          </cell>
          <cell r="Z273">
            <v>-9.9000000000000199E-2</v>
          </cell>
          <cell r="AA273">
            <v>-3.3253837627221186E-2</v>
          </cell>
        </row>
        <row r="274">
          <cell r="A274" t="str">
            <v>331</v>
          </cell>
          <cell r="B274" t="str">
            <v>Major Small &amp; Large Bowel Procedures W/O CC/MCC</v>
          </cell>
          <cell r="C274">
            <v>257</v>
          </cell>
          <cell r="D274">
            <v>1</v>
          </cell>
          <cell r="E274">
            <v>41725.129999999997</v>
          </cell>
          <cell r="F274">
            <v>19723.63</v>
          </cell>
          <cell r="G274">
            <v>4.84</v>
          </cell>
          <cell r="I274">
            <v>255</v>
          </cell>
          <cell r="J274">
            <v>40984.5</v>
          </cell>
          <cell r="K274">
            <v>17905.830000000002</v>
          </cell>
          <cell r="L274">
            <v>4.8499999999999996</v>
          </cell>
          <cell r="M274">
            <v>2.09</v>
          </cell>
          <cell r="N274">
            <v>4.3899999999999997</v>
          </cell>
          <cell r="O274">
            <v>1</v>
          </cell>
          <cell r="P274">
            <v>1.5528</v>
          </cell>
          <cell r="Q274">
            <v>1.5368999999999999</v>
          </cell>
          <cell r="S274" t="str">
            <v>A</v>
          </cell>
          <cell r="T274">
            <v>2.1703000000000001</v>
          </cell>
          <cell r="V274" t="str">
            <v>A</v>
          </cell>
          <cell r="W274">
            <v>2.1840000000000002</v>
          </cell>
          <cell r="X274">
            <v>2.1703000000000001</v>
          </cell>
          <cell r="Y274">
            <v>0</v>
          </cell>
          <cell r="Z274">
            <v>-1.3700000000000045E-2</v>
          </cell>
          <cell r="AA274">
            <v>-6.2728937728937931E-3</v>
          </cell>
        </row>
        <row r="275">
          <cell r="A275" t="str">
            <v>332</v>
          </cell>
          <cell r="B275" t="str">
            <v>Rectal Resection W MCC</v>
          </cell>
          <cell r="C275">
            <v>1</v>
          </cell>
          <cell r="D275">
            <v>0</v>
          </cell>
          <cell r="E275">
            <v>16317.19</v>
          </cell>
          <cell r="F275">
            <v>0</v>
          </cell>
          <cell r="G275">
            <v>3</v>
          </cell>
          <cell r="I275">
            <v>1</v>
          </cell>
          <cell r="J275">
            <v>16317.19</v>
          </cell>
          <cell r="K275">
            <v>0</v>
          </cell>
          <cell r="L275">
            <v>8.8000000000000007</v>
          </cell>
          <cell r="M275">
            <v>0</v>
          </cell>
          <cell r="N275">
            <v>6.4</v>
          </cell>
          <cell r="O275">
            <v>0</v>
          </cell>
          <cell r="P275">
            <v>0</v>
          </cell>
          <cell r="Q275">
            <v>3.4561000000000002</v>
          </cell>
          <cell r="S275" t="str">
            <v>M</v>
          </cell>
          <cell r="T275">
            <v>4.8803999999999998</v>
          </cell>
          <cell r="V275" t="str">
            <v>M</v>
          </cell>
          <cell r="W275">
            <v>4.8681000000000001</v>
          </cell>
          <cell r="X275">
            <v>4.8803999999999998</v>
          </cell>
          <cell r="Y275">
            <v>0</v>
          </cell>
          <cell r="Z275">
            <v>1.2299999999999756E-2</v>
          </cell>
          <cell r="AA275">
            <v>2.5266531090157875E-3</v>
          </cell>
        </row>
        <row r="276">
          <cell r="A276" t="str">
            <v>333</v>
          </cell>
          <cell r="B276" t="str">
            <v>Rectal Resection W CC</v>
          </cell>
          <cell r="C276">
            <v>7</v>
          </cell>
          <cell r="D276">
            <v>0</v>
          </cell>
          <cell r="E276">
            <v>66023.429999999993</v>
          </cell>
          <cell r="F276">
            <v>47131.96</v>
          </cell>
          <cell r="G276">
            <v>11.29</v>
          </cell>
          <cell r="I276">
            <v>6</v>
          </cell>
          <cell r="J276">
            <v>47897.35</v>
          </cell>
          <cell r="K276">
            <v>17081.45</v>
          </cell>
          <cell r="L276">
            <v>5.6</v>
          </cell>
          <cell r="M276">
            <v>3.54</v>
          </cell>
          <cell r="N276">
            <v>4.2</v>
          </cell>
          <cell r="O276">
            <v>0</v>
          </cell>
          <cell r="P276">
            <v>1.8148</v>
          </cell>
          <cell r="Q276">
            <v>2.2400000000000002</v>
          </cell>
          <cell r="S276" t="str">
            <v>M</v>
          </cell>
          <cell r="T276">
            <v>3.1631</v>
          </cell>
          <cell r="V276" t="str">
            <v>M</v>
          </cell>
          <cell r="W276">
            <v>2.7616000000000001</v>
          </cell>
          <cell r="X276">
            <v>3.1631</v>
          </cell>
          <cell r="Y276">
            <v>0</v>
          </cell>
          <cell r="Z276">
            <v>0.40149999999999997</v>
          </cell>
          <cell r="AA276">
            <v>0.14538673232908458</v>
          </cell>
        </row>
        <row r="277">
          <cell r="A277" t="str">
            <v>334</v>
          </cell>
          <cell r="B277" t="str">
            <v>Rectal Resection W/O CC/MCC</v>
          </cell>
          <cell r="C277">
            <v>3</v>
          </cell>
          <cell r="D277">
            <v>0</v>
          </cell>
          <cell r="E277">
            <v>36550.53</v>
          </cell>
          <cell r="F277">
            <v>9272.74</v>
          </cell>
          <cell r="G277">
            <v>4</v>
          </cell>
          <cell r="I277">
            <v>3</v>
          </cell>
          <cell r="J277">
            <v>36550.53</v>
          </cell>
          <cell r="K277">
            <v>9272.74</v>
          </cell>
          <cell r="L277">
            <v>3.2</v>
          </cell>
          <cell r="M277">
            <v>1.63</v>
          </cell>
          <cell r="N277">
            <v>2.7</v>
          </cell>
          <cell r="O277">
            <v>0</v>
          </cell>
          <cell r="P277">
            <v>1.3848</v>
          </cell>
          <cell r="Q277">
            <v>1.5245</v>
          </cell>
          <cell r="S277" t="str">
            <v>M</v>
          </cell>
          <cell r="T277">
            <v>2.1526999999999998</v>
          </cell>
          <cell r="V277" t="str">
            <v>M</v>
          </cell>
          <cell r="W277">
            <v>1.8712</v>
          </cell>
          <cell r="X277">
            <v>2.1526999999999998</v>
          </cell>
          <cell r="Y277">
            <v>0</v>
          </cell>
          <cell r="Z277">
            <v>0.28149999999999986</v>
          </cell>
          <cell r="AA277">
            <v>0.15043822146216324</v>
          </cell>
        </row>
        <row r="278">
          <cell r="A278" t="str">
            <v>335</v>
          </cell>
          <cell r="B278" t="str">
            <v>Peritoneal Adhesiolysis W MCC</v>
          </cell>
          <cell r="C278">
            <v>24</v>
          </cell>
          <cell r="D278">
            <v>0</v>
          </cell>
          <cell r="E278">
            <v>76583.61</v>
          </cell>
          <cell r="F278">
            <v>35822.86</v>
          </cell>
          <cell r="G278">
            <v>11.04</v>
          </cell>
          <cell r="I278">
            <v>23</v>
          </cell>
          <cell r="J278">
            <v>72816.66</v>
          </cell>
          <cell r="K278">
            <v>31599.26</v>
          </cell>
          <cell r="L278">
            <v>10.96</v>
          </cell>
          <cell r="M278">
            <v>6.19</v>
          </cell>
          <cell r="N278">
            <v>8.7200000000000006</v>
          </cell>
          <cell r="O278">
            <v>1</v>
          </cell>
          <cell r="P278">
            <v>2.7589000000000001</v>
          </cell>
          <cell r="Q278">
            <v>2.7307000000000001</v>
          </cell>
          <cell r="S278" t="str">
            <v>A</v>
          </cell>
          <cell r="T278">
            <v>3.8559999999999999</v>
          </cell>
          <cell r="V278" t="str">
            <v>A</v>
          </cell>
          <cell r="W278">
            <v>4.2198000000000002</v>
          </cell>
          <cell r="X278">
            <v>3.8559999999999999</v>
          </cell>
          <cell r="Y278">
            <v>0</v>
          </cell>
          <cell r="Z278">
            <v>-0.36380000000000035</v>
          </cell>
          <cell r="AA278">
            <v>-8.6212616711692572E-2</v>
          </cell>
        </row>
        <row r="279">
          <cell r="A279" t="str">
            <v>336</v>
          </cell>
          <cell r="B279" t="str">
            <v>Peritoneal Adhesiolysis W CC</v>
          </cell>
          <cell r="C279">
            <v>64</v>
          </cell>
          <cell r="D279">
            <v>1</v>
          </cell>
          <cell r="E279">
            <v>45420.86</v>
          </cell>
          <cell r="F279">
            <v>25484.03</v>
          </cell>
          <cell r="G279">
            <v>6.25</v>
          </cell>
          <cell r="I279">
            <v>63</v>
          </cell>
          <cell r="J279">
            <v>43447.46</v>
          </cell>
          <cell r="K279">
            <v>20260.990000000002</v>
          </cell>
          <cell r="L279">
            <v>6.17</v>
          </cell>
          <cell r="M279">
            <v>3.91</v>
          </cell>
          <cell r="N279">
            <v>5.18</v>
          </cell>
          <cell r="O279">
            <v>1</v>
          </cell>
          <cell r="P279">
            <v>1.6462000000000001</v>
          </cell>
          <cell r="Q279">
            <v>1.6293</v>
          </cell>
          <cell r="S279" t="str">
            <v>A</v>
          </cell>
          <cell r="T279">
            <v>2.3007</v>
          </cell>
          <cell r="V279" t="str">
            <v>A</v>
          </cell>
          <cell r="W279">
            <v>2.3837999999999999</v>
          </cell>
          <cell r="X279">
            <v>2.3007</v>
          </cell>
          <cell r="Y279">
            <v>0</v>
          </cell>
          <cell r="Z279">
            <v>-8.3099999999999952E-2</v>
          </cell>
          <cell r="AA279">
            <v>-3.486030707274098E-2</v>
          </cell>
        </row>
        <row r="280">
          <cell r="A280" t="str">
            <v>337</v>
          </cell>
          <cell r="B280" t="str">
            <v>Peritoneal Adhesiolysis W/O CC/MCC</v>
          </cell>
          <cell r="C280">
            <v>38</v>
          </cell>
          <cell r="D280">
            <v>0</v>
          </cell>
          <cell r="E280">
            <v>31259.37</v>
          </cell>
          <cell r="F280">
            <v>12696.1</v>
          </cell>
          <cell r="G280">
            <v>4.74</v>
          </cell>
          <cell r="I280">
            <v>35</v>
          </cell>
          <cell r="J280">
            <v>28744.33</v>
          </cell>
          <cell r="K280">
            <v>9692.51</v>
          </cell>
          <cell r="L280">
            <v>4.57</v>
          </cell>
          <cell r="M280">
            <v>2.65</v>
          </cell>
          <cell r="N280">
            <v>3.82</v>
          </cell>
          <cell r="O280">
            <v>1</v>
          </cell>
          <cell r="P280">
            <v>1.0891</v>
          </cell>
          <cell r="Q280">
            <v>1.0779000000000001</v>
          </cell>
          <cell r="S280" t="str">
            <v>A</v>
          </cell>
          <cell r="T280">
            <v>1.5221</v>
          </cell>
          <cell r="V280" t="str">
            <v>A</v>
          </cell>
          <cell r="W280">
            <v>1.5177</v>
          </cell>
          <cell r="X280">
            <v>1.5221</v>
          </cell>
          <cell r="Y280">
            <v>0</v>
          </cell>
          <cell r="Z280">
            <v>4.3999999999999595E-3</v>
          </cell>
          <cell r="AA280">
            <v>2.8991236739803381E-3</v>
          </cell>
        </row>
        <row r="281">
          <cell r="A281" t="str">
            <v>338</v>
          </cell>
          <cell r="B281" t="str">
            <v>Appendectomy W Complicated Principal Diag W MCC</v>
          </cell>
          <cell r="C281">
            <v>10</v>
          </cell>
          <cell r="D281">
            <v>0</v>
          </cell>
          <cell r="E281">
            <v>43436.13</v>
          </cell>
          <cell r="F281">
            <v>14937.31</v>
          </cell>
          <cell r="G281">
            <v>6.3</v>
          </cell>
          <cell r="I281">
            <v>9</v>
          </cell>
          <cell r="J281">
            <v>39664.31</v>
          </cell>
          <cell r="K281">
            <v>10278.52</v>
          </cell>
          <cell r="L281">
            <v>8.1999999999999993</v>
          </cell>
          <cell r="M281">
            <v>1.75</v>
          </cell>
          <cell r="N281">
            <v>6.6</v>
          </cell>
          <cell r="O281">
            <v>0</v>
          </cell>
          <cell r="P281">
            <v>1.5027999999999999</v>
          </cell>
          <cell r="Q281">
            <v>2.8803000000000001</v>
          </cell>
          <cell r="S281" t="str">
            <v>M</v>
          </cell>
          <cell r="T281">
            <v>4.0673000000000004</v>
          </cell>
          <cell r="V281" t="str">
            <v>A</v>
          </cell>
          <cell r="W281">
            <v>2.2881</v>
          </cell>
          <cell r="X281">
            <v>4.0673000000000004</v>
          </cell>
          <cell r="Y281">
            <v>0</v>
          </cell>
          <cell r="Z281">
            <v>1.7792000000000003</v>
          </cell>
          <cell r="AA281">
            <v>0.77758839211572939</v>
          </cell>
        </row>
        <row r="282">
          <cell r="A282" t="str">
            <v>339</v>
          </cell>
          <cell r="B282" t="str">
            <v>Appendectomy W Complicated Principal Diag W CC</v>
          </cell>
          <cell r="C282">
            <v>49</v>
          </cell>
          <cell r="D282">
            <v>0</v>
          </cell>
          <cell r="E282">
            <v>34694.660000000003</v>
          </cell>
          <cell r="F282">
            <v>14177.86</v>
          </cell>
          <cell r="G282">
            <v>5.29</v>
          </cell>
          <cell r="I282">
            <v>48</v>
          </cell>
          <cell r="J282">
            <v>33495.449999999997</v>
          </cell>
          <cell r="K282">
            <v>11607.46</v>
          </cell>
          <cell r="L282">
            <v>5.04</v>
          </cell>
          <cell r="M282">
            <v>2.82</v>
          </cell>
          <cell r="N282">
            <v>4.26</v>
          </cell>
          <cell r="O282">
            <v>1</v>
          </cell>
          <cell r="P282">
            <v>1.2690999999999999</v>
          </cell>
          <cell r="Q282">
            <v>1.2561</v>
          </cell>
          <cell r="S282" t="str">
            <v>A</v>
          </cell>
          <cell r="T282">
            <v>1.7737000000000001</v>
          </cell>
          <cell r="V282" t="str">
            <v>A</v>
          </cell>
          <cell r="W282">
            <v>1.7141</v>
          </cell>
          <cell r="X282">
            <v>1.7737000000000001</v>
          </cell>
          <cell r="Y282">
            <v>0</v>
          </cell>
          <cell r="Z282">
            <v>5.9600000000000097E-2</v>
          </cell>
          <cell r="AA282">
            <v>3.477043346362528E-2</v>
          </cell>
        </row>
        <row r="283">
          <cell r="A283" t="str">
            <v>340</v>
          </cell>
          <cell r="B283" t="str">
            <v>Appendectomy W Complicated Principal Diag W/O CC/MCC</v>
          </cell>
          <cell r="C283">
            <v>107</v>
          </cell>
          <cell r="D283">
            <v>1</v>
          </cell>
          <cell r="E283">
            <v>26133.06</v>
          </cell>
          <cell r="F283">
            <v>8540.75</v>
          </cell>
          <cell r="G283">
            <v>3.17</v>
          </cell>
          <cell r="I283">
            <v>105</v>
          </cell>
          <cell r="J283">
            <v>25584.98</v>
          </cell>
          <cell r="K283">
            <v>7623.19</v>
          </cell>
          <cell r="L283">
            <v>3.03</v>
          </cell>
          <cell r="M283">
            <v>1.58</v>
          </cell>
          <cell r="N283">
            <v>2.63</v>
          </cell>
          <cell r="O283">
            <v>1</v>
          </cell>
          <cell r="P283">
            <v>0.96940000000000004</v>
          </cell>
          <cell r="Q283">
            <v>0.95950000000000002</v>
          </cell>
          <cell r="S283" t="str">
            <v>A</v>
          </cell>
          <cell r="T283">
            <v>1.3549</v>
          </cell>
          <cell r="V283" t="str">
            <v>A</v>
          </cell>
          <cell r="W283">
            <v>1.5325</v>
          </cell>
          <cell r="X283">
            <v>1.3549</v>
          </cell>
          <cell r="Y283">
            <v>0</v>
          </cell>
          <cell r="Z283">
            <v>-0.17759999999999998</v>
          </cell>
          <cell r="AA283">
            <v>-0.11588907014681891</v>
          </cell>
        </row>
        <row r="284">
          <cell r="A284" t="str">
            <v>341</v>
          </cell>
          <cell r="B284" t="str">
            <v>Appendectomy W/O Complicated Principal Diag W MCC</v>
          </cell>
          <cell r="C284">
            <v>12</v>
          </cell>
          <cell r="D284">
            <v>1</v>
          </cell>
          <cell r="E284">
            <v>55446.66</v>
          </cell>
          <cell r="F284">
            <v>35953.9</v>
          </cell>
          <cell r="G284">
            <v>5.5</v>
          </cell>
          <cell r="I284">
            <v>11</v>
          </cell>
          <cell r="J284">
            <v>46450.28</v>
          </cell>
          <cell r="K284">
            <v>20951.89</v>
          </cell>
          <cell r="L284">
            <v>4.91</v>
          </cell>
          <cell r="M284">
            <v>2.68</v>
          </cell>
          <cell r="N284">
            <v>4.22</v>
          </cell>
          <cell r="O284">
            <v>1</v>
          </cell>
          <cell r="P284">
            <v>1.7599</v>
          </cell>
          <cell r="Q284">
            <v>1.7419</v>
          </cell>
          <cell r="S284" t="str">
            <v>A</v>
          </cell>
          <cell r="T284">
            <v>2.4597000000000002</v>
          </cell>
          <cell r="V284" t="str">
            <v>M</v>
          </cell>
          <cell r="W284">
            <v>3.2726999999999999</v>
          </cell>
          <cell r="X284">
            <v>2.4597000000000002</v>
          </cell>
          <cell r="Y284">
            <v>0</v>
          </cell>
          <cell r="Z284">
            <v>-0.81299999999999972</v>
          </cell>
          <cell r="AA284">
            <v>-0.24841873682280677</v>
          </cell>
        </row>
        <row r="285">
          <cell r="A285" t="str">
            <v>342</v>
          </cell>
          <cell r="B285" t="str">
            <v>Appendectomy W/O Complicated Principal Diag W CC</v>
          </cell>
          <cell r="C285">
            <v>35</v>
          </cell>
          <cell r="D285">
            <v>0</v>
          </cell>
          <cell r="E285">
            <v>30479.040000000001</v>
          </cell>
          <cell r="F285">
            <v>24658.14</v>
          </cell>
          <cell r="G285">
            <v>3.06</v>
          </cell>
          <cell r="I285">
            <v>34</v>
          </cell>
          <cell r="J285">
            <v>26496.09</v>
          </cell>
          <cell r="K285">
            <v>8406.59</v>
          </cell>
          <cell r="L285">
            <v>2.21</v>
          </cell>
          <cell r="M285">
            <v>1.21</v>
          </cell>
          <cell r="N285">
            <v>1.92</v>
          </cell>
          <cell r="O285">
            <v>1</v>
          </cell>
          <cell r="P285">
            <v>1.0039</v>
          </cell>
          <cell r="Q285">
            <v>0.99360000000000004</v>
          </cell>
          <cell r="S285" t="str">
            <v>A</v>
          </cell>
          <cell r="T285">
            <v>1.4031</v>
          </cell>
          <cell r="V285" t="str">
            <v>A</v>
          </cell>
          <cell r="W285">
            <v>1.6603000000000001</v>
          </cell>
          <cell r="X285">
            <v>1.4031</v>
          </cell>
          <cell r="Y285">
            <v>0</v>
          </cell>
          <cell r="Z285">
            <v>-0.2572000000000001</v>
          </cell>
          <cell r="AA285">
            <v>-0.1549117629344095</v>
          </cell>
        </row>
        <row r="286">
          <cell r="A286" t="str">
            <v>343</v>
          </cell>
          <cell r="B286" t="str">
            <v>Appendectomy W/O Complicated Principal Diag W/O CC/MCC</v>
          </cell>
          <cell r="C286">
            <v>119</v>
          </cell>
          <cell r="D286">
            <v>0</v>
          </cell>
          <cell r="E286">
            <v>22373.64</v>
          </cell>
          <cell r="F286">
            <v>8148.49</v>
          </cell>
          <cell r="G286">
            <v>1.92</v>
          </cell>
          <cell r="I286">
            <v>118</v>
          </cell>
          <cell r="J286">
            <v>22145.68</v>
          </cell>
          <cell r="K286">
            <v>7795.94</v>
          </cell>
          <cell r="L286">
            <v>1.92</v>
          </cell>
          <cell r="M286">
            <v>1.17</v>
          </cell>
          <cell r="N286">
            <v>1.64</v>
          </cell>
          <cell r="O286">
            <v>1</v>
          </cell>
          <cell r="P286">
            <v>0.83909999999999996</v>
          </cell>
          <cell r="Q286">
            <v>0.83050000000000002</v>
          </cell>
          <cell r="S286" t="str">
            <v>A</v>
          </cell>
          <cell r="T286">
            <v>1.1727000000000001</v>
          </cell>
          <cell r="V286" t="str">
            <v>A</v>
          </cell>
          <cell r="W286">
            <v>1.2326999999999999</v>
          </cell>
          <cell r="X286">
            <v>1.1727000000000001</v>
          </cell>
          <cell r="Y286">
            <v>0</v>
          </cell>
          <cell r="Z286">
            <v>-5.9999999999999831E-2</v>
          </cell>
          <cell r="AA286">
            <v>-4.867364322219505E-2</v>
          </cell>
        </row>
        <row r="287">
          <cell r="A287" t="str">
            <v>344</v>
          </cell>
          <cell r="B287" t="str">
            <v>Minor Small &amp; Large Bowel Procedures W MCC</v>
          </cell>
          <cell r="C287">
            <v>7</v>
          </cell>
          <cell r="D287">
            <v>1</v>
          </cell>
          <cell r="E287">
            <v>87872.61</v>
          </cell>
          <cell r="F287">
            <v>91592.639999999999</v>
          </cell>
          <cell r="G287">
            <v>12.14</v>
          </cell>
          <cell r="I287">
            <v>7</v>
          </cell>
          <cell r="J287">
            <v>87872.61</v>
          </cell>
          <cell r="K287">
            <v>91592.639999999999</v>
          </cell>
          <cell r="L287">
            <v>9.4</v>
          </cell>
          <cell r="M287">
            <v>10.18</v>
          </cell>
          <cell r="N287">
            <v>7.1</v>
          </cell>
          <cell r="O287">
            <v>0</v>
          </cell>
          <cell r="P287">
            <v>3.3292999999999999</v>
          </cell>
          <cell r="Q287">
            <v>2.9643999999999999</v>
          </cell>
          <cell r="S287" t="str">
            <v>M</v>
          </cell>
          <cell r="T287">
            <v>4.1859999999999999</v>
          </cell>
          <cell r="V287" t="str">
            <v>M</v>
          </cell>
          <cell r="W287">
            <v>3.8860000000000001</v>
          </cell>
          <cell r="X287">
            <v>4.1859999999999999</v>
          </cell>
          <cell r="Y287">
            <v>0</v>
          </cell>
          <cell r="Z287">
            <v>0.29999999999999982</v>
          </cell>
          <cell r="AA287">
            <v>7.7200205867215599E-2</v>
          </cell>
        </row>
        <row r="288">
          <cell r="A288" t="str">
            <v>345</v>
          </cell>
          <cell r="B288" t="str">
            <v>Minor Small &amp; Large Bowel Procedures W CC</v>
          </cell>
          <cell r="C288">
            <v>22</v>
          </cell>
          <cell r="D288">
            <v>1</v>
          </cell>
          <cell r="E288">
            <v>28823.45</v>
          </cell>
          <cell r="F288">
            <v>22289.61</v>
          </cell>
          <cell r="G288">
            <v>3.73</v>
          </cell>
          <cell r="I288">
            <v>21</v>
          </cell>
          <cell r="J288">
            <v>24720.76</v>
          </cell>
          <cell r="K288">
            <v>12254.77</v>
          </cell>
          <cell r="L288">
            <v>3.48</v>
          </cell>
          <cell r="M288">
            <v>1.59</v>
          </cell>
          <cell r="N288">
            <v>3.09</v>
          </cell>
          <cell r="O288">
            <v>1</v>
          </cell>
          <cell r="P288">
            <v>0.93659999999999999</v>
          </cell>
          <cell r="Q288">
            <v>0.92700000000000005</v>
          </cell>
          <cell r="S288" t="str">
            <v>A</v>
          </cell>
          <cell r="T288">
            <v>1.3089999999999999</v>
          </cell>
          <cell r="V288" t="str">
            <v>A</v>
          </cell>
          <cell r="W288">
            <v>1.5174000000000001</v>
          </cell>
          <cell r="X288">
            <v>1.3089999999999999</v>
          </cell>
          <cell r="Y288">
            <v>0</v>
          </cell>
          <cell r="Z288">
            <v>-0.20840000000000014</v>
          </cell>
          <cell r="AA288">
            <v>-0.1373401871622513</v>
          </cell>
        </row>
        <row r="289">
          <cell r="A289" t="str">
            <v>346</v>
          </cell>
          <cell r="B289" t="str">
            <v>Minor Small &amp; Large Bowel Procedures W/O CC/MCC</v>
          </cell>
          <cell r="C289">
            <v>31</v>
          </cell>
          <cell r="D289">
            <v>0</v>
          </cell>
          <cell r="E289">
            <v>23075.06</v>
          </cell>
          <cell r="F289">
            <v>15100.66</v>
          </cell>
          <cell r="G289">
            <v>3.19</v>
          </cell>
          <cell r="I289">
            <v>28</v>
          </cell>
          <cell r="J289">
            <v>19139.13</v>
          </cell>
          <cell r="K289">
            <v>9599.4699999999993</v>
          </cell>
          <cell r="L289">
            <v>2.82</v>
          </cell>
          <cell r="M289">
            <v>1.58</v>
          </cell>
          <cell r="N289">
            <v>2.42</v>
          </cell>
          <cell r="O289">
            <v>1</v>
          </cell>
          <cell r="P289">
            <v>0.72509999999999997</v>
          </cell>
          <cell r="Q289">
            <v>0.7177</v>
          </cell>
          <cell r="S289" t="str">
            <v>A</v>
          </cell>
          <cell r="T289">
            <v>1.0135000000000001</v>
          </cell>
          <cell r="V289" t="str">
            <v>A</v>
          </cell>
          <cell r="W289">
            <v>1.0708</v>
          </cell>
          <cell r="X289">
            <v>1.0135000000000001</v>
          </cell>
          <cell r="Y289">
            <v>0</v>
          </cell>
          <cell r="Z289">
            <v>-5.7299999999999907E-2</v>
          </cell>
          <cell r="AA289">
            <v>-5.3511393350765699E-2</v>
          </cell>
        </row>
        <row r="290">
          <cell r="A290" t="str">
            <v>347</v>
          </cell>
          <cell r="B290" t="str">
            <v>Anal &amp; Stomal Procedures W MCC</v>
          </cell>
          <cell r="C290">
            <v>1</v>
          </cell>
          <cell r="D290">
            <v>0</v>
          </cell>
          <cell r="E290">
            <v>54701.46</v>
          </cell>
          <cell r="F290">
            <v>0</v>
          </cell>
          <cell r="G290">
            <v>7</v>
          </cell>
          <cell r="I290">
            <v>1</v>
          </cell>
          <cell r="J290">
            <v>54701.46</v>
          </cell>
          <cell r="K290">
            <v>0</v>
          </cell>
          <cell r="L290">
            <v>7.6</v>
          </cell>
          <cell r="M290">
            <v>0</v>
          </cell>
          <cell r="N290">
            <v>5.6</v>
          </cell>
          <cell r="O290">
            <v>0</v>
          </cell>
          <cell r="P290">
            <v>0</v>
          </cell>
          <cell r="Q290">
            <v>2.6093999999999999</v>
          </cell>
          <cell r="S290" t="str">
            <v>M</v>
          </cell>
          <cell r="T290">
            <v>3.6846999999999999</v>
          </cell>
          <cell r="V290" t="str">
            <v>M</v>
          </cell>
          <cell r="W290">
            <v>3.4540999999999999</v>
          </cell>
          <cell r="X290">
            <v>3.6846999999999999</v>
          </cell>
          <cell r="Y290">
            <v>0</v>
          </cell>
          <cell r="Z290">
            <v>0.23059999999999992</v>
          </cell>
          <cell r="AA290">
            <v>6.6761240265192062E-2</v>
          </cell>
        </row>
        <row r="291">
          <cell r="A291" t="str">
            <v>348</v>
          </cell>
          <cell r="B291" t="str">
            <v>Anal &amp; Stomal Procedures W CC</v>
          </cell>
          <cell r="C291">
            <v>19</v>
          </cell>
          <cell r="D291">
            <v>1</v>
          </cell>
          <cell r="E291">
            <v>26002.81</v>
          </cell>
          <cell r="F291">
            <v>16606.2</v>
          </cell>
          <cell r="G291">
            <v>4.26</v>
          </cell>
          <cell r="I291">
            <v>18</v>
          </cell>
          <cell r="J291">
            <v>23079.49</v>
          </cell>
          <cell r="K291">
            <v>11345.3</v>
          </cell>
          <cell r="L291">
            <v>3.72</v>
          </cell>
          <cell r="M291">
            <v>2.76</v>
          </cell>
          <cell r="N291">
            <v>2.72</v>
          </cell>
          <cell r="O291">
            <v>1</v>
          </cell>
          <cell r="P291">
            <v>0.87439999999999996</v>
          </cell>
          <cell r="Q291">
            <v>0.86539999999999995</v>
          </cell>
          <cell r="S291" t="str">
            <v>A</v>
          </cell>
          <cell r="T291">
            <v>1.222</v>
          </cell>
          <cell r="V291" t="str">
            <v>A</v>
          </cell>
          <cell r="W291">
            <v>1.1619999999999999</v>
          </cell>
          <cell r="X291">
            <v>1.222</v>
          </cell>
          <cell r="Y291">
            <v>0</v>
          </cell>
          <cell r="Z291">
            <v>6.0000000000000053E-2</v>
          </cell>
          <cell r="AA291">
            <v>5.1635111876075779E-2</v>
          </cell>
        </row>
        <row r="292">
          <cell r="A292" t="str">
            <v>349</v>
          </cell>
          <cell r="B292" t="str">
            <v>Anal &amp; Stomal Procedures W/O CC/MCC</v>
          </cell>
          <cell r="C292">
            <v>13</v>
          </cell>
          <cell r="D292">
            <v>0</v>
          </cell>
          <cell r="E292">
            <v>12341.84</v>
          </cell>
          <cell r="F292">
            <v>5557.48</v>
          </cell>
          <cell r="G292">
            <v>2.23</v>
          </cell>
          <cell r="I292">
            <v>13</v>
          </cell>
          <cell r="J292">
            <v>12341.84</v>
          </cell>
          <cell r="K292">
            <v>5557.48</v>
          </cell>
          <cell r="L292">
            <v>2.23</v>
          </cell>
          <cell r="M292">
            <v>1.31</v>
          </cell>
          <cell r="N292">
            <v>1.89</v>
          </cell>
          <cell r="O292">
            <v>1</v>
          </cell>
          <cell r="P292">
            <v>0.46760000000000002</v>
          </cell>
          <cell r="Q292">
            <v>0.46279999999999999</v>
          </cell>
          <cell r="S292" t="str">
            <v>A</v>
          </cell>
          <cell r="T292">
            <v>0.65349999999999997</v>
          </cell>
          <cell r="V292" t="str">
            <v>A</v>
          </cell>
          <cell r="W292">
            <v>0.97140000000000004</v>
          </cell>
          <cell r="X292">
            <v>0.65349999999999997</v>
          </cell>
          <cell r="Y292">
            <v>0</v>
          </cell>
          <cell r="Z292">
            <v>-0.31790000000000007</v>
          </cell>
          <cell r="AA292">
            <v>-0.3272596252830966</v>
          </cell>
        </row>
        <row r="293">
          <cell r="A293" t="str">
            <v>350</v>
          </cell>
          <cell r="B293" t="str">
            <v>Inguinal &amp; Femoral Hernia Procedures W MCC</v>
          </cell>
          <cell r="C293">
            <v>10</v>
          </cell>
          <cell r="D293">
            <v>0</v>
          </cell>
          <cell r="E293">
            <v>31276.03</v>
          </cell>
          <cell r="F293">
            <v>23700.28</v>
          </cell>
          <cell r="G293">
            <v>3.1</v>
          </cell>
          <cell r="I293">
            <v>9</v>
          </cell>
          <cell r="J293">
            <v>24193.17</v>
          </cell>
          <cell r="K293">
            <v>11065.48</v>
          </cell>
          <cell r="L293">
            <v>6.8</v>
          </cell>
          <cell r="M293">
            <v>1.41</v>
          </cell>
          <cell r="N293">
            <v>5.3</v>
          </cell>
          <cell r="O293">
            <v>0</v>
          </cell>
          <cell r="P293">
            <v>0.91659999999999997</v>
          </cell>
          <cell r="Q293">
            <v>2.4142999999999999</v>
          </cell>
          <cell r="S293" t="str">
            <v>M</v>
          </cell>
          <cell r="T293">
            <v>3.4091999999999998</v>
          </cell>
          <cell r="V293" t="str">
            <v>AP</v>
          </cell>
          <cell r="W293">
            <v>2.1149</v>
          </cell>
          <cell r="X293">
            <v>3.4091999999999998</v>
          </cell>
          <cell r="Y293">
            <v>0</v>
          </cell>
          <cell r="Z293">
            <v>1.2942999999999998</v>
          </cell>
          <cell r="AA293">
            <v>0.61199111069081269</v>
          </cell>
        </row>
        <row r="294">
          <cell r="A294" t="str">
            <v>351</v>
          </cell>
          <cell r="B294" t="str">
            <v>Inguinal &amp; Femoral Hernia Procedures W CC</v>
          </cell>
          <cell r="C294">
            <v>8</v>
          </cell>
          <cell r="D294">
            <v>1</v>
          </cell>
          <cell r="E294">
            <v>42854.85</v>
          </cell>
          <cell r="F294">
            <v>37487.56</v>
          </cell>
          <cell r="G294">
            <v>2.88</v>
          </cell>
          <cell r="I294">
            <v>7</v>
          </cell>
          <cell r="J294">
            <v>30402.25</v>
          </cell>
          <cell r="K294">
            <v>19119.099999999999</v>
          </cell>
          <cell r="L294">
            <v>4</v>
          </cell>
          <cell r="M294">
            <v>1.51</v>
          </cell>
          <cell r="N294">
            <v>3.2</v>
          </cell>
          <cell r="O294">
            <v>0</v>
          </cell>
          <cell r="P294">
            <v>1.1518999999999999</v>
          </cell>
          <cell r="Q294">
            <v>1.4434</v>
          </cell>
          <cell r="S294" t="str">
            <v>M</v>
          </cell>
          <cell r="T294">
            <v>2.0381999999999998</v>
          </cell>
          <cell r="V294" t="str">
            <v>MP</v>
          </cell>
          <cell r="W294">
            <v>1.2245999999999999</v>
          </cell>
          <cell r="X294">
            <v>2.0381999999999998</v>
          </cell>
          <cell r="Y294">
            <v>0</v>
          </cell>
          <cell r="Z294">
            <v>0.81359999999999988</v>
          </cell>
          <cell r="AA294">
            <v>0.6643802057814796</v>
          </cell>
        </row>
        <row r="295">
          <cell r="A295" t="str">
            <v>352</v>
          </cell>
          <cell r="B295" t="str">
            <v>Inguinal &amp; Femoral Hernia Procedures W/O CC/MCC</v>
          </cell>
          <cell r="C295">
            <v>26</v>
          </cell>
          <cell r="D295">
            <v>0</v>
          </cell>
          <cell r="E295">
            <v>14960.61</v>
          </cell>
          <cell r="F295">
            <v>8108.86</v>
          </cell>
          <cell r="G295">
            <v>1.5</v>
          </cell>
          <cell r="I295">
            <v>24</v>
          </cell>
          <cell r="J295">
            <v>13383.08</v>
          </cell>
          <cell r="K295">
            <v>6232.5</v>
          </cell>
          <cell r="L295">
            <v>1.33</v>
          </cell>
          <cell r="M295">
            <v>0.55000000000000004</v>
          </cell>
          <cell r="N295">
            <v>1.24</v>
          </cell>
          <cell r="O295">
            <v>1</v>
          </cell>
          <cell r="P295">
            <v>0.5071</v>
          </cell>
          <cell r="Q295">
            <v>0.50190000000000001</v>
          </cell>
          <cell r="S295" t="str">
            <v>A</v>
          </cell>
          <cell r="T295">
            <v>0.7087</v>
          </cell>
          <cell r="V295" t="str">
            <v>A</v>
          </cell>
          <cell r="W295">
            <v>0.71699999999999997</v>
          </cell>
          <cell r="X295">
            <v>0.7087</v>
          </cell>
          <cell r="Y295">
            <v>0</v>
          </cell>
          <cell r="Z295">
            <v>-8.2999999999999741E-3</v>
          </cell>
          <cell r="AA295">
            <v>-1.157601115760108E-2</v>
          </cell>
        </row>
        <row r="296">
          <cell r="A296" t="str">
            <v>353</v>
          </cell>
          <cell r="B296" t="str">
            <v>Hernia Procedures Except Inguinal &amp; Femoral W MCC</v>
          </cell>
          <cell r="C296">
            <v>32</v>
          </cell>
          <cell r="D296">
            <v>2</v>
          </cell>
          <cell r="E296">
            <v>89085.49</v>
          </cell>
          <cell r="F296">
            <v>98826.880000000005</v>
          </cell>
          <cell r="G296">
            <v>12</v>
          </cell>
          <cell r="I296">
            <v>31</v>
          </cell>
          <cell r="J296">
            <v>74312.149999999994</v>
          </cell>
          <cell r="K296">
            <v>55657.5</v>
          </cell>
          <cell r="L296">
            <v>12.13</v>
          </cell>
          <cell r="M296">
            <v>9.56</v>
          </cell>
          <cell r="N296">
            <v>9.43</v>
          </cell>
          <cell r="O296">
            <v>1</v>
          </cell>
          <cell r="P296">
            <v>2.8155999999999999</v>
          </cell>
          <cell r="Q296">
            <v>2.7867999999999999</v>
          </cell>
          <cell r="S296" t="str">
            <v>A</v>
          </cell>
          <cell r="T296">
            <v>3.9352</v>
          </cell>
          <cell r="V296" t="str">
            <v>A</v>
          </cell>
          <cell r="W296">
            <v>2.6000999999999999</v>
          </cell>
          <cell r="X296">
            <v>3.9352</v>
          </cell>
          <cell r="Y296">
            <v>0</v>
          </cell>
          <cell r="Z296">
            <v>1.3351000000000002</v>
          </cell>
          <cell r="AA296">
            <v>0.51348025075958625</v>
          </cell>
        </row>
        <row r="297">
          <cell r="A297" t="str">
            <v>354</v>
          </cell>
          <cell r="B297" t="str">
            <v>Hernia Procedures Except Inguinal &amp; Femoral W CC</v>
          </cell>
          <cell r="C297">
            <v>87</v>
          </cell>
          <cell r="D297">
            <v>1</v>
          </cell>
          <cell r="E297">
            <v>38899.230000000003</v>
          </cell>
          <cell r="F297">
            <v>17390.560000000001</v>
          </cell>
          <cell r="G297">
            <v>4.09</v>
          </cell>
          <cell r="I297">
            <v>87</v>
          </cell>
          <cell r="J297">
            <v>38899.230000000003</v>
          </cell>
          <cell r="K297">
            <v>17390.560000000001</v>
          </cell>
          <cell r="L297">
            <v>4.09</v>
          </cell>
          <cell r="M297">
            <v>1.9</v>
          </cell>
          <cell r="N297">
            <v>3.66</v>
          </cell>
          <cell r="O297">
            <v>1</v>
          </cell>
          <cell r="P297">
            <v>1.4738</v>
          </cell>
          <cell r="Q297">
            <v>1.4587000000000001</v>
          </cell>
          <cell r="S297" t="str">
            <v>A</v>
          </cell>
          <cell r="T297">
            <v>2.0598000000000001</v>
          </cell>
          <cell r="V297" t="str">
            <v>A</v>
          </cell>
          <cell r="W297">
            <v>1.8311999999999999</v>
          </cell>
          <cell r="X297">
            <v>2.0598000000000001</v>
          </cell>
          <cell r="Y297">
            <v>0</v>
          </cell>
          <cell r="Z297">
            <v>0.22860000000000014</v>
          </cell>
          <cell r="AA297">
            <v>0.1248361730013107</v>
          </cell>
        </row>
        <row r="298">
          <cell r="A298" t="str">
            <v>355</v>
          </cell>
          <cell r="B298" t="str">
            <v>Hernia Procedures Except Inguinal &amp; Femoral W/O CC/MCC</v>
          </cell>
          <cell r="C298">
            <v>75</v>
          </cell>
          <cell r="D298">
            <v>0</v>
          </cell>
          <cell r="E298">
            <v>28600.41</v>
          </cell>
          <cell r="F298">
            <v>18862.36</v>
          </cell>
          <cell r="G298">
            <v>3.01</v>
          </cell>
          <cell r="I298">
            <v>74</v>
          </cell>
          <cell r="J298">
            <v>27282.06</v>
          </cell>
          <cell r="K298">
            <v>15173.78</v>
          </cell>
          <cell r="L298">
            <v>2.96</v>
          </cell>
          <cell r="M298">
            <v>1.65</v>
          </cell>
          <cell r="N298">
            <v>2.4900000000000002</v>
          </cell>
          <cell r="O298">
            <v>1</v>
          </cell>
          <cell r="P298">
            <v>1.0337000000000001</v>
          </cell>
          <cell r="Q298">
            <v>1.0230999999999999</v>
          </cell>
          <cell r="S298" t="str">
            <v>A</v>
          </cell>
          <cell r="T298">
            <v>1.4447000000000001</v>
          </cell>
          <cell r="V298" t="str">
            <v>A</v>
          </cell>
          <cell r="W298">
            <v>1.3536999999999999</v>
          </cell>
          <cell r="X298">
            <v>1.4447000000000001</v>
          </cell>
          <cell r="Y298">
            <v>0</v>
          </cell>
          <cell r="Z298">
            <v>9.1000000000000192E-2</v>
          </cell>
          <cell r="AA298">
            <v>6.7223166137253598E-2</v>
          </cell>
        </row>
        <row r="299">
          <cell r="A299" t="str">
            <v>356</v>
          </cell>
          <cell r="B299" t="str">
            <v>Other Digestive System O.R. Procedures W MCC</v>
          </cell>
          <cell r="C299">
            <v>27</v>
          </cell>
          <cell r="D299">
            <v>7</v>
          </cell>
          <cell r="E299">
            <v>66207.960000000006</v>
          </cell>
          <cell r="F299">
            <v>39719.269999999997</v>
          </cell>
          <cell r="G299">
            <v>9.19</v>
          </cell>
          <cell r="I299">
            <v>25</v>
          </cell>
          <cell r="J299">
            <v>59144.1</v>
          </cell>
          <cell r="K299">
            <v>32007</v>
          </cell>
          <cell r="L299">
            <v>8.84</v>
          </cell>
          <cell r="M299">
            <v>8.76</v>
          </cell>
          <cell r="N299">
            <v>6.46</v>
          </cell>
          <cell r="O299">
            <v>1</v>
          </cell>
          <cell r="P299">
            <v>2.2408999999999999</v>
          </cell>
          <cell r="Q299">
            <v>2.218</v>
          </cell>
          <cell r="S299" t="str">
            <v>A</v>
          </cell>
          <cell r="T299">
            <v>3.1320000000000001</v>
          </cell>
          <cell r="V299" t="str">
            <v>A</v>
          </cell>
          <cell r="W299">
            <v>2.7273999999999998</v>
          </cell>
          <cell r="X299">
            <v>3.1320000000000001</v>
          </cell>
          <cell r="Y299">
            <v>0</v>
          </cell>
          <cell r="Z299">
            <v>0.40460000000000029</v>
          </cell>
          <cell r="AA299">
            <v>0.14834641050084341</v>
          </cell>
        </row>
        <row r="300">
          <cell r="A300" t="str">
            <v>357</v>
          </cell>
          <cell r="B300" t="str">
            <v>Other Digestive System O.R. Procedures W CC</v>
          </cell>
          <cell r="C300">
            <v>46</v>
          </cell>
          <cell r="D300">
            <v>0</v>
          </cell>
          <cell r="E300">
            <v>48867.49</v>
          </cell>
          <cell r="F300">
            <v>31277.18</v>
          </cell>
          <cell r="G300">
            <v>6.54</v>
          </cell>
          <cell r="I300">
            <v>45</v>
          </cell>
          <cell r="J300">
            <v>45395.24</v>
          </cell>
          <cell r="K300">
            <v>21104.55</v>
          </cell>
          <cell r="L300">
            <v>6.33</v>
          </cell>
          <cell r="M300">
            <v>5.42</v>
          </cell>
          <cell r="N300">
            <v>5</v>
          </cell>
          <cell r="O300">
            <v>1</v>
          </cell>
          <cell r="P300">
            <v>1.7199</v>
          </cell>
          <cell r="Q300">
            <v>1.7022999999999999</v>
          </cell>
          <cell r="S300" t="str">
            <v>A</v>
          </cell>
          <cell r="T300">
            <v>2.4037999999999999</v>
          </cell>
          <cell r="V300" t="str">
            <v>A</v>
          </cell>
          <cell r="W300">
            <v>2.4523000000000001</v>
          </cell>
          <cell r="X300">
            <v>2.4037999999999999</v>
          </cell>
          <cell r="Y300">
            <v>0</v>
          </cell>
          <cell r="Z300">
            <v>-4.850000000000021E-2</v>
          </cell>
          <cell r="AA300">
            <v>-1.9777351873751257E-2</v>
          </cell>
        </row>
        <row r="301">
          <cell r="A301" t="str">
            <v>358</v>
          </cell>
          <cell r="B301" t="str">
            <v>Other Digestive System O.R. Procedures W/O CC/MCC</v>
          </cell>
          <cell r="C301">
            <v>20</v>
          </cell>
          <cell r="D301">
            <v>0</v>
          </cell>
          <cell r="E301">
            <v>22540.44</v>
          </cell>
          <cell r="F301">
            <v>9714.65</v>
          </cell>
          <cell r="G301">
            <v>2.65</v>
          </cell>
          <cell r="I301">
            <v>19</v>
          </cell>
          <cell r="J301">
            <v>21504.13</v>
          </cell>
          <cell r="K301">
            <v>8823.98</v>
          </cell>
          <cell r="L301">
            <v>2.4700000000000002</v>
          </cell>
          <cell r="M301">
            <v>1.5</v>
          </cell>
          <cell r="N301">
            <v>2.0499999999999998</v>
          </cell>
          <cell r="O301">
            <v>1</v>
          </cell>
          <cell r="P301">
            <v>0.81479999999999997</v>
          </cell>
          <cell r="Q301">
            <v>0.80649999999999999</v>
          </cell>
          <cell r="S301" t="str">
            <v>A</v>
          </cell>
          <cell r="T301">
            <v>1.1389</v>
          </cell>
          <cell r="V301" t="str">
            <v>A</v>
          </cell>
          <cell r="W301">
            <v>1.4025000000000001</v>
          </cell>
          <cell r="X301">
            <v>1.1389</v>
          </cell>
          <cell r="Y301">
            <v>0</v>
          </cell>
          <cell r="Z301">
            <v>-0.26360000000000006</v>
          </cell>
          <cell r="AA301">
            <v>-0.18795008912655975</v>
          </cell>
        </row>
        <row r="302">
          <cell r="A302" t="str">
            <v>368</v>
          </cell>
          <cell r="B302" t="str">
            <v>Major Esophageal Disorders W MCC</v>
          </cell>
          <cell r="C302">
            <v>14</v>
          </cell>
          <cell r="D302">
            <v>2</v>
          </cell>
          <cell r="E302">
            <v>70902.570000000007</v>
          </cell>
          <cell r="F302">
            <v>69245.67</v>
          </cell>
          <cell r="G302">
            <v>8.93</v>
          </cell>
          <cell r="I302">
            <v>13</v>
          </cell>
          <cell r="J302">
            <v>55726.66</v>
          </cell>
          <cell r="K302">
            <v>44039.62</v>
          </cell>
          <cell r="L302">
            <v>7.31</v>
          </cell>
          <cell r="M302">
            <v>6.56</v>
          </cell>
          <cell r="N302">
            <v>5.17</v>
          </cell>
          <cell r="O302">
            <v>1</v>
          </cell>
          <cell r="P302">
            <v>2.1114000000000002</v>
          </cell>
          <cell r="Q302">
            <v>2.0897999999999999</v>
          </cell>
          <cell r="S302" t="str">
            <v>A</v>
          </cell>
          <cell r="T302">
            <v>2.9510000000000001</v>
          </cell>
          <cell r="V302" t="str">
            <v>M</v>
          </cell>
          <cell r="W302">
            <v>2.6383999999999999</v>
          </cell>
          <cell r="X302">
            <v>2.9510000000000001</v>
          </cell>
          <cell r="Y302">
            <v>0</v>
          </cell>
          <cell r="Z302">
            <v>0.31260000000000021</v>
          </cell>
          <cell r="AA302">
            <v>0.11848089751364473</v>
          </cell>
        </row>
        <row r="303">
          <cell r="A303" t="str">
            <v>369</v>
          </cell>
          <cell r="B303" t="str">
            <v>Major Esophageal Disorders W CC</v>
          </cell>
          <cell r="C303">
            <v>52</v>
          </cell>
          <cell r="D303">
            <v>0</v>
          </cell>
          <cell r="E303">
            <v>26384.42</v>
          </cell>
          <cell r="F303">
            <v>13126.13</v>
          </cell>
          <cell r="G303">
            <v>3.92</v>
          </cell>
          <cell r="I303">
            <v>51</v>
          </cell>
          <cell r="J303">
            <v>25470.38</v>
          </cell>
          <cell r="K303">
            <v>11499.09</v>
          </cell>
          <cell r="L303">
            <v>3.67</v>
          </cell>
          <cell r="M303">
            <v>2.1800000000000002</v>
          </cell>
          <cell r="N303">
            <v>3.11</v>
          </cell>
          <cell r="O303">
            <v>1</v>
          </cell>
          <cell r="P303">
            <v>0.96499999999999997</v>
          </cell>
          <cell r="Q303">
            <v>0.95509999999999995</v>
          </cell>
          <cell r="S303" t="str">
            <v>A</v>
          </cell>
          <cell r="T303">
            <v>1.3487</v>
          </cell>
          <cell r="V303" t="str">
            <v>A</v>
          </cell>
          <cell r="W303">
            <v>1.3487</v>
          </cell>
          <cell r="X303">
            <v>1.3487</v>
          </cell>
          <cell r="Y303">
            <v>0</v>
          </cell>
          <cell r="Z303">
            <v>0</v>
          </cell>
          <cell r="AA303">
            <v>0</v>
          </cell>
        </row>
        <row r="304">
          <cell r="A304" t="str">
            <v>370</v>
          </cell>
          <cell r="B304" t="str">
            <v>Major Esophageal Disorders W/O CC/MCC</v>
          </cell>
          <cell r="C304">
            <v>8</v>
          </cell>
          <cell r="D304">
            <v>1</v>
          </cell>
          <cell r="E304">
            <v>14784.56</v>
          </cell>
          <cell r="F304">
            <v>4963.87</v>
          </cell>
          <cell r="G304">
            <v>3.13</v>
          </cell>
          <cell r="I304">
            <v>8</v>
          </cell>
          <cell r="J304">
            <v>14784.56</v>
          </cell>
          <cell r="K304">
            <v>4963.87</v>
          </cell>
          <cell r="L304">
            <v>2.6</v>
          </cell>
          <cell r="M304">
            <v>1.83</v>
          </cell>
          <cell r="N304">
            <v>2.1</v>
          </cell>
          <cell r="O304">
            <v>0</v>
          </cell>
          <cell r="P304">
            <v>0.56020000000000003</v>
          </cell>
          <cell r="Q304">
            <v>0.73960000000000004</v>
          </cell>
          <cell r="S304" t="str">
            <v>M</v>
          </cell>
          <cell r="T304">
            <v>1.0444</v>
          </cell>
          <cell r="V304" t="str">
            <v>M</v>
          </cell>
          <cell r="W304">
            <v>1.0648</v>
          </cell>
          <cell r="X304">
            <v>1.0444</v>
          </cell>
          <cell r="Y304">
            <v>0</v>
          </cell>
          <cell r="Z304">
            <v>-2.0399999999999974E-2</v>
          </cell>
          <cell r="AA304">
            <v>-1.915852742299021E-2</v>
          </cell>
        </row>
        <row r="305">
          <cell r="A305" t="str">
            <v>371</v>
          </cell>
          <cell r="B305" t="str">
            <v>Major Gastrointestinal Disorders &amp; Peritoneal Infections W MCC</v>
          </cell>
          <cell r="C305">
            <v>77</v>
          </cell>
          <cell r="D305">
            <v>6</v>
          </cell>
          <cell r="E305">
            <v>43125.53</v>
          </cell>
          <cell r="F305">
            <v>46448.9</v>
          </cell>
          <cell r="G305">
            <v>8.1300000000000008</v>
          </cell>
          <cell r="I305">
            <v>75</v>
          </cell>
          <cell r="J305">
            <v>36779.33</v>
          </cell>
          <cell r="K305">
            <v>25438.14</v>
          </cell>
          <cell r="L305">
            <v>7.2</v>
          </cell>
          <cell r="M305">
            <v>5.8</v>
          </cell>
          <cell r="N305">
            <v>5.61</v>
          </cell>
          <cell r="O305">
            <v>1</v>
          </cell>
          <cell r="P305">
            <v>1.3935</v>
          </cell>
          <cell r="Q305">
            <v>1.3792</v>
          </cell>
          <cell r="S305" t="str">
            <v>A</v>
          </cell>
          <cell r="T305">
            <v>1.9476</v>
          </cell>
          <cell r="V305" t="str">
            <v>A</v>
          </cell>
          <cell r="W305">
            <v>1.7827</v>
          </cell>
          <cell r="X305">
            <v>1.9476</v>
          </cell>
          <cell r="Y305">
            <v>0</v>
          </cell>
          <cell r="Z305">
            <v>0.16490000000000005</v>
          </cell>
          <cell r="AA305">
            <v>9.2500140236719611E-2</v>
          </cell>
        </row>
        <row r="306">
          <cell r="A306" t="str">
            <v>372</v>
          </cell>
          <cell r="B306" t="str">
            <v>Major Gastrointestinal Disorders &amp; Peritoneal Infections W CC</v>
          </cell>
          <cell r="C306">
            <v>193</v>
          </cell>
          <cell r="D306">
            <v>7</v>
          </cell>
          <cell r="E306">
            <v>21390.74</v>
          </cell>
          <cell r="F306">
            <v>25570.53</v>
          </cell>
          <cell r="G306">
            <v>4.54</v>
          </cell>
          <cell r="I306">
            <v>192</v>
          </cell>
          <cell r="J306">
            <v>19775.02</v>
          </cell>
          <cell r="K306">
            <v>12386.41</v>
          </cell>
          <cell r="L306">
            <v>4.3099999999999996</v>
          </cell>
          <cell r="M306">
            <v>3.09</v>
          </cell>
          <cell r="N306">
            <v>3.49</v>
          </cell>
          <cell r="O306">
            <v>1</v>
          </cell>
          <cell r="P306">
            <v>0.74919999999999998</v>
          </cell>
          <cell r="Q306">
            <v>0.74150000000000005</v>
          </cell>
          <cell r="S306" t="str">
            <v>A</v>
          </cell>
          <cell r="T306">
            <v>1.0470999999999999</v>
          </cell>
          <cell r="V306" t="str">
            <v>A</v>
          </cell>
          <cell r="W306">
            <v>1.0443</v>
          </cell>
          <cell r="X306">
            <v>1.0470999999999999</v>
          </cell>
          <cell r="Y306">
            <v>0</v>
          </cell>
          <cell r="Z306">
            <v>2.7999999999999137E-3</v>
          </cell>
          <cell r="AA306">
            <v>2.6812218711097517E-3</v>
          </cell>
        </row>
        <row r="307">
          <cell r="A307" t="str">
            <v>373</v>
          </cell>
          <cell r="B307" t="str">
            <v>Major Gastrointestinal Disorders &amp; Peritoneal Infections W/O CC/MCC</v>
          </cell>
          <cell r="C307">
            <v>114</v>
          </cell>
          <cell r="D307">
            <v>1</v>
          </cell>
          <cell r="E307">
            <v>15508.16</v>
          </cell>
          <cell r="F307">
            <v>8349.02</v>
          </cell>
          <cell r="G307">
            <v>3.45</v>
          </cell>
          <cell r="I307">
            <v>113</v>
          </cell>
          <cell r="J307">
            <v>15205.68</v>
          </cell>
          <cell r="K307">
            <v>7739.04</v>
          </cell>
          <cell r="L307">
            <v>3.47</v>
          </cell>
          <cell r="M307">
            <v>2.13</v>
          </cell>
          <cell r="N307">
            <v>2.9</v>
          </cell>
          <cell r="O307">
            <v>1</v>
          </cell>
          <cell r="P307">
            <v>0.57609999999999995</v>
          </cell>
          <cell r="Q307">
            <v>0.57020000000000004</v>
          </cell>
          <cell r="S307" t="str">
            <v>A</v>
          </cell>
          <cell r="T307">
            <v>0.80520000000000003</v>
          </cell>
          <cell r="V307" t="str">
            <v>A</v>
          </cell>
          <cell r="W307">
            <v>0.83819999999999995</v>
          </cell>
          <cell r="X307">
            <v>0.80520000000000003</v>
          </cell>
          <cell r="Y307">
            <v>0</v>
          </cell>
          <cell r="Z307">
            <v>-3.2999999999999918E-2</v>
          </cell>
          <cell r="AA307">
            <v>-3.9370078740157383E-2</v>
          </cell>
        </row>
        <row r="308">
          <cell r="A308" t="str">
            <v>374</v>
          </cell>
          <cell r="B308" t="str">
            <v>Digestive Malignancy W MCC</v>
          </cell>
          <cell r="C308">
            <v>31</v>
          </cell>
          <cell r="D308">
            <v>3</v>
          </cell>
          <cell r="E308">
            <v>40222.39</v>
          </cell>
          <cell r="F308">
            <v>22517.09</v>
          </cell>
          <cell r="G308">
            <v>7.16</v>
          </cell>
          <cell r="I308">
            <v>29</v>
          </cell>
          <cell r="J308">
            <v>36966.720000000001</v>
          </cell>
          <cell r="K308">
            <v>19433.349999999999</v>
          </cell>
          <cell r="L308">
            <v>6.72</v>
          </cell>
          <cell r="M308">
            <v>4.2699999999999996</v>
          </cell>
          <cell r="N308">
            <v>5.37</v>
          </cell>
          <cell r="O308">
            <v>1</v>
          </cell>
          <cell r="P308">
            <v>1.4006000000000001</v>
          </cell>
          <cell r="Q308">
            <v>1.3863000000000001</v>
          </cell>
          <cell r="S308" t="str">
            <v>A</v>
          </cell>
          <cell r="T308">
            <v>1.9576</v>
          </cell>
          <cell r="V308" t="str">
            <v>A</v>
          </cell>
          <cell r="W308">
            <v>2.1943999999999999</v>
          </cell>
          <cell r="X308">
            <v>1.9576</v>
          </cell>
          <cell r="Y308">
            <v>0</v>
          </cell>
          <cell r="Z308">
            <v>-0.2367999999999999</v>
          </cell>
          <cell r="AA308">
            <v>-0.10791104629967185</v>
          </cell>
        </row>
        <row r="309">
          <cell r="A309" t="str">
            <v>375</v>
          </cell>
          <cell r="B309" t="str">
            <v>Digestive Malignancy W CC</v>
          </cell>
          <cell r="C309">
            <v>54</v>
          </cell>
          <cell r="D309">
            <v>1</v>
          </cell>
          <cell r="E309">
            <v>25308.59</v>
          </cell>
          <cell r="F309">
            <v>17364.400000000001</v>
          </cell>
          <cell r="G309">
            <v>4.67</v>
          </cell>
          <cell r="I309">
            <v>53</v>
          </cell>
          <cell r="J309">
            <v>24054.2</v>
          </cell>
          <cell r="K309">
            <v>14907.83</v>
          </cell>
          <cell r="L309">
            <v>4.26</v>
          </cell>
          <cell r="M309">
            <v>3.31</v>
          </cell>
          <cell r="N309">
            <v>3.47</v>
          </cell>
          <cell r="O309">
            <v>1</v>
          </cell>
          <cell r="P309">
            <v>0.91139999999999999</v>
          </cell>
          <cell r="Q309">
            <v>0.99129999999999996</v>
          </cell>
          <cell r="S309" t="str">
            <v>AP</v>
          </cell>
          <cell r="T309">
            <v>1.3997999999999999</v>
          </cell>
          <cell r="V309" t="str">
            <v>A</v>
          </cell>
          <cell r="W309">
            <v>1.468</v>
          </cell>
          <cell r="X309">
            <v>1.3997999999999999</v>
          </cell>
          <cell r="Y309">
            <v>0</v>
          </cell>
          <cell r="Z309">
            <v>-6.8200000000000038E-2</v>
          </cell>
          <cell r="AA309">
            <v>-4.6457765667574959E-2</v>
          </cell>
        </row>
        <row r="310">
          <cell r="A310" t="str">
            <v>376</v>
          </cell>
          <cell r="B310" t="str">
            <v>Digestive Malignancy W/O CC/MCC</v>
          </cell>
          <cell r="C310">
            <v>11</v>
          </cell>
          <cell r="D310">
            <v>0</v>
          </cell>
          <cell r="E310">
            <v>40180.050000000003</v>
          </cell>
          <cell r="F310">
            <v>30167.919999999998</v>
          </cell>
          <cell r="G310">
            <v>3.45</v>
          </cell>
          <cell r="I310">
            <v>10</v>
          </cell>
          <cell r="J310">
            <v>31385.25</v>
          </cell>
          <cell r="K310">
            <v>12258.9</v>
          </cell>
          <cell r="L310">
            <v>2.9</v>
          </cell>
          <cell r="M310">
            <v>1.1399999999999999</v>
          </cell>
          <cell r="N310">
            <v>2.65</v>
          </cell>
          <cell r="O310">
            <v>1</v>
          </cell>
          <cell r="P310">
            <v>1.1891</v>
          </cell>
          <cell r="Q310">
            <v>0.70420000000000005</v>
          </cell>
          <cell r="S310" t="str">
            <v>AP</v>
          </cell>
          <cell r="T310">
            <v>0.99439999999999995</v>
          </cell>
          <cell r="V310" t="str">
            <v>M</v>
          </cell>
          <cell r="W310">
            <v>1.3117000000000001</v>
          </cell>
          <cell r="X310">
            <v>0.99439999999999995</v>
          </cell>
          <cell r="Y310">
            <v>0</v>
          </cell>
          <cell r="Z310">
            <v>-0.31730000000000014</v>
          </cell>
          <cell r="AA310">
            <v>-0.24189982465502791</v>
          </cell>
        </row>
        <row r="311">
          <cell r="A311" t="str">
            <v>377</v>
          </cell>
          <cell r="B311" t="str">
            <v>G.I. Hemorrhage W MCC</v>
          </cell>
          <cell r="C311">
            <v>166</v>
          </cell>
          <cell r="D311">
            <v>15</v>
          </cell>
          <cell r="E311">
            <v>39163.629999999997</v>
          </cell>
          <cell r="F311">
            <v>27863.45</v>
          </cell>
          <cell r="G311">
            <v>6.25</v>
          </cell>
          <cell r="I311">
            <v>162</v>
          </cell>
          <cell r="J311">
            <v>36329.800000000003</v>
          </cell>
          <cell r="K311">
            <v>21213.78</v>
          </cell>
          <cell r="L311">
            <v>5.83</v>
          </cell>
          <cell r="M311">
            <v>4.0599999999999996</v>
          </cell>
          <cell r="N311">
            <v>4.7</v>
          </cell>
          <cell r="O311">
            <v>1</v>
          </cell>
          <cell r="P311">
            <v>1.3765000000000001</v>
          </cell>
          <cell r="Q311">
            <v>1.3624000000000001</v>
          </cell>
          <cell r="S311" t="str">
            <v>A</v>
          </cell>
          <cell r="T311">
            <v>1.9238</v>
          </cell>
          <cell r="V311" t="str">
            <v>A</v>
          </cell>
          <cell r="W311">
            <v>2.1968999999999999</v>
          </cell>
          <cell r="X311">
            <v>1.9238</v>
          </cell>
          <cell r="Y311">
            <v>0</v>
          </cell>
          <cell r="Z311">
            <v>-0.2730999999999999</v>
          </cell>
          <cell r="AA311">
            <v>-0.12431152988301694</v>
          </cell>
        </row>
        <row r="312">
          <cell r="A312" t="str">
            <v>378</v>
          </cell>
          <cell r="B312" t="str">
            <v>G.I. Hemorrhage W CC</v>
          </cell>
          <cell r="C312">
            <v>452</v>
          </cell>
          <cell r="D312">
            <v>21</v>
          </cell>
          <cell r="E312">
            <v>23162.05</v>
          </cell>
          <cell r="F312">
            <v>13742.39</v>
          </cell>
          <cell r="G312">
            <v>3.71</v>
          </cell>
          <cell r="I312">
            <v>447</v>
          </cell>
          <cell r="J312">
            <v>22395.19</v>
          </cell>
          <cell r="K312">
            <v>11426.38</v>
          </cell>
          <cell r="L312">
            <v>3.58</v>
          </cell>
          <cell r="M312">
            <v>2.56</v>
          </cell>
          <cell r="N312">
            <v>2.92</v>
          </cell>
          <cell r="O312">
            <v>1</v>
          </cell>
          <cell r="P312">
            <v>0.84850000000000003</v>
          </cell>
          <cell r="Q312">
            <v>0.83979999999999999</v>
          </cell>
          <cell r="S312" t="str">
            <v>A</v>
          </cell>
          <cell r="T312">
            <v>1.1859</v>
          </cell>
          <cell r="V312" t="str">
            <v>A</v>
          </cell>
          <cell r="W312">
            <v>1.1841999999999999</v>
          </cell>
          <cell r="X312">
            <v>1.1859</v>
          </cell>
          <cell r="Y312">
            <v>0</v>
          </cell>
          <cell r="Z312">
            <v>1.7000000000000348E-3</v>
          </cell>
          <cell r="AA312">
            <v>1.4355683161628397E-3</v>
          </cell>
        </row>
        <row r="313">
          <cell r="A313" t="str">
            <v>379</v>
          </cell>
          <cell r="B313" t="str">
            <v>G.I. Hemorrhage W/O CC/MCC</v>
          </cell>
          <cell r="C313">
            <v>83</v>
          </cell>
          <cell r="D313">
            <v>1</v>
          </cell>
          <cell r="E313">
            <v>14849.52</v>
          </cell>
          <cell r="F313">
            <v>8359.14</v>
          </cell>
          <cell r="G313">
            <v>2.37</v>
          </cell>
          <cell r="I313">
            <v>82</v>
          </cell>
          <cell r="J313">
            <v>14449.7</v>
          </cell>
          <cell r="K313">
            <v>7580.22</v>
          </cell>
          <cell r="L313">
            <v>2.2400000000000002</v>
          </cell>
          <cell r="M313">
            <v>1.24</v>
          </cell>
          <cell r="N313">
            <v>1.93</v>
          </cell>
          <cell r="O313">
            <v>1</v>
          </cell>
          <cell r="P313">
            <v>0.54749999999999999</v>
          </cell>
          <cell r="Q313">
            <v>0.54190000000000005</v>
          </cell>
          <cell r="S313" t="str">
            <v>A</v>
          </cell>
          <cell r="T313">
            <v>0.76519999999999999</v>
          </cell>
          <cell r="V313" t="str">
            <v>A</v>
          </cell>
          <cell r="W313">
            <v>0.72640000000000005</v>
          </cell>
          <cell r="X313">
            <v>0.76519999999999999</v>
          </cell>
          <cell r="Y313">
            <v>0</v>
          </cell>
          <cell r="Z313">
            <v>3.8799999999999946E-2</v>
          </cell>
          <cell r="AA313">
            <v>5.3414096916299482E-2</v>
          </cell>
        </row>
        <row r="314">
          <cell r="A314" t="str">
            <v>380</v>
          </cell>
          <cell r="B314" t="str">
            <v>Complicated Peptic Ulcer W MCC</v>
          </cell>
          <cell r="C314">
            <v>24</v>
          </cell>
          <cell r="D314">
            <v>3</v>
          </cell>
          <cell r="E314">
            <v>44362.96</v>
          </cell>
          <cell r="F314">
            <v>33256.65</v>
          </cell>
          <cell r="G314">
            <v>8.0399999999999991</v>
          </cell>
          <cell r="I314">
            <v>23</v>
          </cell>
          <cell r="J314">
            <v>40641.79</v>
          </cell>
          <cell r="K314">
            <v>28666.39</v>
          </cell>
          <cell r="L314">
            <v>6.26</v>
          </cell>
          <cell r="M314">
            <v>5.0199999999999996</v>
          </cell>
          <cell r="N314">
            <v>4.6500000000000004</v>
          </cell>
          <cell r="O314">
            <v>1</v>
          </cell>
          <cell r="P314">
            <v>1.5398000000000001</v>
          </cell>
          <cell r="Q314">
            <v>1.524</v>
          </cell>
          <cell r="S314" t="str">
            <v>A</v>
          </cell>
          <cell r="T314">
            <v>2.1520000000000001</v>
          </cell>
          <cell r="V314" t="str">
            <v>A</v>
          </cell>
          <cell r="W314">
            <v>2.2198000000000002</v>
          </cell>
          <cell r="X314">
            <v>2.1520000000000001</v>
          </cell>
          <cell r="Y314">
            <v>0</v>
          </cell>
          <cell r="Z314">
            <v>-6.7800000000000082E-2</v>
          </cell>
          <cell r="AA314">
            <v>-3.0543292188485484E-2</v>
          </cell>
        </row>
        <row r="315">
          <cell r="A315" t="str">
            <v>381</v>
          </cell>
          <cell r="B315" t="str">
            <v>Complicated Peptic Ulcer W CC</v>
          </cell>
          <cell r="C315">
            <v>36</v>
          </cell>
          <cell r="D315">
            <v>3</v>
          </cell>
          <cell r="E315">
            <v>19866.29</v>
          </cell>
          <cell r="F315">
            <v>7564.94</v>
          </cell>
          <cell r="G315">
            <v>4.03</v>
          </cell>
          <cell r="I315">
            <v>35</v>
          </cell>
          <cell r="J315">
            <v>19032.95</v>
          </cell>
          <cell r="K315">
            <v>5819.18</v>
          </cell>
          <cell r="L315">
            <v>3.94</v>
          </cell>
          <cell r="M315">
            <v>2.29</v>
          </cell>
          <cell r="N315">
            <v>3.37</v>
          </cell>
          <cell r="O315">
            <v>1</v>
          </cell>
          <cell r="P315">
            <v>0.72109999999999996</v>
          </cell>
          <cell r="Q315">
            <v>0.7137</v>
          </cell>
          <cell r="S315" t="str">
            <v>A</v>
          </cell>
          <cell r="T315">
            <v>1.0078</v>
          </cell>
          <cell r="V315" t="str">
            <v>A</v>
          </cell>
          <cell r="W315">
            <v>1.1926000000000001</v>
          </cell>
          <cell r="X315">
            <v>1.0078</v>
          </cell>
          <cell r="Y315">
            <v>0</v>
          </cell>
          <cell r="Z315">
            <v>-0.18480000000000008</v>
          </cell>
          <cell r="AA315">
            <v>-0.15495555928224053</v>
          </cell>
        </row>
        <row r="316">
          <cell r="A316" t="str">
            <v>382</v>
          </cell>
          <cell r="B316" t="str">
            <v>Complicated Peptic Ulcer W/O CC/MCC</v>
          </cell>
          <cell r="C316">
            <v>11</v>
          </cell>
          <cell r="D316">
            <v>0</v>
          </cell>
          <cell r="E316">
            <v>15085.98</v>
          </cell>
          <cell r="F316">
            <v>7625.87</v>
          </cell>
          <cell r="G316">
            <v>2.5499999999999998</v>
          </cell>
          <cell r="I316">
            <v>10</v>
          </cell>
          <cell r="J316">
            <v>13502.47</v>
          </cell>
          <cell r="K316">
            <v>6032.14</v>
          </cell>
          <cell r="L316">
            <v>2.2999999999999998</v>
          </cell>
          <cell r="M316">
            <v>0.78</v>
          </cell>
          <cell r="N316">
            <v>2.13</v>
          </cell>
          <cell r="O316">
            <v>1</v>
          </cell>
          <cell r="P316">
            <v>0.51160000000000005</v>
          </cell>
          <cell r="Q316">
            <v>0.50639999999999996</v>
          </cell>
          <cell r="S316" t="str">
            <v>A</v>
          </cell>
          <cell r="T316">
            <v>0.71509999999999996</v>
          </cell>
          <cell r="V316" t="str">
            <v>A</v>
          </cell>
          <cell r="W316">
            <v>0.63190000000000002</v>
          </cell>
          <cell r="X316">
            <v>0.71509999999999996</v>
          </cell>
          <cell r="Y316">
            <v>0</v>
          </cell>
          <cell r="Z316">
            <v>8.3199999999999941E-2</v>
          </cell>
          <cell r="AA316">
            <v>0.13166640291185305</v>
          </cell>
        </row>
        <row r="317">
          <cell r="A317" t="str">
            <v>383</v>
          </cell>
          <cell r="B317" t="str">
            <v>Uncomplicated Peptic Ulcer W MCC</v>
          </cell>
          <cell r="C317">
            <v>2</v>
          </cell>
          <cell r="D317">
            <v>0</v>
          </cell>
          <cell r="E317">
            <v>17057.45</v>
          </cell>
          <cell r="F317">
            <v>1247.25</v>
          </cell>
          <cell r="G317">
            <v>3.5</v>
          </cell>
          <cell r="I317">
            <v>2</v>
          </cell>
          <cell r="J317">
            <v>17057.45</v>
          </cell>
          <cell r="K317">
            <v>1247.25</v>
          </cell>
          <cell r="L317">
            <v>4.9000000000000004</v>
          </cell>
          <cell r="M317">
            <v>1.5</v>
          </cell>
          <cell r="N317">
            <v>3.9</v>
          </cell>
          <cell r="O317">
            <v>0</v>
          </cell>
          <cell r="P317">
            <v>0</v>
          </cell>
          <cell r="Q317">
            <v>1.3127</v>
          </cell>
          <cell r="S317" t="str">
            <v>M</v>
          </cell>
          <cell r="T317">
            <v>1.8536999999999999</v>
          </cell>
          <cell r="V317" t="str">
            <v>M</v>
          </cell>
          <cell r="W317">
            <v>1.8725000000000001</v>
          </cell>
          <cell r="X317">
            <v>1.8536999999999999</v>
          </cell>
          <cell r="Y317">
            <v>0</v>
          </cell>
          <cell r="Z317">
            <v>-1.880000000000015E-2</v>
          </cell>
          <cell r="AA317">
            <v>-1.0040053404539466E-2</v>
          </cell>
        </row>
        <row r="318">
          <cell r="A318" t="str">
            <v>384</v>
          </cell>
          <cell r="B318" t="str">
            <v>Uncomplicated Peptic Ulcer W/O MCC</v>
          </cell>
          <cell r="C318">
            <v>54</v>
          </cell>
          <cell r="D318">
            <v>4</v>
          </cell>
          <cell r="E318">
            <v>18451.27</v>
          </cell>
          <cell r="F318">
            <v>12593.15</v>
          </cell>
          <cell r="G318">
            <v>2.7</v>
          </cell>
          <cell r="I318">
            <v>53</v>
          </cell>
          <cell r="J318">
            <v>17371.849999999999</v>
          </cell>
          <cell r="K318">
            <v>9932.9</v>
          </cell>
          <cell r="L318">
            <v>2.5099999999999998</v>
          </cell>
          <cell r="M318">
            <v>1.77</v>
          </cell>
          <cell r="N318">
            <v>2.02</v>
          </cell>
          <cell r="O318">
            <v>1</v>
          </cell>
          <cell r="P318">
            <v>0.65820000000000001</v>
          </cell>
          <cell r="Q318">
            <v>0.65149999999999997</v>
          </cell>
          <cell r="S318" t="str">
            <v>A</v>
          </cell>
          <cell r="T318">
            <v>0.92</v>
          </cell>
          <cell r="V318" t="str">
            <v>A</v>
          </cell>
          <cell r="W318">
            <v>0.87649999999999995</v>
          </cell>
          <cell r="X318">
            <v>0.92</v>
          </cell>
          <cell r="Y318">
            <v>0</v>
          </cell>
          <cell r="Z318">
            <v>4.3500000000000094E-2</v>
          </cell>
          <cell r="AA318">
            <v>4.9629207073588248E-2</v>
          </cell>
        </row>
        <row r="319">
          <cell r="A319" t="str">
            <v>385</v>
          </cell>
          <cell r="B319" t="str">
            <v>Inflammatory Bowel Disease W MCC</v>
          </cell>
          <cell r="C319">
            <v>33</v>
          </cell>
          <cell r="D319">
            <v>1</v>
          </cell>
          <cell r="E319">
            <v>27580.33</v>
          </cell>
          <cell r="F319">
            <v>22693.82</v>
          </cell>
          <cell r="G319">
            <v>6.52</v>
          </cell>
          <cell r="I319">
            <v>32</v>
          </cell>
          <cell r="J319">
            <v>24031.43</v>
          </cell>
          <cell r="K319">
            <v>10746.06</v>
          </cell>
          <cell r="L319">
            <v>5.72</v>
          </cell>
          <cell r="M319">
            <v>3.64</v>
          </cell>
          <cell r="N319">
            <v>4.59</v>
          </cell>
          <cell r="O319">
            <v>1</v>
          </cell>
          <cell r="P319">
            <v>0.91049999999999998</v>
          </cell>
          <cell r="Q319">
            <v>0.9012</v>
          </cell>
          <cell r="S319" t="str">
            <v>A</v>
          </cell>
          <cell r="T319">
            <v>1.2726</v>
          </cell>
          <cell r="V319" t="str">
            <v>A</v>
          </cell>
          <cell r="W319">
            <v>1.6208</v>
          </cell>
          <cell r="X319">
            <v>1.2726</v>
          </cell>
          <cell r="Y319">
            <v>0</v>
          </cell>
          <cell r="Z319">
            <v>-0.34820000000000007</v>
          </cell>
          <cell r="AA319">
            <v>-0.21483218163869697</v>
          </cell>
        </row>
        <row r="320">
          <cell r="A320" t="str">
            <v>386</v>
          </cell>
          <cell r="B320" t="str">
            <v>Inflammatory Bowel Disease W CC</v>
          </cell>
          <cell r="C320">
            <v>192</v>
          </cell>
          <cell r="D320">
            <v>8</v>
          </cell>
          <cell r="E320">
            <v>18873.59</v>
          </cell>
          <cell r="F320">
            <v>12225.16</v>
          </cell>
          <cell r="G320">
            <v>5.35</v>
          </cell>
          <cell r="I320">
            <v>188</v>
          </cell>
          <cell r="J320">
            <v>17841.43</v>
          </cell>
          <cell r="K320">
            <v>9949.9500000000007</v>
          </cell>
          <cell r="L320">
            <v>5.19</v>
          </cell>
          <cell r="M320">
            <v>16.829999999999998</v>
          </cell>
          <cell r="N320">
            <v>3.33</v>
          </cell>
          <cell r="O320">
            <v>1</v>
          </cell>
          <cell r="P320">
            <v>0.67600000000000005</v>
          </cell>
          <cell r="Q320">
            <v>0.66910000000000003</v>
          </cell>
          <cell r="S320" t="str">
            <v>A</v>
          </cell>
          <cell r="T320">
            <v>0.94479999999999997</v>
          </cell>
          <cell r="V320" t="str">
            <v>A</v>
          </cell>
          <cell r="W320">
            <v>0.94979999999999998</v>
          </cell>
          <cell r="X320">
            <v>0.94479999999999997</v>
          </cell>
          <cell r="Y320">
            <v>0</v>
          </cell>
          <cell r="Z320">
            <v>-5.0000000000000044E-3</v>
          </cell>
          <cell r="AA320">
            <v>-5.2642661612971198E-3</v>
          </cell>
        </row>
        <row r="321">
          <cell r="A321" t="str">
            <v>387</v>
          </cell>
          <cell r="B321" t="str">
            <v>Inflammatory Bowel Disease W/O CC/MCC</v>
          </cell>
          <cell r="C321">
            <v>74</v>
          </cell>
          <cell r="D321">
            <v>2</v>
          </cell>
          <cell r="E321">
            <v>14956.65</v>
          </cell>
          <cell r="F321">
            <v>5959.13</v>
          </cell>
          <cell r="G321">
            <v>3.38</v>
          </cell>
          <cell r="I321">
            <v>74</v>
          </cell>
          <cell r="J321">
            <v>14956.65</v>
          </cell>
          <cell r="K321">
            <v>5959.13</v>
          </cell>
          <cell r="L321">
            <v>3.38</v>
          </cell>
          <cell r="M321">
            <v>1.78</v>
          </cell>
          <cell r="N321">
            <v>2.92</v>
          </cell>
          <cell r="O321">
            <v>1</v>
          </cell>
          <cell r="P321">
            <v>0.56669999999999998</v>
          </cell>
          <cell r="Q321">
            <v>0.56089999999999995</v>
          </cell>
          <cell r="S321" t="str">
            <v>A</v>
          </cell>
          <cell r="T321">
            <v>0.79200000000000004</v>
          </cell>
          <cell r="V321" t="str">
            <v>A</v>
          </cell>
          <cell r="W321">
            <v>0.74890000000000001</v>
          </cell>
          <cell r="X321">
            <v>0.79200000000000004</v>
          </cell>
          <cell r="Y321">
            <v>0</v>
          </cell>
          <cell r="Z321">
            <v>4.3100000000000027E-2</v>
          </cell>
          <cell r="AA321">
            <v>5.7551074909867841E-2</v>
          </cell>
        </row>
        <row r="322">
          <cell r="A322" t="str">
            <v>388</v>
          </cell>
          <cell r="B322" t="str">
            <v>G.I. Obstruction W MCC</v>
          </cell>
          <cell r="C322">
            <v>61</v>
          </cell>
          <cell r="D322">
            <v>9</v>
          </cell>
          <cell r="E322">
            <v>26418.86</v>
          </cell>
          <cell r="F322">
            <v>23757.7</v>
          </cell>
          <cell r="G322">
            <v>6</v>
          </cell>
          <cell r="I322">
            <v>59</v>
          </cell>
          <cell r="J322">
            <v>22965.78</v>
          </cell>
          <cell r="K322">
            <v>14728.88</v>
          </cell>
          <cell r="L322">
            <v>5.36</v>
          </cell>
          <cell r="M322">
            <v>4.43</v>
          </cell>
          <cell r="N322">
            <v>4</v>
          </cell>
          <cell r="O322">
            <v>1</v>
          </cell>
          <cell r="P322">
            <v>0.87009999999999998</v>
          </cell>
          <cell r="Q322">
            <v>0.86119999999999997</v>
          </cell>
          <cell r="S322" t="str">
            <v>A</v>
          </cell>
          <cell r="T322">
            <v>1.2161</v>
          </cell>
          <cell r="V322" t="str">
            <v>A</v>
          </cell>
          <cell r="W322">
            <v>1.4353</v>
          </cell>
          <cell r="X322">
            <v>1.2161</v>
          </cell>
          <cell r="Y322">
            <v>0</v>
          </cell>
          <cell r="Z322">
            <v>-0.21920000000000006</v>
          </cell>
          <cell r="AA322">
            <v>-0.15272068557096083</v>
          </cell>
        </row>
        <row r="323">
          <cell r="A323" t="str">
            <v>389</v>
          </cell>
          <cell r="B323" t="str">
            <v>G.I. Obstruction W CC</v>
          </cell>
          <cell r="C323">
            <v>253</v>
          </cell>
          <cell r="D323">
            <v>9</v>
          </cell>
          <cell r="E323">
            <v>15033.83</v>
          </cell>
          <cell r="F323">
            <v>9366.81</v>
          </cell>
          <cell r="G323">
            <v>3.28</v>
          </cell>
          <cell r="I323">
            <v>250</v>
          </cell>
          <cell r="J323">
            <v>14481.06</v>
          </cell>
          <cell r="K323">
            <v>7708.89</v>
          </cell>
          <cell r="L323">
            <v>3.2</v>
          </cell>
          <cell r="M323">
            <v>2.02</v>
          </cell>
          <cell r="N323">
            <v>2.67</v>
          </cell>
          <cell r="O323">
            <v>1</v>
          </cell>
          <cell r="P323">
            <v>0.54869999999999997</v>
          </cell>
          <cell r="Q323">
            <v>0.54310000000000003</v>
          </cell>
          <cell r="S323" t="str">
            <v>A</v>
          </cell>
          <cell r="T323">
            <v>0.76690000000000003</v>
          </cell>
          <cell r="V323" t="str">
            <v>A</v>
          </cell>
          <cell r="W323">
            <v>0.77100000000000002</v>
          </cell>
          <cell r="X323">
            <v>0.76690000000000003</v>
          </cell>
          <cell r="Y323">
            <v>0</v>
          </cell>
          <cell r="Z323">
            <v>-4.0999999999999925E-3</v>
          </cell>
          <cell r="AA323">
            <v>-5.3177691309986928E-3</v>
          </cell>
        </row>
        <row r="324">
          <cell r="A324" t="str">
            <v>390</v>
          </cell>
          <cell r="B324" t="str">
            <v>G.I. Obstruction W/O CC/MCC</v>
          </cell>
          <cell r="C324">
            <v>216</v>
          </cell>
          <cell r="D324">
            <v>4</v>
          </cell>
          <cell r="E324">
            <v>11950.48</v>
          </cell>
          <cell r="F324">
            <v>6506.74</v>
          </cell>
          <cell r="G324">
            <v>2.78</v>
          </cell>
          <cell r="I324">
            <v>212</v>
          </cell>
          <cell r="J324">
            <v>11472.52</v>
          </cell>
          <cell r="K324">
            <v>5487.98</v>
          </cell>
          <cell r="L324">
            <v>2.73</v>
          </cell>
          <cell r="M324">
            <v>1.48</v>
          </cell>
          <cell r="N324">
            <v>2.36</v>
          </cell>
          <cell r="O324">
            <v>1</v>
          </cell>
          <cell r="P324">
            <v>0.43469999999999998</v>
          </cell>
          <cell r="Q324">
            <v>0.43020000000000003</v>
          </cell>
          <cell r="S324" t="str">
            <v>A</v>
          </cell>
          <cell r="T324">
            <v>0.60750000000000004</v>
          </cell>
          <cell r="V324" t="str">
            <v>A</v>
          </cell>
          <cell r="W324">
            <v>0.64910000000000001</v>
          </cell>
          <cell r="X324">
            <v>0.60750000000000004</v>
          </cell>
          <cell r="Y324">
            <v>0</v>
          </cell>
          <cell r="Z324">
            <v>-4.159999999999997E-2</v>
          </cell>
          <cell r="AA324">
            <v>-6.4088738252965599E-2</v>
          </cell>
        </row>
        <row r="325">
          <cell r="A325" t="str">
            <v>391</v>
          </cell>
          <cell r="B325" t="str">
            <v>Esophagitis, Gastroent &amp; Misc Digest Disorders W MCC</v>
          </cell>
          <cell r="C325">
            <v>171</v>
          </cell>
          <cell r="D325">
            <v>10</v>
          </cell>
          <cell r="E325">
            <v>25078.3</v>
          </cell>
          <cell r="F325">
            <v>20166.32</v>
          </cell>
          <cell r="G325">
            <v>5</v>
          </cell>
          <cell r="I325">
            <v>167</v>
          </cell>
          <cell r="J325">
            <v>23022.42</v>
          </cell>
          <cell r="K325">
            <v>15122.47</v>
          </cell>
          <cell r="L325">
            <v>4.76</v>
          </cell>
          <cell r="M325">
            <v>3.75</v>
          </cell>
          <cell r="N325">
            <v>3.62</v>
          </cell>
          <cell r="O325">
            <v>1</v>
          </cell>
          <cell r="P325">
            <v>0.87229999999999996</v>
          </cell>
          <cell r="Q325">
            <v>0.86339999999999995</v>
          </cell>
          <cell r="S325" t="str">
            <v>A</v>
          </cell>
          <cell r="T325">
            <v>1.2192000000000001</v>
          </cell>
          <cell r="V325" t="str">
            <v>A</v>
          </cell>
          <cell r="W325">
            <v>1.3140000000000001</v>
          </cell>
          <cell r="X325">
            <v>1.2192000000000001</v>
          </cell>
          <cell r="Y325">
            <v>0</v>
          </cell>
          <cell r="Z325">
            <v>-9.4799999999999995E-2</v>
          </cell>
          <cell r="AA325">
            <v>-7.2146118721461178E-2</v>
          </cell>
        </row>
        <row r="326">
          <cell r="A326" t="str">
            <v>392</v>
          </cell>
          <cell r="B326" t="str">
            <v>Esophagitis, Gastroent &amp; Misc Digest Disorders W/O MCC</v>
          </cell>
          <cell r="C326">
            <v>1262</v>
          </cell>
          <cell r="D326">
            <v>28</v>
          </cell>
          <cell r="E326">
            <v>15374.23</v>
          </cell>
          <cell r="F326">
            <v>9883.2900000000009</v>
          </cell>
          <cell r="G326">
            <v>3.12</v>
          </cell>
          <cell r="I326">
            <v>1243</v>
          </cell>
          <cell r="J326">
            <v>14679.65</v>
          </cell>
          <cell r="K326">
            <v>7854.67</v>
          </cell>
          <cell r="L326">
            <v>2.98</v>
          </cell>
          <cell r="M326">
            <v>1.86</v>
          </cell>
          <cell r="N326">
            <v>2.5</v>
          </cell>
          <cell r="O326">
            <v>1</v>
          </cell>
          <cell r="P326">
            <v>0.55620000000000003</v>
          </cell>
          <cell r="Q326">
            <v>0.55049999999999999</v>
          </cell>
          <cell r="S326" t="str">
            <v>A</v>
          </cell>
          <cell r="T326">
            <v>0.77739999999999998</v>
          </cell>
          <cell r="V326" t="str">
            <v>A</v>
          </cell>
          <cell r="W326">
            <v>0.77080000000000004</v>
          </cell>
          <cell r="X326">
            <v>0.77739999999999998</v>
          </cell>
          <cell r="Y326">
            <v>0</v>
          </cell>
          <cell r="Z326">
            <v>6.5999999999999392E-3</v>
          </cell>
          <cell r="AA326">
            <v>8.562532433834898E-3</v>
          </cell>
        </row>
        <row r="327">
          <cell r="A327" t="str">
            <v>393</v>
          </cell>
          <cell r="B327" t="str">
            <v>Other Digestive System Diagnoses W MCC</v>
          </cell>
          <cell r="C327">
            <v>90</v>
          </cell>
          <cell r="D327">
            <v>9</v>
          </cell>
          <cell r="E327">
            <v>39257.65</v>
          </cell>
          <cell r="F327">
            <v>34519.83</v>
          </cell>
          <cell r="G327">
            <v>6.47</v>
          </cell>
          <cell r="I327">
            <v>88</v>
          </cell>
          <cell r="J327">
            <v>35502.79</v>
          </cell>
          <cell r="K327">
            <v>24165.51</v>
          </cell>
          <cell r="L327">
            <v>6.15</v>
          </cell>
          <cell r="M327">
            <v>4.28</v>
          </cell>
          <cell r="N327">
            <v>4.6900000000000004</v>
          </cell>
          <cell r="O327">
            <v>1</v>
          </cell>
          <cell r="P327">
            <v>1.3451</v>
          </cell>
          <cell r="Q327">
            <v>1.3312999999999999</v>
          </cell>
          <cell r="S327" t="str">
            <v>A</v>
          </cell>
          <cell r="T327">
            <v>1.8798999999999999</v>
          </cell>
          <cell r="V327" t="str">
            <v>A</v>
          </cell>
          <cell r="W327">
            <v>2.153</v>
          </cell>
          <cell r="X327">
            <v>1.8798999999999999</v>
          </cell>
          <cell r="Y327">
            <v>0</v>
          </cell>
          <cell r="Z327">
            <v>-0.27310000000000012</v>
          </cell>
          <cell r="AA327">
            <v>-0.12684626103111943</v>
          </cell>
        </row>
        <row r="328">
          <cell r="A328" t="str">
            <v>394</v>
          </cell>
          <cell r="B328" t="str">
            <v>Other Digestive System Diagnoses W CC</v>
          </cell>
          <cell r="C328">
            <v>184</v>
          </cell>
          <cell r="D328">
            <v>16</v>
          </cell>
          <cell r="E328">
            <v>22051.17</v>
          </cell>
          <cell r="F328">
            <v>15783.93</v>
          </cell>
          <cell r="G328">
            <v>4.04</v>
          </cell>
          <cell r="I328">
            <v>180</v>
          </cell>
          <cell r="J328">
            <v>20538.45</v>
          </cell>
          <cell r="K328">
            <v>12089.24</v>
          </cell>
          <cell r="L328">
            <v>3.88</v>
          </cell>
          <cell r="M328">
            <v>3.04</v>
          </cell>
          <cell r="N328">
            <v>3.09</v>
          </cell>
          <cell r="O328">
            <v>1</v>
          </cell>
          <cell r="P328">
            <v>0.7782</v>
          </cell>
          <cell r="Q328">
            <v>0.7702</v>
          </cell>
          <cell r="S328" t="str">
            <v>A</v>
          </cell>
          <cell r="T328">
            <v>1.0875999999999999</v>
          </cell>
          <cell r="V328" t="str">
            <v>A</v>
          </cell>
          <cell r="W328">
            <v>1.1741999999999999</v>
          </cell>
          <cell r="X328">
            <v>1.0875999999999999</v>
          </cell>
          <cell r="Y328">
            <v>0</v>
          </cell>
          <cell r="Z328">
            <v>-8.660000000000001E-2</v>
          </cell>
          <cell r="AA328">
            <v>-7.375234202009881E-2</v>
          </cell>
        </row>
        <row r="329">
          <cell r="A329" t="str">
            <v>395</v>
          </cell>
          <cell r="B329" t="str">
            <v>Other Digestive System Diagnoses W/O CC/MCC</v>
          </cell>
          <cell r="C329">
            <v>91</v>
          </cell>
          <cell r="D329">
            <v>16</v>
          </cell>
          <cell r="E329">
            <v>14778.71</v>
          </cell>
          <cell r="F329">
            <v>8117.03</v>
          </cell>
          <cell r="G329">
            <v>2.6</v>
          </cell>
          <cell r="I329">
            <v>89</v>
          </cell>
          <cell r="J329">
            <v>14170.11</v>
          </cell>
          <cell r="K329">
            <v>7105.55</v>
          </cell>
          <cell r="L329">
            <v>2.5299999999999998</v>
          </cell>
          <cell r="M329">
            <v>1.92</v>
          </cell>
          <cell r="N329">
            <v>2.06</v>
          </cell>
          <cell r="O329">
            <v>1</v>
          </cell>
          <cell r="P329">
            <v>0.53690000000000004</v>
          </cell>
          <cell r="Q329">
            <v>0.53139999999999998</v>
          </cell>
          <cell r="S329" t="str">
            <v>A</v>
          </cell>
          <cell r="T329">
            <v>0.75039999999999996</v>
          </cell>
          <cell r="V329" t="str">
            <v>A</v>
          </cell>
          <cell r="W329">
            <v>0.81089999999999995</v>
          </cell>
          <cell r="X329">
            <v>0.75039999999999996</v>
          </cell>
          <cell r="Y329">
            <v>0</v>
          </cell>
          <cell r="Z329">
            <v>-6.0499999999999998E-2</v>
          </cell>
          <cell r="AA329">
            <v>-7.46084597360957E-2</v>
          </cell>
        </row>
        <row r="330">
          <cell r="A330" t="str">
            <v>405</v>
          </cell>
          <cell r="B330" t="str">
            <v>Pancreas, Liver &amp; Shunt Procedures W MCC</v>
          </cell>
          <cell r="C330">
            <v>24</v>
          </cell>
          <cell r="D330">
            <v>0</v>
          </cell>
          <cell r="E330">
            <v>129583.12</v>
          </cell>
          <cell r="F330">
            <v>104495</v>
          </cell>
          <cell r="G330">
            <v>13.04</v>
          </cell>
          <cell r="I330">
            <v>23</v>
          </cell>
          <cell r="J330">
            <v>110600.28</v>
          </cell>
          <cell r="K330">
            <v>52398.43</v>
          </cell>
          <cell r="L330">
            <v>11.22</v>
          </cell>
          <cell r="M330">
            <v>6.95</v>
          </cell>
          <cell r="N330">
            <v>9.09</v>
          </cell>
          <cell r="O330">
            <v>1</v>
          </cell>
          <cell r="P330">
            <v>4.1905000000000001</v>
          </cell>
          <cell r="Q330">
            <v>4.1475999999999997</v>
          </cell>
          <cell r="S330" t="str">
            <v>A</v>
          </cell>
          <cell r="T330">
            <v>5.8567999999999998</v>
          </cell>
          <cell r="V330" t="str">
            <v>A</v>
          </cell>
          <cell r="W330">
            <v>5.3181000000000003</v>
          </cell>
          <cell r="X330">
            <v>5.8567999999999998</v>
          </cell>
          <cell r="Y330">
            <v>0</v>
          </cell>
          <cell r="Z330">
            <v>0.53869999999999951</v>
          </cell>
          <cell r="AA330">
            <v>0.10129557548748604</v>
          </cell>
        </row>
        <row r="331">
          <cell r="A331" t="str">
            <v>406</v>
          </cell>
          <cell r="B331" t="str">
            <v>Pancreas, Liver &amp; Shunt Procedures W CC</v>
          </cell>
          <cell r="C331">
            <v>36</v>
          </cell>
          <cell r="D331">
            <v>0</v>
          </cell>
          <cell r="E331">
            <v>69362.649999999994</v>
          </cell>
          <cell r="F331">
            <v>39382.910000000003</v>
          </cell>
          <cell r="G331">
            <v>6.33</v>
          </cell>
          <cell r="I331">
            <v>34</v>
          </cell>
          <cell r="J331">
            <v>61942.35</v>
          </cell>
          <cell r="K331">
            <v>25502.38</v>
          </cell>
          <cell r="L331">
            <v>5.91</v>
          </cell>
          <cell r="M331">
            <v>3.87</v>
          </cell>
          <cell r="N331">
            <v>4.6399999999999997</v>
          </cell>
          <cell r="O331">
            <v>1</v>
          </cell>
          <cell r="P331">
            <v>2.3469000000000002</v>
          </cell>
          <cell r="Q331">
            <v>2.6556999999999999</v>
          </cell>
          <cell r="S331" t="str">
            <v>AP</v>
          </cell>
          <cell r="T331">
            <v>3.7501000000000002</v>
          </cell>
          <cell r="V331" t="str">
            <v>AP</v>
          </cell>
          <cell r="W331">
            <v>4.5033000000000003</v>
          </cell>
          <cell r="X331">
            <v>3.7501000000000002</v>
          </cell>
          <cell r="Y331">
            <v>0</v>
          </cell>
          <cell r="Z331">
            <v>-0.75320000000000009</v>
          </cell>
          <cell r="AA331">
            <v>-0.16725512402016299</v>
          </cell>
        </row>
        <row r="332">
          <cell r="A332" t="str">
            <v>407</v>
          </cell>
          <cell r="B332" t="str">
            <v>Pancreas, Liver &amp; Shunt Procedures W/O CC/MCC</v>
          </cell>
          <cell r="C332">
            <v>19</v>
          </cell>
          <cell r="D332">
            <v>0</v>
          </cell>
          <cell r="E332">
            <v>71032.649999999994</v>
          </cell>
          <cell r="F332">
            <v>33293.300000000003</v>
          </cell>
          <cell r="G332">
            <v>6.21</v>
          </cell>
          <cell r="I332">
            <v>18</v>
          </cell>
          <cell r="J332">
            <v>67073.38</v>
          </cell>
          <cell r="K332">
            <v>29532.76</v>
          </cell>
          <cell r="L332">
            <v>6.17</v>
          </cell>
          <cell r="M332">
            <v>3.52</v>
          </cell>
          <cell r="N332">
            <v>5.25</v>
          </cell>
          <cell r="O332">
            <v>1</v>
          </cell>
          <cell r="P332">
            <v>2.5413000000000001</v>
          </cell>
          <cell r="Q332">
            <v>1.8867</v>
          </cell>
          <cell r="S332" t="str">
            <v>AP</v>
          </cell>
          <cell r="T332">
            <v>2.6642000000000001</v>
          </cell>
          <cell r="V332" t="str">
            <v>AP</v>
          </cell>
          <cell r="W332">
            <v>3.1890999999999998</v>
          </cell>
          <cell r="X332">
            <v>2.6642000000000001</v>
          </cell>
          <cell r="Y332">
            <v>0</v>
          </cell>
          <cell r="Z332">
            <v>-0.5248999999999997</v>
          </cell>
          <cell r="AA332">
            <v>-0.16459189112915862</v>
          </cell>
        </row>
        <row r="333">
          <cell r="A333" t="str">
            <v>408</v>
          </cell>
          <cell r="B333" t="str">
            <v>Biliary Tract Proc Except Only Cholecyst W or W/O C.D.E. W MCC</v>
          </cell>
          <cell r="C333">
            <v>4</v>
          </cell>
          <cell r="D333">
            <v>0</v>
          </cell>
          <cell r="E333">
            <v>45419.86</v>
          </cell>
          <cell r="F333">
            <v>12844.05</v>
          </cell>
          <cell r="G333">
            <v>6.25</v>
          </cell>
          <cell r="I333">
            <v>4</v>
          </cell>
          <cell r="J333">
            <v>45419.86</v>
          </cell>
          <cell r="K333">
            <v>12844.05</v>
          </cell>
          <cell r="L333">
            <v>10.6</v>
          </cell>
          <cell r="M333">
            <v>1.3</v>
          </cell>
          <cell r="N333">
            <v>8.1</v>
          </cell>
          <cell r="O333">
            <v>0</v>
          </cell>
          <cell r="P333">
            <v>1.7209000000000001</v>
          </cell>
          <cell r="Q333">
            <v>3.5270999999999999</v>
          </cell>
          <cell r="S333" t="str">
            <v>M</v>
          </cell>
          <cell r="T333">
            <v>4.9805999999999999</v>
          </cell>
          <cell r="V333" t="str">
            <v>M</v>
          </cell>
          <cell r="W333">
            <v>5.7968999999999999</v>
          </cell>
          <cell r="X333">
            <v>4.9805999999999999</v>
          </cell>
          <cell r="Y333">
            <v>0</v>
          </cell>
          <cell r="Z333">
            <v>-0.81630000000000003</v>
          </cell>
          <cell r="AA333">
            <v>-0.14081664337835739</v>
          </cell>
        </row>
        <row r="334">
          <cell r="A334" t="str">
            <v>409</v>
          </cell>
          <cell r="B334" t="str">
            <v>Biliary Tract Proc Except Only Cholecyst W or W/O C.D.E. W CC</v>
          </cell>
          <cell r="C334">
            <v>4</v>
          </cell>
          <cell r="D334">
            <v>0</v>
          </cell>
          <cell r="E334">
            <v>45512.21</v>
          </cell>
          <cell r="F334">
            <v>13533.47</v>
          </cell>
          <cell r="G334">
            <v>7.25</v>
          </cell>
          <cell r="I334">
            <v>4</v>
          </cell>
          <cell r="J334">
            <v>45512.21</v>
          </cell>
          <cell r="K334">
            <v>13533.47</v>
          </cell>
          <cell r="L334">
            <v>6.6</v>
          </cell>
          <cell r="M334">
            <v>3.11</v>
          </cell>
          <cell r="N334">
            <v>5.4</v>
          </cell>
          <cell r="O334">
            <v>0</v>
          </cell>
          <cell r="P334">
            <v>1.7243999999999999</v>
          </cell>
          <cell r="Q334">
            <v>2.3693</v>
          </cell>
          <cell r="S334" t="str">
            <v>M</v>
          </cell>
          <cell r="T334">
            <v>3.3456999999999999</v>
          </cell>
          <cell r="V334" t="str">
            <v>M</v>
          </cell>
          <cell r="W334">
            <v>3.3273999999999999</v>
          </cell>
          <cell r="X334">
            <v>3.3456999999999999</v>
          </cell>
          <cell r="Y334">
            <v>0</v>
          </cell>
          <cell r="Z334">
            <v>1.8299999999999983E-2</v>
          </cell>
          <cell r="AA334">
            <v>5.4997896255334442E-3</v>
          </cell>
        </row>
        <row r="335">
          <cell r="A335" t="str">
            <v>410</v>
          </cell>
          <cell r="B335" t="str">
            <v>Biliary Tract Proc Except Only Cholecyst W or W/O C.D.E. W/O CC/MCC</v>
          </cell>
          <cell r="C335">
            <v>6</v>
          </cell>
          <cell r="D335">
            <v>0</v>
          </cell>
          <cell r="E335">
            <v>36832.14</v>
          </cell>
          <cell r="F335">
            <v>21022.07</v>
          </cell>
          <cell r="G335">
            <v>6</v>
          </cell>
          <cell r="I335">
            <v>6</v>
          </cell>
          <cell r="J335">
            <v>36832.14</v>
          </cell>
          <cell r="K335">
            <v>21022.07</v>
          </cell>
          <cell r="L335">
            <v>4.4000000000000004</v>
          </cell>
          <cell r="M335">
            <v>3.27</v>
          </cell>
          <cell r="N335">
            <v>3.7</v>
          </cell>
          <cell r="O335">
            <v>0</v>
          </cell>
          <cell r="P335">
            <v>1.3955</v>
          </cell>
          <cell r="Q335">
            <v>1.643</v>
          </cell>
          <cell r="S335" t="str">
            <v>M</v>
          </cell>
          <cell r="T335">
            <v>2.3201000000000001</v>
          </cell>
          <cell r="V335" t="str">
            <v>M</v>
          </cell>
          <cell r="W335">
            <v>2.1417000000000002</v>
          </cell>
          <cell r="X335">
            <v>2.3201000000000001</v>
          </cell>
          <cell r="Y335">
            <v>0</v>
          </cell>
          <cell r="Z335">
            <v>0.17839999999999989</v>
          </cell>
          <cell r="AA335">
            <v>8.3298314423121758E-2</v>
          </cell>
        </row>
        <row r="336">
          <cell r="A336" t="str">
            <v>411</v>
          </cell>
          <cell r="B336" t="str">
            <v>Cholecystectomy W C.D.E. W MCC</v>
          </cell>
          <cell r="C336">
            <v>1</v>
          </cell>
          <cell r="D336">
            <v>0</v>
          </cell>
          <cell r="E336">
            <v>57463.91</v>
          </cell>
          <cell r="F336">
            <v>0</v>
          </cell>
          <cell r="G336">
            <v>9</v>
          </cell>
          <cell r="I336">
            <v>1</v>
          </cell>
          <cell r="J336">
            <v>57463.91</v>
          </cell>
          <cell r="K336">
            <v>0</v>
          </cell>
          <cell r="L336">
            <v>10.5</v>
          </cell>
          <cell r="M336">
            <v>0</v>
          </cell>
          <cell r="N336">
            <v>8.5</v>
          </cell>
          <cell r="O336">
            <v>0</v>
          </cell>
          <cell r="P336">
            <v>0</v>
          </cell>
          <cell r="Q336">
            <v>3.7911999999999999</v>
          </cell>
          <cell r="S336" t="str">
            <v>M</v>
          </cell>
          <cell r="T336">
            <v>5.3536000000000001</v>
          </cell>
          <cell r="V336" t="str">
            <v>M</v>
          </cell>
          <cell r="W336">
            <v>5.5412999999999997</v>
          </cell>
          <cell r="X336">
            <v>5.3536000000000001</v>
          </cell>
          <cell r="Y336">
            <v>0</v>
          </cell>
          <cell r="Z336">
            <v>-0.18769999999999953</v>
          </cell>
          <cell r="AA336">
            <v>-3.3872917907350177E-2</v>
          </cell>
        </row>
        <row r="337">
          <cell r="A337" t="str">
            <v>412</v>
          </cell>
          <cell r="B337" t="str">
            <v>Cholecystectomy W C.D.E. W CC</v>
          </cell>
          <cell r="C337">
            <v>2</v>
          </cell>
          <cell r="D337">
            <v>1</v>
          </cell>
          <cell r="E337">
            <v>42382.41</v>
          </cell>
          <cell r="F337">
            <v>7933.12</v>
          </cell>
          <cell r="G337">
            <v>4</v>
          </cell>
          <cell r="I337">
            <v>2</v>
          </cell>
          <cell r="J337">
            <v>42382.41</v>
          </cell>
          <cell r="K337">
            <v>7933.12</v>
          </cell>
          <cell r="L337">
            <v>6.4</v>
          </cell>
          <cell r="M337">
            <v>2</v>
          </cell>
          <cell r="N337">
            <v>5.3</v>
          </cell>
          <cell r="O337">
            <v>0</v>
          </cell>
          <cell r="P337">
            <v>0</v>
          </cell>
          <cell r="Q337">
            <v>2.3527</v>
          </cell>
          <cell r="S337" t="str">
            <v>M</v>
          </cell>
          <cell r="T337">
            <v>3.3222</v>
          </cell>
          <cell r="V337" t="str">
            <v>A</v>
          </cell>
          <cell r="W337">
            <v>2.8277999999999999</v>
          </cell>
          <cell r="X337">
            <v>3.3222</v>
          </cell>
          <cell r="Y337">
            <v>0</v>
          </cell>
          <cell r="Z337">
            <v>0.49440000000000017</v>
          </cell>
          <cell r="AA337">
            <v>0.17483556121366439</v>
          </cell>
        </row>
        <row r="338">
          <cell r="A338" t="str">
            <v>413</v>
          </cell>
          <cell r="B338" t="str">
            <v>Cholecystectomy W C.D.E. W/O CC/MCC</v>
          </cell>
          <cell r="C338">
            <v>3</v>
          </cell>
          <cell r="D338">
            <v>0</v>
          </cell>
          <cell r="E338">
            <v>47185.55</v>
          </cell>
          <cell r="F338">
            <v>18338.990000000002</v>
          </cell>
          <cell r="G338">
            <v>6.33</v>
          </cell>
          <cell r="I338">
            <v>3</v>
          </cell>
          <cell r="J338">
            <v>47185.55</v>
          </cell>
          <cell r="K338">
            <v>18338.990000000002</v>
          </cell>
          <cell r="L338">
            <v>4</v>
          </cell>
          <cell r="M338">
            <v>3.68</v>
          </cell>
          <cell r="N338">
            <v>3.2</v>
          </cell>
          <cell r="O338">
            <v>0</v>
          </cell>
          <cell r="P338">
            <v>1.7878000000000001</v>
          </cell>
          <cell r="Q338">
            <v>1.6007</v>
          </cell>
          <cell r="S338" t="str">
            <v>M</v>
          </cell>
          <cell r="T338">
            <v>2.2603</v>
          </cell>
          <cell r="V338" t="str">
            <v>M</v>
          </cell>
          <cell r="W338">
            <v>2.4157000000000002</v>
          </cell>
          <cell r="X338">
            <v>2.2603</v>
          </cell>
          <cell r="Y338">
            <v>0</v>
          </cell>
          <cell r="Z338">
            <v>-0.1554000000000002</v>
          </cell>
          <cell r="AA338">
            <v>-6.4329179947841292E-2</v>
          </cell>
        </row>
        <row r="339">
          <cell r="A339" t="str">
            <v>414</v>
          </cell>
          <cell r="B339" t="str">
            <v>Cholecystectomy Except by Laparoscope W/O C.D.E. W MCC</v>
          </cell>
          <cell r="C339">
            <v>11</v>
          </cell>
          <cell r="D339">
            <v>1</v>
          </cell>
          <cell r="E339">
            <v>59786.26</v>
          </cell>
          <cell r="F339">
            <v>33801.29</v>
          </cell>
          <cell r="G339">
            <v>7.55</v>
          </cell>
          <cell r="I339">
            <v>11</v>
          </cell>
          <cell r="J339">
            <v>59786.26</v>
          </cell>
          <cell r="K339">
            <v>33801.29</v>
          </cell>
          <cell r="L339">
            <v>7.55</v>
          </cell>
          <cell r="M339">
            <v>3.31</v>
          </cell>
          <cell r="N339">
            <v>6.81</v>
          </cell>
          <cell r="O339">
            <v>1</v>
          </cell>
          <cell r="P339">
            <v>2.2652000000000001</v>
          </cell>
          <cell r="Q339">
            <v>2.242</v>
          </cell>
          <cell r="S339" t="str">
            <v>A</v>
          </cell>
          <cell r="T339">
            <v>3.1659000000000002</v>
          </cell>
          <cell r="V339" t="str">
            <v>A</v>
          </cell>
          <cell r="W339">
            <v>3.7985000000000002</v>
          </cell>
          <cell r="X339">
            <v>3.1659000000000002</v>
          </cell>
          <cell r="Y339">
            <v>0</v>
          </cell>
          <cell r="Z339">
            <v>-0.63260000000000005</v>
          </cell>
          <cell r="AA339">
            <v>-0.16653942345662762</v>
          </cell>
        </row>
        <row r="340">
          <cell r="A340" t="str">
            <v>415</v>
          </cell>
          <cell r="B340" t="str">
            <v>Cholecystectomy Except by Laparoscope W/O C.D.E. W CC</v>
          </cell>
          <cell r="C340">
            <v>39</v>
          </cell>
          <cell r="D340">
            <v>2</v>
          </cell>
          <cell r="E340">
            <v>36400.800000000003</v>
          </cell>
          <cell r="F340">
            <v>13262.06</v>
          </cell>
          <cell r="G340">
            <v>4.3099999999999996</v>
          </cell>
          <cell r="I340">
            <v>38</v>
          </cell>
          <cell r="J340">
            <v>35363.120000000003</v>
          </cell>
          <cell r="K340">
            <v>11769.3</v>
          </cell>
          <cell r="L340">
            <v>4.13</v>
          </cell>
          <cell r="M340">
            <v>2</v>
          </cell>
          <cell r="N340">
            <v>3.63</v>
          </cell>
          <cell r="O340">
            <v>1</v>
          </cell>
          <cell r="P340">
            <v>1.3398000000000001</v>
          </cell>
          <cell r="Q340">
            <v>1.3261000000000001</v>
          </cell>
          <cell r="S340" t="str">
            <v>A</v>
          </cell>
          <cell r="T340">
            <v>1.8726</v>
          </cell>
          <cell r="V340" t="str">
            <v>A</v>
          </cell>
          <cell r="W340">
            <v>1.8432999999999999</v>
          </cell>
          <cell r="X340">
            <v>1.8726</v>
          </cell>
          <cell r="Y340">
            <v>0</v>
          </cell>
          <cell r="Z340">
            <v>2.9300000000000104E-2</v>
          </cell>
          <cell r="AA340">
            <v>1.5895404980198615E-2</v>
          </cell>
        </row>
        <row r="341">
          <cell r="A341" t="str">
            <v>416</v>
          </cell>
          <cell r="B341" t="str">
            <v>Cholecystectomy Except by Laparoscope W/O C.D.E. W/O CC/MCC</v>
          </cell>
          <cell r="C341">
            <v>34</v>
          </cell>
          <cell r="D341">
            <v>2</v>
          </cell>
          <cell r="E341">
            <v>33888.53</v>
          </cell>
          <cell r="F341">
            <v>12885.59</v>
          </cell>
          <cell r="G341">
            <v>4.21</v>
          </cell>
          <cell r="I341">
            <v>33</v>
          </cell>
          <cell r="J341">
            <v>32930.42</v>
          </cell>
          <cell r="K341">
            <v>11826.18</v>
          </cell>
          <cell r="L341">
            <v>3.94</v>
          </cell>
          <cell r="M341">
            <v>2.16</v>
          </cell>
          <cell r="N341">
            <v>3.42</v>
          </cell>
          <cell r="O341">
            <v>1</v>
          </cell>
          <cell r="P341">
            <v>1.2477</v>
          </cell>
          <cell r="Q341">
            <v>1.2349000000000001</v>
          </cell>
          <cell r="S341" t="str">
            <v>A</v>
          </cell>
          <cell r="T341">
            <v>1.7438</v>
          </cell>
          <cell r="V341" t="str">
            <v>A</v>
          </cell>
          <cell r="W341">
            <v>1.7284999999999999</v>
          </cell>
          <cell r="X341">
            <v>1.7438</v>
          </cell>
          <cell r="Y341">
            <v>0</v>
          </cell>
          <cell r="Z341">
            <v>1.5300000000000091E-2</v>
          </cell>
          <cell r="AA341">
            <v>8.8516054382413029E-3</v>
          </cell>
        </row>
        <row r="342">
          <cell r="A342" t="str">
            <v>417</v>
          </cell>
          <cell r="B342" t="str">
            <v>Laparoscopic Cholecystectomy W/O C.D.E. W MCC</v>
          </cell>
          <cell r="C342">
            <v>81</v>
          </cell>
          <cell r="D342">
            <v>2</v>
          </cell>
          <cell r="E342">
            <v>43830.78</v>
          </cell>
          <cell r="F342">
            <v>23688.42</v>
          </cell>
          <cell r="G342">
            <v>5.49</v>
          </cell>
          <cell r="I342">
            <v>78</v>
          </cell>
          <cell r="J342">
            <v>40598.339999999997</v>
          </cell>
          <cell r="K342">
            <v>17284.849999999999</v>
          </cell>
          <cell r="L342">
            <v>4.83</v>
          </cell>
          <cell r="M342">
            <v>2.96</v>
          </cell>
          <cell r="N342">
            <v>4.12</v>
          </cell>
          <cell r="O342">
            <v>1</v>
          </cell>
          <cell r="P342">
            <v>1.5382</v>
          </cell>
          <cell r="Q342">
            <v>1.5225</v>
          </cell>
          <cell r="S342" t="str">
            <v>A</v>
          </cell>
          <cell r="T342">
            <v>2.1499000000000001</v>
          </cell>
          <cell r="V342" t="str">
            <v>A</v>
          </cell>
          <cell r="W342">
            <v>2.2235</v>
          </cell>
          <cell r="X342">
            <v>2.1499000000000001</v>
          </cell>
          <cell r="Y342">
            <v>0</v>
          </cell>
          <cell r="Z342">
            <v>-7.3599999999999888E-2</v>
          </cell>
          <cell r="AA342">
            <v>-3.3100966944007146E-2</v>
          </cell>
        </row>
        <row r="343">
          <cell r="A343" t="str">
            <v>418</v>
          </cell>
          <cell r="B343" t="str">
            <v>Laparoscopic Cholecystectomy W/O C.D.E. W CC</v>
          </cell>
          <cell r="C343">
            <v>249</v>
          </cell>
          <cell r="D343">
            <v>1</v>
          </cell>
          <cell r="E343">
            <v>35061.17</v>
          </cell>
          <cell r="F343">
            <v>13831.22</v>
          </cell>
          <cell r="G343">
            <v>3.98</v>
          </cell>
          <cell r="I343">
            <v>245</v>
          </cell>
          <cell r="J343">
            <v>34203.07</v>
          </cell>
          <cell r="K343">
            <v>12155.73</v>
          </cell>
          <cell r="L343">
            <v>3.84</v>
          </cell>
          <cell r="M343">
            <v>2.31</v>
          </cell>
          <cell r="N343">
            <v>3.26</v>
          </cell>
          <cell r="O343">
            <v>1</v>
          </cell>
          <cell r="P343">
            <v>1.2959000000000001</v>
          </cell>
          <cell r="Q343">
            <v>1.2826</v>
          </cell>
          <cell r="S343" t="str">
            <v>A</v>
          </cell>
          <cell r="T343">
            <v>1.8111999999999999</v>
          </cell>
          <cell r="V343" t="str">
            <v>A</v>
          </cell>
          <cell r="W343">
            <v>1.8645</v>
          </cell>
          <cell r="X343">
            <v>1.8111999999999999</v>
          </cell>
          <cell r="Y343">
            <v>0</v>
          </cell>
          <cell r="Z343">
            <v>-5.3300000000000125E-2</v>
          </cell>
          <cell r="AA343">
            <v>-2.8586752480557857E-2</v>
          </cell>
        </row>
        <row r="344">
          <cell r="A344" t="str">
            <v>419</v>
          </cell>
          <cell r="B344" t="str">
            <v>Laparoscopic Cholecystectomy W/O C.D.E. W/O CC/MCC</v>
          </cell>
          <cell r="C344">
            <v>326</v>
          </cell>
          <cell r="D344">
            <v>3</v>
          </cell>
          <cell r="E344">
            <v>27185.38</v>
          </cell>
          <cell r="F344">
            <v>9314.76</v>
          </cell>
          <cell r="G344">
            <v>2.7</v>
          </cell>
          <cell r="I344">
            <v>323</v>
          </cell>
          <cell r="J344">
            <v>26887.37</v>
          </cell>
          <cell r="K344">
            <v>8822.76</v>
          </cell>
          <cell r="L344">
            <v>2.68</v>
          </cell>
          <cell r="M344">
            <v>1.6</v>
          </cell>
          <cell r="N344">
            <v>2.31</v>
          </cell>
          <cell r="O344">
            <v>1</v>
          </cell>
          <cell r="P344">
            <v>1.0186999999999999</v>
          </cell>
          <cell r="Q344">
            <v>1.0083</v>
          </cell>
          <cell r="S344" t="str">
            <v>A</v>
          </cell>
          <cell r="T344">
            <v>1.4238</v>
          </cell>
          <cell r="V344" t="str">
            <v>A</v>
          </cell>
          <cell r="W344">
            <v>1.4923999999999999</v>
          </cell>
          <cell r="X344">
            <v>1.4238</v>
          </cell>
          <cell r="Y344">
            <v>0</v>
          </cell>
          <cell r="Z344">
            <v>-6.8599999999999994E-2</v>
          </cell>
          <cell r="AA344">
            <v>-4.596622889305816E-2</v>
          </cell>
        </row>
        <row r="345">
          <cell r="A345" t="str">
            <v>420</v>
          </cell>
          <cell r="B345" t="str">
            <v>Hepatobiliary Diagnostic Procedures W MCC</v>
          </cell>
          <cell r="C345">
            <v>5</v>
          </cell>
          <cell r="D345">
            <v>1</v>
          </cell>
          <cell r="E345">
            <v>100615.18</v>
          </cell>
          <cell r="F345">
            <v>103368.26</v>
          </cell>
          <cell r="G345">
            <v>11.8</v>
          </cell>
          <cell r="I345">
            <v>5</v>
          </cell>
          <cell r="J345">
            <v>100615.18</v>
          </cell>
          <cell r="K345">
            <v>103368.26</v>
          </cell>
          <cell r="L345">
            <v>10.1</v>
          </cell>
          <cell r="M345">
            <v>12.32</v>
          </cell>
          <cell r="N345">
            <v>7.4</v>
          </cell>
          <cell r="O345">
            <v>0</v>
          </cell>
          <cell r="P345">
            <v>3.8121</v>
          </cell>
          <cell r="Q345">
            <v>3.3996</v>
          </cell>
          <cell r="S345" t="str">
            <v>M</v>
          </cell>
          <cell r="T345">
            <v>4.8006000000000002</v>
          </cell>
          <cell r="V345" t="str">
            <v>M</v>
          </cell>
          <cell r="W345">
            <v>5.0391000000000004</v>
          </cell>
          <cell r="X345">
            <v>4.8006000000000002</v>
          </cell>
          <cell r="Y345">
            <v>0</v>
          </cell>
          <cell r="Z345">
            <v>-0.23850000000000016</v>
          </cell>
          <cell r="AA345">
            <v>-4.7329880335774274E-2</v>
          </cell>
        </row>
        <row r="346">
          <cell r="A346" t="str">
            <v>421</v>
          </cell>
          <cell r="B346" t="str">
            <v>Hepatobiliary Diagnostic Procedures W CC</v>
          </cell>
          <cell r="C346">
            <v>8</v>
          </cell>
          <cell r="D346">
            <v>0</v>
          </cell>
          <cell r="E346">
            <v>41022.410000000003</v>
          </cell>
          <cell r="F346">
            <v>18690.52</v>
          </cell>
          <cell r="G346">
            <v>6.25</v>
          </cell>
          <cell r="I346">
            <v>8</v>
          </cell>
          <cell r="J346">
            <v>41022.410000000003</v>
          </cell>
          <cell r="K346">
            <v>18690.52</v>
          </cell>
          <cell r="L346">
            <v>5.0999999999999996</v>
          </cell>
          <cell r="M346">
            <v>3.27</v>
          </cell>
          <cell r="N346">
            <v>4</v>
          </cell>
          <cell r="O346">
            <v>0</v>
          </cell>
          <cell r="P346">
            <v>1.5543</v>
          </cell>
          <cell r="Q346">
            <v>1.8223</v>
          </cell>
          <cell r="S346" t="str">
            <v>M</v>
          </cell>
          <cell r="T346">
            <v>2.5733000000000001</v>
          </cell>
          <cell r="V346" t="str">
            <v>A</v>
          </cell>
          <cell r="W346">
            <v>2.766</v>
          </cell>
          <cell r="X346">
            <v>2.5733000000000001</v>
          </cell>
          <cell r="Y346">
            <v>0</v>
          </cell>
          <cell r="Z346">
            <v>-0.19269999999999987</v>
          </cell>
          <cell r="AA346">
            <v>-6.9667389732465612E-2</v>
          </cell>
        </row>
        <row r="347">
          <cell r="A347" t="str">
            <v>422</v>
          </cell>
          <cell r="B347" t="str">
            <v>Hepatobiliary Diagnostic Procedures W/O CC/MCC</v>
          </cell>
          <cell r="C347">
            <v>6</v>
          </cell>
          <cell r="D347">
            <v>1</v>
          </cell>
          <cell r="E347">
            <v>46427.86</v>
          </cell>
          <cell r="F347">
            <v>9324.39</v>
          </cell>
          <cell r="G347">
            <v>5.83</v>
          </cell>
          <cell r="I347">
            <v>6</v>
          </cell>
          <cell r="J347">
            <v>46427.86</v>
          </cell>
          <cell r="K347">
            <v>9324.39</v>
          </cell>
          <cell r="L347">
            <v>3.4</v>
          </cell>
          <cell r="M347">
            <v>1.77</v>
          </cell>
          <cell r="N347">
            <v>2.7</v>
          </cell>
          <cell r="O347">
            <v>0</v>
          </cell>
          <cell r="P347">
            <v>1.7591000000000001</v>
          </cell>
          <cell r="Q347">
            <v>1.3900999999999999</v>
          </cell>
          <cell r="S347" t="str">
            <v>M</v>
          </cell>
          <cell r="T347">
            <v>1.9630000000000001</v>
          </cell>
          <cell r="V347" t="str">
            <v>M</v>
          </cell>
          <cell r="W347">
            <v>2.1598000000000002</v>
          </cell>
          <cell r="X347">
            <v>1.9630000000000001</v>
          </cell>
          <cell r="Y347">
            <v>0</v>
          </cell>
          <cell r="Z347">
            <v>-0.19680000000000009</v>
          </cell>
          <cell r="AA347">
            <v>-9.1119548106306167E-2</v>
          </cell>
        </row>
        <row r="348">
          <cell r="A348" t="str">
            <v>423</v>
          </cell>
          <cell r="B348" t="str">
            <v>Other Hepatobiliary or Pancreas O.R. Procedures W MCC</v>
          </cell>
          <cell r="C348">
            <v>5</v>
          </cell>
          <cell r="D348">
            <v>0</v>
          </cell>
          <cell r="E348">
            <v>115230.79</v>
          </cell>
          <cell r="F348">
            <v>91409.38</v>
          </cell>
          <cell r="G348">
            <v>17.600000000000001</v>
          </cell>
          <cell r="I348">
            <v>5</v>
          </cell>
          <cell r="J348">
            <v>115230.79</v>
          </cell>
          <cell r="K348">
            <v>91409.38</v>
          </cell>
          <cell r="L348">
            <v>12.4</v>
          </cell>
          <cell r="M348">
            <v>15.08</v>
          </cell>
          <cell r="N348">
            <v>8.9</v>
          </cell>
          <cell r="O348">
            <v>0</v>
          </cell>
          <cell r="P348">
            <v>4.3658999999999999</v>
          </cell>
          <cell r="Q348">
            <v>4.1947999999999999</v>
          </cell>
          <cell r="S348" t="str">
            <v>M</v>
          </cell>
          <cell r="T348">
            <v>5.9234999999999998</v>
          </cell>
          <cell r="V348" t="str">
            <v>M</v>
          </cell>
          <cell r="W348">
            <v>5.6528</v>
          </cell>
          <cell r="X348">
            <v>5.9234999999999998</v>
          </cell>
          <cell r="Y348">
            <v>0</v>
          </cell>
          <cell r="Z348">
            <v>0.27069999999999972</v>
          </cell>
          <cell r="AA348">
            <v>4.78877724313614E-2</v>
          </cell>
        </row>
        <row r="349">
          <cell r="A349" t="str">
            <v>424</v>
          </cell>
          <cell r="B349" t="str">
            <v>Other Hepatobiliary or Pancreas O.R. Procedures W CC</v>
          </cell>
          <cell r="C349">
            <v>5</v>
          </cell>
          <cell r="D349">
            <v>0</v>
          </cell>
          <cell r="E349">
            <v>42805.760000000002</v>
          </cell>
          <cell r="F349">
            <v>29452.38</v>
          </cell>
          <cell r="G349">
            <v>8.4</v>
          </cell>
          <cell r="I349">
            <v>5</v>
          </cell>
          <cell r="J349">
            <v>42805.760000000002</v>
          </cell>
          <cell r="K349">
            <v>29452.38</v>
          </cell>
          <cell r="L349">
            <v>7.1</v>
          </cell>
          <cell r="M349">
            <v>6.34</v>
          </cell>
          <cell r="N349">
            <v>5.5</v>
          </cell>
          <cell r="O349">
            <v>0</v>
          </cell>
          <cell r="P349">
            <v>1.6217999999999999</v>
          </cell>
          <cell r="Q349">
            <v>2.2282999999999999</v>
          </cell>
          <cell r="S349" t="str">
            <v>M</v>
          </cell>
          <cell r="T349">
            <v>3.1465999999999998</v>
          </cell>
          <cell r="V349" t="str">
            <v>M</v>
          </cell>
          <cell r="W349">
            <v>3.1389999999999998</v>
          </cell>
          <cell r="X349">
            <v>3.1465999999999998</v>
          </cell>
          <cell r="Y349">
            <v>0</v>
          </cell>
          <cell r="Z349">
            <v>7.6000000000000512E-3</v>
          </cell>
          <cell r="AA349">
            <v>2.4211532335138746E-3</v>
          </cell>
        </row>
        <row r="350">
          <cell r="A350" t="str">
            <v>425</v>
          </cell>
          <cell r="B350" t="str">
            <v>Other Hepatobiliary or Pancreas O.R. Procedures W/O CC/MCC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3.7</v>
          </cell>
          <cell r="M350">
            <v>0</v>
          </cell>
          <cell r="N350">
            <v>3.1</v>
          </cell>
          <cell r="O350">
            <v>0</v>
          </cell>
          <cell r="P350">
            <v>0</v>
          </cell>
          <cell r="Q350">
            <v>1.4464999999999999</v>
          </cell>
          <cell r="S350" t="str">
            <v>M</v>
          </cell>
          <cell r="T350">
            <v>2.0426000000000002</v>
          </cell>
          <cell r="V350" t="str">
            <v>M</v>
          </cell>
          <cell r="W350">
            <v>2.0691000000000002</v>
          </cell>
          <cell r="X350">
            <v>2.0426000000000002</v>
          </cell>
          <cell r="Y350">
            <v>0</v>
          </cell>
          <cell r="Z350">
            <v>-2.6499999999999968E-2</v>
          </cell>
          <cell r="AA350">
            <v>-1.2807500845778341E-2</v>
          </cell>
        </row>
        <row r="351">
          <cell r="A351" t="str">
            <v>432</v>
          </cell>
          <cell r="B351" t="str">
            <v>Cirrhosis &amp; Alcoholic Hepatitis W MCC</v>
          </cell>
          <cell r="C351">
            <v>218</v>
          </cell>
          <cell r="D351">
            <v>25</v>
          </cell>
          <cell r="E351">
            <v>33730.519999999997</v>
          </cell>
          <cell r="F351">
            <v>24119.75</v>
          </cell>
          <cell r="G351">
            <v>5.96</v>
          </cell>
          <cell r="I351">
            <v>213</v>
          </cell>
          <cell r="J351">
            <v>31448.26</v>
          </cell>
          <cell r="K351">
            <v>19067.64</v>
          </cell>
          <cell r="L351">
            <v>5.66</v>
          </cell>
          <cell r="M351">
            <v>3.69</v>
          </cell>
          <cell r="N351">
            <v>4.59</v>
          </cell>
          <cell r="O351">
            <v>1</v>
          </cell>
          <cell r="P351">
            <v>1.1915</v>
          </cell>
          <cell r="Q351">
            <v>1.1793</v>
          </cell>
          <cell r="S351" t="str">
            <v>A</v>
          </cell>
          <cell r="T351">
            <v>1.6653</v>
          </cell>
          <cell r="V351" t="str">
            <v>A</v>
          </cell>
          <cell r="W351">
            <v>1.9677</v>
          </cell>
          <cell r="X351">
            <v>1.6653</v>
          </cell>
          <cell r="Y351">
            <v>0</v>
          </cell>
          <cell r="Z351">
            <v>-0.3024</v>
          </cell>
          <cell r="AA351">
            <v>-0.1536819637139808</v>
          </cell>
        </row>
        <row r="352">
          <cell r="A352" t="str">
            <v>433</v>
          </cell>
          <cell r="B352" t="str">
            <v>Cirrhosis &amp; Alcoholic Hepatitis W CC</v>
          </cell>
          <cell r="C352">
            <v>247</v>
          </cell>
          <cell r="D352">
            <v>15</v>
          </cell>
          <cell r="E352">
            <v>21738.799999999999</v>
          </cell>
          <cell r="F352">
            <v>13841.39</v>
          </cell>
          <cell r="G352">
            <v>4.42</v>
          </cell>
          <cell r="I352">
            <v>241</v>
          </cell>
          <cell r="J352">
            <v>20509.59</v>
          </cell>
          <cell r="K352">
            <v>11523.82</v>
          </cell>
          <cell r="L352">
            <v>4.08</v>
          </cell>
          <cell r="M352">
            <v>2.94</v>
          </cell>
          <cell r="N352">
            <v>3.23</v>
          </cell>
          <cell r="O352">
            <v>1</v>
          </cell>
          <cell r="P352">
            <v>0.77710000000000001</v>
          </cell>
          <cell r="Q352">
            <v>0.76910000000000001</v>
          </cell>
          <cell r="S352" t="str">
            <v>A</v>
          </cell>
          <cell r="T352">
            <v>1.0860000000000001</v>
          </cell>
          <cell r="V352" t="str">
            <v>A</v>
          </cell>
          <cell r="W352">
            <v>1.2073</v>
          </cell>
          <cell r="X352">
            <v>1.0860000000000001</v>
          </cell>
          <cell r="Y352">
            <v>0</v>
          </cell>
          <cell r="Z352">
            <v>-0.12129999999999996</v>
          </cell>
          <cell r="AA352">
            <v>-0.10047212788867718</v>
          </cell>
        </row>
        <row r="353">
          <cell r="A353" t="str">
            <v>434</v>
          </cell>
          <cell r="B353" t="str">
            <v>Cirrhosis &amp; Alcoholic Hepatitis W/O CC/MCC</v>
          </cell>
          <cell r="C353">
            <v>26</v>
          </cell>
          <cell r="D353">
            <v>4</v>
          </cell>
          <cell r="E353">
            <v>14520.09</v>
          </cell>
          <cell r="F353">
            <v>6547.75</v>
          </cell>
          <cell r="G353">
            <v>2.73</v>
          </cell>
          <cell r="I353">
            <v>26</v>
          </cell>
          <cell r="J353">
            <v>14520.09</v>
          </cell>
          <cell r="K353">
            <v>6547.75</v>
          </cell>
          <cell r="L353">
            <v>2.73</v>
          </cell>
          <cell r="M353">
            <v>1.46</v>
          </cell>
          <cell r="N353">
            <v>2.34</v>
          </cell>
          <cell r="O353">
            <v>1</v>
          </cell>
          <cell r="P353">
            <v>0.55010000000000003</v>
          </cell>
          <cell r="Q353">
            <v>0.54449999999999998</v>
          </cell>
          <cell r="S353" t="str">
            <v>A</v>
          </cell>
          <cell r="T353">
            <v>0.76890000000000003</v>
          </cell>
          <cell r="V353" t="str">
            <v>A</v>
          </cell>
          <cell r="W353">
            <v>0.90600000000000003</v>
          </cell>
          <cell r="X353">
            <v>0.76890000000000003</v>
          </cell>
          <cell r="Y353">
            <v>0</v>
          </cell>
          <cell r="Z353">
            <v>-0.1371</v>
          </cell>
          <cell r="AA353">
            <v>-0.15132450331125827</v>
          </cell>
        </row>
        <row r="354">
          <cell r="A354" t="str">
            <v>435</v>
          </cell>
          <cell r="B354" t="str">
            <v>Malignancy of Hepatobiliary System or Pancreas W MCC</v>
          </cell>
          <cell r="C354">
            <v>44</v>
          </cell>
          <cell r="D354">
            <v>2</v>
          </cell>
          <cell r="E354">
            <v>42091.02</v>
          </cell>
          <cell r="F354">
            <v>27433.48</v>
          </cell>
          <cell r="G354">
            <v>7.64</v>
          </cell>
          <cell r="I354">
            <v>42</v>
          </cell>
          <cell r="J354">
            <v>38248.9</v>
          </cell>
          <cell r="K354">
            <v>21062.3</v>
          </cell>
          <cell r="L354">
            <v>7.29</v>
          </cell>
          <cell r="M354">
            <v>4.1500000000000004</v>
          </cell>
          <cell r="N354">
            <v>6.14</v>
          </cell>
          <cell r="O354">
            <v>1</v>
          </cell>
          <cell r="P354">
            <v>1.4492</v>
          </cell>
          <cell r="Q354">
            <v>1.4343999999999999</v>
          </cell>
          <cell r="S354" t="str">
            <v>A</v>
          </cell>
          <cell r="T354">
            <v>2.0255000000000001</v>
          </cell>
          <cell r="V354" t="str">
            <v>A</v>
          </cell>
          <cell r="W354">
            <v>1.7472000000000001</v>
          </cell>
          <cell r="X354">
            <v>2.0255000000000001</v>
          </cell>
          <cell r="Y354">
            <v>0</v>
          </cell>
          <cell r="Z354">
            <v>0.27829999999999999</v>
          </cell>
          <cell r="AA354">
            <v>0.1592834249084249</v>
          </cell>
        </row>
        <row r="355">
          <cell r="A355" t="str">
            <v>436</v>
          </cell>
          <cell r="B355" t="str">
            <v>Malignancy of Hepatobiliary System or Pancreas W CC</v>
          </cell>
          <cell r="C355">
            <v>39</v>
          </cell>
          <cell r="D355">
            <v>2</v>
          </cell>
          <cell r="E355">
            <v>26897.68</v>
          </cell>
          <cell r="F355">
            <v>19167.11</v>
          </cell>
          <cell r="G355">
            <v>4.74</v>
          </cell>
          <cell r="I355">
            <v>37</v>
          </cell>
          <cell r="J355">
            <v>23746.38</v>
          </cell>
          <cell r="K355">
            <v>13897.92</v>
          </cell>
          <cell r="L355">
            <v>4.3</v>
          </cell>
          <cell r="M355">
            <v>3.11</v>
          </cell>
          <cell r="N355">
            <v>3.35</v>
          </cell>
          <cell r="O355">
            <v>1</v>
          </cell>
          <cell r="P355">
            <v>0.89970000000000006</v>
          </cell>
          <cell r="Q355">
            <v>0.89049999999999996</v>
          </cell>
          <cell r="S355" t="str">
            <v>AO</v>
          </cell>
          <cell r="T355">
            <v>1.2575000000000001</v>
          </cell>
          <cell r="V355" t="str">
            <v>A</v>
          </cell>
          <cell r="W355">
            <v>1.4679</v>
          </cell>
          <cell r="X355">
            <v>1.2575000000000001</v>
          </cell>
          <cell r="Y355">
            <v>0</v>
          </cell>
          <cell r="Z355">
            <v>-0.21039999999999992</v>
          </cell>
          <cell r="AA355">
            <v>-0.14333401457864972</v>
          </cell>
        </row>
        <row r="356">
          <cell r="A356" t="str">
            <v>437</v>
          </cell>
          <cell r="B356" t="str">
            <v>Malignancy of Hepatobiliary System or Pancreas W/O CC/MCC</v>
          </cell>
          <cell r="C356">
            <v>7</v>
          </cell>
          <cell r="D356">
            <v>1</v>
          </cell>
          <cell r="E356">
            <v>20232.740000000002</v>
          </cell>
          <cell r="F356">
            <v>11283.78</v>
          </cell>
          <cell r="G356">
            <v>4</v>
          </cell>
          <cell r="I356">
            <v>6</v>
          </cell>
          <cell r="J356">
            <v>15897.34</v>
          </cell>
          <cell r="K356">
            <v>4120.01</v>
          </cell>
          <cell r="L356">
            <v>3</v>
          </cell>
          <cell r="M356">
            <v>1.8</v>
          </cell>
          <cell r="N356">
            <v>2.4</v>
          </cell>
          <cell r="O356">
            <v>0</v>
          </cell>
          <cell r="P356">
            <v>0.60229999999999995</v>
          </cell>
          <cell r="Q356">
            <v>0.86890000000000001</v>
          </cell>
          <cell r="S356" t="str">
            <v>MO</v>
          </cell>
          <cell r="T356">
            <v>1.2270000000000001</v>
          </cell>
          <cell r="V356" t="str">
            <v>M</v>
          </cell>
          <cell r="W356">
            <v>1.2403999999999999</v>
          </cell>
          <cell r="X356">
            <v>1.2270000000000001</v>
          </cell>
          <cell r="Y356">
            <v>0</v>
          </cell>
          <cell r="Z356">
            <v>-1.3399999999999856E-2</v>
          </cell>
          <cell r="AA356">
            <v>-1.080296678490798E-2</v>
          </cell>
        </row>
        <row r="357">
          <cell r="A357" t="str">
            <v>438</v>
          </cell>
          <cell r="B357" t="str">
            <v>Disorders of Pancreas Except Malignancy W MCC</v>
          </cell>
          <cell r="C357">
            <v>190</v>
          </cell>
          <cell r="D357">
            <v>17</v>
          </cell>
          <cell r="E357">
            <v>33551.19</v>
          </cell>
          <cell r="F357">
            <v>33026.29</v>
          </cell>
          <cell r="G357">
            <v>6.15</v>
          </cell>
          <cell r="I357">
            <v>186</v>
          </cell>
          <cell r="J357">
            <v>30032.94</v>
          </cell>
          <cell r="K357">
            <v>21096.92</v>
          </cell>
          <cell r="L357">
            <v>5.6</v>
          </cell>
          <cell r="M357">
            <v>3.7</v>
          </cell>
          <cell r="N357">
            <v>4.57</v>
          </cell>
          <cell r="O357">
            <v>1</v>
          </cell>
          <cell r="P357">
            <v>1.1378999999999999</v>
          </cell>
          <cell r="Q357">
            <v>1.1262000000000001</v>
          </cell>
          <cell r="S357" t="str">
            <v>A</v>
          </cell>
          <cell r="T357">
            <v>1.5903</v>
          </cell>
          <cell r="V357" t="str">
            <v>A</v>
          </cell>
          <cell r="W357">
            <v>1.6974</v>
          </cell>
          <cell r="X357">
            <v>1.5903</v>
          </cell>
          <cell r="Y357">
            <v>0</v>
          </cell>
          <cell r="Z357">
            <v>-0.10709999999999997</v>
          </cell>
          <cell r="AA357">
            <v>-6.3096500530222671E-2</v>
          </cell>
        </row>
        <row r="358">
          <cell r="A358" t="str">
            <v>439</v>
          </cell>
          <cell r="B358" t="str">
            <v>Disorders of Pancreas Except Malignancy W CC</v>
          </cell>
          <cell r="C358">
            <v>640</v>
          </cell>
          <cell r="D358">
            <v>36</v>
          </cell>
          <cell r="E358">
            <v>17774.45</v>
          </cell>
          <cell r="F358">
            <v>11233.7</v>
          </cell>
          <cell r="G358">
            <v>3.75</v>
          </cell>
          <cell r="I358">
            <v>629</v>
          </cell>
          <cell r="J358">
            <v>16828.23</v>
          </cell>
          <cell r="K358">
            <v>8545.99</v>
          </cell>
          <cell r="L358">
            <v>3.57</v>
          </cell>
          <cell r="M358">
            <v>2.19</v>
          </cell>
          <cell r="N358">
            <v>3.02</v>
          </cell>
          <cell r="O358">
            <v>1</v>
          </cell>
          <cell r="P358">
            <v>0.63759999999999994</v>
          </cell>
          <cell r="Q358">
            <v>0.63109999999999999</v>
          </cell>
          <cell r="S358" t="str">
            <v>A</v>
          </cell>
          <cell r="T358">
            <v>0.89119999999999999</v>
          </cell>
          <cell r="V358" t="str">
            <v>A</v>
          </cell>
          <cell r="W358">
            <v>0.94810000000000005</v>
          </cell>
          <cell r="X358">
            <v>0.89119999999999999</v>
          </cell>
          <cell r="Y358">
            <v>0</v>
          </cell>
          <cell r="Z358">
            <v>-5.6900000000000062E-2</v>
          </cell>
          <cell r="AA358">
            <v>-6.0014766374855033E-2</v>
          </cell>
        </row>
        <row r="359">
          <cell r="A359" t="str">
            <v>440</v>
          </cell>
          <cell r="B359" t="str">
            <v>Disorders of Pancreas Except Malignancy W/O CC/MCC</v>
          </cell>
          <cell r="C359">
            <v>413</v>
          </cell>
          <cell r="D359">
            <v>13</v>
          </cell>
          <cell r="E359">
            <v>14364.4</v>
          </cell>
          <cell r="F359">
            <v>7774.72</v>
          </cell>
          <cell r="G359">
            <v>2.98</v>
          </cell>
          <cell r="I359">
            <v>404</v>
          </cell>
          <cell r="J359">
            <v>13675.05</v>
          </cell>
          <cell r="K359">
            <v>6194.4</v>
          </cell>
          <cell r="L359">
            <v>2.83</v>
          </cell>
          <cell r="M359">
            <v>1.66</v>
          </cell>
          <cell r="N359">
            <v>2.41</v>
          </cell>
          <cell r="O359">
            <v>1</v>
          </cell>
          <cell r="P359">
            <v>0.5181</v>
          </cell>
          <cell r="Q359">
            <v>0.51280000000000003</v>
          </cell>
          <cell r="S359" t="str">
            <v>A</v>
          </cell>
          <cell r="T359">
            <v>0.72409999999999997</v>
          </cell>
          <cell r="V359" t="str">
            <v>A</v>
          </cell>
          <cell r="W359">
            <v>0.73250000000000004</v>
          </cell>
          <cell r="X359">
            <v>0.72409999999999997</v>
          </cell>
          <cell r="Y359">
            <v>0</v>
          </cell>
          <cell r="Z359">
            <v>-8.4000000000000741E-3</v>
          </cell>
          <cell r="AA359">
            <v>-1.1467576791808974E-2</v>
          </cell>
        </row>
        <row r="360">
          <cell r="A360" t="str">
            <v>441</v>
          </cell>
          <cell r="B360" t="str">
            <v>Disorders of Liver Except Malig, Cirr, Alc Hepa W MCC</v>
          </cell>
          <cell r="C360">
            <v>180</v>
          </cell>
          <cell r="D360">
            <v>20</v>
          </cell>
          <cell r="E360">
            <v>37197.86</v>
          </cell>
          <cell r="F360">
            <v>42734.77</v>
          </cell>
          <cell r="G360">
            <v>6.75</v>
          </cell>
          <cell r="I360">
            <v>174</v>
          </cell>
          <cell r="J360">
            <v>30804.59</v>
          </cell>
          <cell r="K360">
            <v>24246.77</v>
          </cell>
          <cell r="L360">
            <v>5.76</v>
          </cell>
          <cell r="M360">
            <v>4.54</v>
          </cell>
          <cell r="N360">
            <v>4.4800000000000004</v>
          </cell>
          <cell r="O360">
            <v>1</v>
          </cell>
          <cell r="P360">
            <v>1.1671</v>
          </cell>
          <cell r="Q360">
            <v>1.1552</v>
          </cell>
          <cell r="S360" t="str">
            <v>A</v>
          </cell>
          <cell r="T360">
            <v>1.6313</v>
          </cell>
          <cell r="V360" t="str">
            <v>A</v>
          </cell>
          <cell r="W360">
            <v>1.7531000000000001</v>
          </cell>
          <cell r="X360">
            <v>1.6313</v>
          </cell>
          <cell r="Y360">
            <v>0</v>
          </cell>
          <cell r="Z360">
            <v>-0.12180000000000013</v>
          </cell>
          <cell r="AA360">
            <v>-6.9476926587188473E-2</v>
          </cell>
        </row>
        <row r="361">
          <cell r="A361" t="str">
            <v>442</v>
          </cell>
          <cell r="B361" t="str">
            <v>Disorders of Liver Except Malig, Cirr, Alc Hepa W CC</v>
          </cell>
          <cell r="C361">
            <v>414</v>
          </cell>
          <cell r="D361">
            <v>24</v>
          </cell>
          <cell r="E361">
            <v>18282.509999999998</v>
          </cell>
          <cell r="F361">
            <v>12409.13</v>
          </cell>
          <cell r="G361">
            <v>3.72</v>
          </cell>
          <cell r="I361">
            <v>405</v>
          </cell>
          <cell r="J361">
            <v>17120.48</v>
          </cell>
          <cell r="K361">
            <v>9321.68</v>
          </cell>
          <cell r="L361">
            <v>3.49</v>
          </cell>
          <cell r="M361">
            <v>2.58</v>
          </cell>
          <cell r="N361">
            <v>2.81</v>
          </cell>
          <cell r="O361">
            <v>1</v>
          </cell>
          <cell r="P361">
            <v>0.64870000000000005</v>
          </cell>
          <cell r="Q361">
            <v>0.6421</v>
          </cell>
          <cell r="S361" t="str">
            <v>A</v>
          </cell>
          <cell r="T361">
            <v>0.90669999999999995</v>
          </cell>
          <cell r="V361" t="str">
            <v>A</v>
          </cell>
          <cell r="W361">
            <v>0.97070000000000001</v>
          </cell>
          <cell r="X361">
            <v>0.90669999999999995</v>
          </cell>
          <cell r="Y361">
            <v>0</v>
          </cell>
          <cell r="Z361">
            <v>-6.4000000000000057E-2</v>
          </cell>
          <cell r="AA361">
            <v>-6.5931801792520922E-2</v>
          </cell>
        </row>
        <row r="362">
          <cell r="A362" t="str">
            <v>443</v>
          </cell>
          <cell r="B362" t="str">
            <v>Disorders of Liver Except Malig, Cirr, Alc Hepa W/O CC/MCC</v>
          </cell>
          <cell r="C362">
            <v>197</v>
          </cell>
          <cell r="D362">
            <v>9</v>
          </cell>
          <cell r="E362">
            <v>13814.72</v>
          </cell>
          <cell r="F362">
            <v>7213.54</v>
          </cell>
          <cell r="G362">
            <v>2.67</v>
          </cell>
          <cell r="I362">
            <v>193</v>
          </cell>
          <cell r="J362">
            <v>13287.51</v>
          </cell>
          <cell r="K362">
            <v>6251.93</v>
          </cell>
          <cell r="L362">
            <v>2.5099999999999998</v>
          </cell>
          <cell r="M362">
            <v>1.47</v>
          </cell>
          <cell r="N362">
            <v>2.15</v>
          </cell>
          <cell r="O362">
            <v>1</v>
          </cell>
          <cell r="P362">
            <v>0.50339999999999996</v>
          </cell>
          <cell r="Q362">
            <v>0.49819999999999998</v>
          </cell>
          <cell r="S362" t="str">
            <v>A</v>
          </cell>
          <cell r="T362">
            <v>0.70350000000000001</v>
          </cell>
          <cell r="V362" t="str">
            <v>A</v>
          </cell>
          <cell r="W362">
            <v>0.78759999999999997</v>
          </cell>
          <cell r="X362">
            <v>0.70350000000000001</v>
          </cell>
          <cell r="Y362">
            <v>0</v>
          </cell>
          <cell r="Z362">
            <v>-8.4099999999999953E-2</v>
          </cell>
          <cell r="AA362">
            <v>-0.10678009141696287</v>
          </cell>
        </row>
        <row r="363">
          <cell r="A363" t="str">
            <v>444</v>
          </cell>
          <cell r="B363" t="str">
            <v>Disorders of the Biliary Tract W MCC</v>
          </cell>
          <cell r="C363">
            <v>73</v>
          </cell>
          <cell r="D363">
            <v>8</v>
          </cell>
          <cell r="E363">
            <v>36355.440000000002</v>
          </cell>
          <cell r="F363">
            <v>34079.72</v>
          </cell>
          <cell r="G363">
            <v>6.32</v>
          </cell>
          <cell r="I363">
            <v>70</v>
          </cell>
          <cell r="J363">
            <v>30688.53</v>
          </cell>
          <cell r="K363">
            <v>20305.240000000002</v>
          </cell>
          <cell r="L363">
            <v>5.23</v>
          </cell>
          <cell r="M363">
            <v>3.87</v>
          </cell>
          <cell r="N363">
            <v>4.16</v>
          </cell>
          <cell r="O363">
            <v>1</v>
          </cell>
          <cell r="P363">
            <v>1.1627000000000001</v>
          </cell>
          <cell r="Q363">
            <v>1.1508</v>
          </cell>
          <cell r="S363" t="str">
            <v>A</v>
          </cell>
          <cell r="T363">
            <v>1.625</v>
          </cell>
          <cell r="V363" t="str">
            <v>A</v>
          </cell>
          <cell r="W363">
            <v>1.5693999999999999</v>
          </cell>
          <cell r="X363">
            <v>1.625</v>
          </cell>
          <cell r="Y363">
            <v>0</v>
          </cell>
          <cell r="Z363">
            <v>5.5600000000000094E-2</v>
          </cell>
          <cell r="AA363">
            <v>3.5427551930674206E-2</v>
          </cell>
        </row>
        <row r="364">
          <cell r="A364" t="str">
            <v>445</v>
          </cell>
          <cell r="B364" t="str">
            <v>Disorders of the Biliary Tract W CC</v>
          </cell>
          <cell r="C364">
            <v>132</v>
          </cell>
          <cell r="D364">
            <v>12</v>
          </cell>
          <cell r="E364">
            <v>24185.77</v>
          </cell>
          <cell r="F364">
            <v>19926.97</v>
          </cell>
          <cell r="G364">
            <v>3.75</v>
          </cell>
          <cell r="I364">
            <v>130</v>
          </cell>
          <cell r="J364">
            <v>22215.05</v>
          </cell>
          <cell r="K364">
            <v>11113.19</v>
          </cell>
          <cell r="L364">
            <v>3.58</v>
          </cell>
          <cell r="M364">
            <v>2.2200000000000002</v>
          </cell>
          <cell r="N364">
            <v>3</v>
          </cell>
          <cell r="O364">
            <v>1</v>
          </cell>
          <cell r="P364">
            <v>0.8417</v>
          </cell>
          <cell r="Q364">
            <v>0.83309999999999995</v>
          </cell>
          <cell r="S364" t="str">
            <v>A</v>
          </cell>
          <cell r="T364">
            <v>1.1763999999999999</v>
          </cell>
          <cell r="V364" t="str">
            <v>A</v>
          </cell>
          <cell r="W364">
            <v>1.2574000000000001</v>
          </cell>
          <cell r="X364">
            <v>1.1763999999999999</v>
          </cell>
          <cell r="Y364">
            <v>0</v>
          </cell>
          <cell r="Z364">
            <v>-8.1000000000000183E-2</v>
          </cell>
          <cell r="AA364">
            <v>-6.441864164148256E-2</v>
          </cell>
        </row>
        <row r="365">
          <cell r="A365" t="str">
            <v>446</v>
          </cell>
          <cell r="B365" t="str">
            <v>Disorders of the Biliary Tract W/O CC/MCC</v>
          </cell>
          <cell r="C365">
            <v>85</v>
          </cell>
          <cell r="D365">
            <v>6</v>
          </cell>
          <cell r="E365">
            <v>15797.51</v>
          </cell>
          <cell r="F365">
            <v>7271.63</v>
          </cell>
          <cell r="G365">
            <v>2.34</v>
          </cell>
          <cell r="I365">
            <v>84</v>
          </cell>
          <cell r="J365">
            <v>15514.54</v>
          </cell>
          <cell r="K365">
            <v>6833.74</v>
          </cell>
          <cell r="L365">
            <v>2.33</v>
          </cell>
          <cell r="M365">
            <v>1.29</v>
          </cell>
          <cell r="N365">
            <v>2.0099999999999998</v>
          </cell>
          <cell r="O365">
            <v>1</v>
          </cell>
          <cell r="P365">
            <v>0.58779999999999999</v>
          </cell>
          <cell r="Q365">
            <v>0.58179999999999998</v>
          </cell>
          <cell r="S365" t="str">
            <v>A</v>
          </cell>
          <cell r="T365">
            <v>0.8216</v>
          </cell>
          <cell r="V365" t="str">
            <v>A</v>
          </cell>
          <cell r="W365">
            <v>0.8921</v>
          </cell>
          <cell r="X365">
            <v>0.8216</v>
          </cell>
          <cell r="Y365">
            <v>0</v>
          </cell>
          <cell r="Z365">
            <v>-7.0500000000000007E-2</v>
          </cell>
          <cell r="AA365">
            <v>-7.9027014908642543E-2</v>
          </cell>
        </row>
        <row r="366">
          <cell r="A366" t="str">
            <v>453</v>
          </cell>
          <cell r="B366" t="str">
            <v>Combined Anterior/Posterior Spinal Fusion W MCC</v>
          </cell>
          <cell r="C366">
            <v>10</v>
          </cell>
          <cell r="D366">
            <v>1</v>
          </cell>
          <cell r="E366">
            <v>211465.13</v>
          </cell>
          <cell r="F366">
            <v>72861.55</v>
          </cell>
          <cell r="G366">
            <v>19.899999999999999</v>
          </cell>
          <cell r="I366">
            <v>10</v>
          </cell>
          <cell r="J366">
            <v>211465.13</v>
          </cell>
          <cell r="K366">
            <v>72861.55</v>
          </cell>
          <cell r="L366">
            <v>19.899999999999999</v>
          </cell>
          <cell r="M366">
            <v>15.82</v>
          </cell>
          <cell r="N366">
            <v>14.2</v>
          </cell>
          <cell r="O366">
            <v>1</v>
          </cell>
          <cell r="P366">
            <v>8.0121000000000002</v>
          </cell>
          <cell r="Q366">
            <v>7.9301000000000004</v>
          </cell>
          <cell r="S366" t="str">
            <v>A</v>
          </cell>
          <cell r="T366">
            <v>11.1981</v>
          </cell>
          <cell r="V366" t="str">
            <v>M</v>
          </cell>
          <cell r="W366">
            <v>13.604799999999999</v>
          </cell>
          <cell r="X366">
            <v>11.1981</v>
          </cell>
          <cell r="Y366">
            <v>0</v>
          </cell>
          <cell r="Z366">
            <v>-2.406699999999999</v>
          </cell>
          <cell r="AA366">
            <v>-0.17690079971774661</v>
          </cell>
        </row>
        <row r="367">
          <cell r="A367" t="str">
            <v>454</v>
          </cell>
          <cell r="B367" t="str">
            <v>Combined Anterior/Posterior Spinal Fusion W CC</v>
          </cell>
          <cell r="C367">
            <v>42</v>
          </cell>
          <cell r="D367">
            <v>2</v>
          </cell>
          <cell r="E367">
            <v>144673.87</v>
          </cell>
          <cell r="F367">
            <v>89491.96</v>
          </cell>
          <cell r="G367">
            <v>5.69</v>
          </cell>
          <cell r="I367">
            <v>38</v>
          </cell>
          <cell r="J367">
            <v>121198</v>
          </cell>
          <cell r="K367">
            <v>54666.11</v>
          </cell>
          <cell r="L367">
            <v>5.03</v>
          </cell>
          <cell r="M367">
            <v>4</v>
          </cell>
          <cell r="N367">
            <v>3.99</v>
          </cell>
          <cell r="O367">
            <v>1</v>
          </cell>
          <cell r="P367">
            <v>4.5919999999999996</v>
          </cell>
          <cell r="Q367">
            <v>4.5449999999999999</v>
          </cell>
          <cell r="S367" t="str">
            <v>A</v>
          </cell>
          <cell r="T367">
            <v>6.4180000000000001</v>
          </cell>
          <cell r="V367" t="str">
            <v>A</v>
          </cell>
          <cell r="W367">
            <v>6.4375999999999998</v>
          </cell>
          <cell r="X367">
            <v>6.4180000000000001</v>
          </cell>
          <cell r="Y367">
            <v>0</v>
          </cell>
          <cell r="Z367">
            <v>-1.9599999999999618E-2</v>
          </cell>
          <cell r="AA367">
            <v>-3.0446128992170402E-3</v>
          </cell>
        </row>
        <row r="368">
          <cell r="A368" t="str">
            <v>455</v>
          </cell>
          <cell r="B368" t="str">
            <v>Combined Anterior/Posterior Spinal Fusion W/O CC/MCC</v>
          </cell>
          <cell r="C368">
            <v>49</v>
          </cell>
          <cell r="D368">
            <v>3</v>
          </cell>
          <cell r="E368">
            <v>121721.52</v>
          </cell>
          <cell r="F368">
            <v>83710.5</v>
          </cell>
          <cell r="G368">
            <v>3.08</v>
          </cell>
          <cell r="I368">
            <v>46</v>
          </cell>
          <cell r="J368">
            <v>106724.2</v>
          </cell>
          <cell r="K368">
            <v>59560.29</v>
          </cell>
          <cell r="L368">
            <v>2.83</v>
          </cell>
          <cell r="M368">
            <v>1.91</v>
          </cell>
          <cell r="N368">
            <v>2.37</v>
          </cell>
          <cell r="O368">
            <v>1</v>
          </cell>
          <cell r="P368">
            <v>4.0435999999999996</v>
          </cell>
          <cell r="Q368">
            <v>4.0022000000000002</v>
          </cell>
          <cell r="S368" t="str">
            <v>A</v>
          </cell>
          <cell r="T368">
            <v>5.6515000000000004</v>
          </cell>
          <cell r="V368" t="str">
            <v>A</v>
          </cell>
          <cell r="W368">
            <v>4.8594999999999997</v>
          </cell>
          <cell r="X368">
            <v>5.6515000000000004</v>
          </cell>
          <cell r="Y368">
            <v>0</v>
          </cell>
          <cell r="Z368">
            <v>0.7920000000000007</v>
          </cell>
          <cell r="AA368">
            <v>0.16297973042494099</v>
          </cell>
        </row>
        <row r="369">
          <cell r="A369" t="str">
            <v>456</v>
          </cell>
          <cell r="B369" t="str">
            <v>Spinal Fus Exc Cerv W Spinal Curv/Malig/Infec or Ext Fus W MCC</v>
          </cell>
          <cell r="C369">
            <v>15</v>
          </cell>
          <cell r="D369">
            <v>1</v>
          </cell>
          <cell r="E369">
            <v>155664</v>
          </cell>
          <cell r="F369">
            <v>58095.47</v>
          </cell>
          <cell r="G369">
            <v>12.27</v>
          </cell>
          <cell r="I369">
            <v>14</v>
          </cell>
          <cell r="J369">
            <v>146893.94</v>
          </cell>
          <cell r="K369">
            <v>49623.07</v>
          </cell>
          <cell r="L369">
            <v>9.7100000000000009</v>
          </cell>
          <cell r="M369">
            <v>8.4499999999999993</v>
          </cell>
          <cell r="N369">
            <v>7.1</v>
          </cell>
          <cell r="O369">
            <v>1</v>
          </cell>
          <cell r="P369">
            <v>5.5655999999999999</v>
          </cell>
          <cell r="Q369">
            <v>5.5086000000000004</v>
          </cell>
          <cell r="S369" t="str">
            <v>AO</v>
          </cell>
          <cell r="T369">
            <v>7.7786999999999997</v>
          </cell>
          <cell r="V369" t="str">
            <v>A</v>
          </cell>
          <cell r="W369">
            <v>11.4968</v>
          </cell>
          <cell r="X369">
            <v>7.7786999999999997</v>
          </cell>
          <cell r="Y369">
            <v>0</v>
          </cell>
          <cell r="Z369">
            <v>-3.7181000000000006</v>
          </cell>
          <cell r="AA369">
            <v>-0.32340303388769054</v>
          </cell>
        </row>
        <row r="370">
          <cell r="A370" t="str">
            <v>457</v>
          </cell>
          <cell r="B370" t="str">
            <v>Spinal Fus Exc Cerv W Spinal Curv/Malig/Infec or Ext Fus W CC</v>
          </cell>
          <cell r="C370">
            <v>33</v>
          </cell>
          <cell r="D370">
            <v>2</v>
          </cell>
          <cell r="E370">
            <v>157180.46</v>
          </cell>
          <cell r="F370">
            <v>60423.97</v>
          </cell>
          <cell r="G370">
            <v>5.21</v>
          </cell>
          <cell r="I370">
            <v>31</v>
          </cell>
          <cell r="J370">
            <v>146700.01999999999</v>
          </cell>
          <cell r="K370">
            <v>45542.51</v>
          </cell>
          <cell r="L370">
            <v>5.23</v>
          </cell>
          <cell r="M370">
            <v>2.0099999999999998</v>
          </cell>
          <cell r="N370">
            <v>4.8499999999999996</v>
          </cell>
          <cell r="O370">
            <v>1</v>
          </cell>
          <cell r="P370">
            <v>5.5582000000000003</v>
          </cell>
          <cell r="Q370">
            <v>5.5012999999999996</v>
          </cell>
          <cell r="S370" t="str">
            <v>AO</v>
          </cell>
          <cell r="T370">
            <v>7.7683999999999997</v>
          </cell>
          <cell r="V370" t="str">
            <v>A</v>
          </cell>
          <cell r="W370">
            <v>8.6033000000000008</v>
          </cell>
          <cell r="X370">
            <v>7.7683999999999997</v>
          </cell>
          <cell r="Y370">
            <v>0</v>
          </cell>
          <cell r="Z370">
            <v>-0.83490000000000109</v>
          </cell>
          <cell r="AA370">
            <v>-9.704415747445759E-2</v>
          </cell>
        </row>
        <row r="371">
          <cell r="A371" t="str">
            <v>458</v>
          </cell>
          <cell r="B371" t="str">
            <v>Spinal Fus Exc Cerv W Spinal Curv/Malig/Infec or Ext Fus W/O CC/MCC</v>
          </cell>
          <cell r="C371">
            <v>25</v>
          </cell>
          <cell r="D371">
            <v>0</v>
          </cell>
          <cell r="E371">
            <v>117339.61</v>
          </cell>
          <cell r="F371">
            <v>46754.27</v>
          </cell>
          <cell r="G371">
            <v>3.2</v>
          </cell>
          <cell r="I371">
            <v>24</v>
          </cell>
          <cell r="J371">
            <v>110569.07</v>
          </cell>
          <cell r="K371">
            <v>33630.870000000003</v>
          </cell>
          <cell r="L371">
            <v>3.17</v>
          </cell>
          <cell r="M371">
            <v>1.1399999999999999</v>
          </cell>
          <cell r="N371">
            <v>2.97</v>
          </cell>
          <cell r="O371">
            <v>1</v>
          </cell>
          <cell r="P371">
            <v>4.1893000000000002</v>
          </cell>
          <cell r="Q371">
            <v>4.1463999999999999</v>
          </cell>
          <cell r="S371" t="str">
            <v>A</v>
          </cell>
          <cell r="T371">
            <v>5.8551000000000002</v>
          </cell>
          <cell r="V371" t="str">
            <v>A</v>
          </cell>
          <cell r="W371">
            <v>6.0682</v>
          </cell>
          <cell r="X371">
            <v>5.8551000000000002</v>
          </cell>
          <cell r="Y371">
            <v>0</v>
          </cell>
          <cell r="Z371">
            <v>-0.21309999999999985</v>
          </cell>
          <cell r="AA371">
            <v>-3.511749777528754E-2</v>
          </cell>
        </row>
        <row r="372">
          <cell r="A372" t="str">
            <v>459</v>
          </cell>
          <cell r="B372" t="str">
            <v>Spinal Fusion Except Cervical W MCC</v>
          </cell>
          <cell r="C372">
            <v>13</v>
          </cell>
          <cell r="D372">
            <v>4</v>
          </cell>
          <cell r="E372">
            <v>115032.21</v>
          </cell>
          <cell r="F372">
            <v>68741.19</v>
          </cell>
          <cell r="G372">
            <v>9.08</v>
          </cell>
          <cell r="I372">
            <v>12</v>
          </cell>
          <cell r="J372">
            <v>96529.84</v>
          </cell>
          <cell r="K372">
            <v>25859.98</v>
          </cell>
          <cell r="L372">
            <v>7.08</v>
          </cell>
          <cell r="M372">
            <v>3.99</v>
          </cell>
          <cell r="N372">
            <v>5.82</v>
          </cell>
          <cell r="O372">
            <v>1</v>
          </cell>
          <cell r="P372">
            <v>3.6574</v>
          </cell>
          <cell r="Q372">
            <v>3.62</v>
          </cell>
          <cell r="S372" t="str">
            <v>A</v>
          </cell>
          <cell r="T372">
            <v>5.1117999999999997</v>
          </cell>
          <cell r="V372" t="str">
            <v>A</v>
          </cell>
          <cell r="W372">
            <v>6.3032000000000004</v>
          </cell>
          <cell r="X372">
            <v>5.1117999999999997</v>
          </cell>
          <cell r="Y372">
            <v>0</v>
          </cell>
          <cell r="Z372">
            <v>-1.1914000000000007</v>
          </cell>
          <cell r="AA372">
            <v>-0.18901510343952288</v>
          </cell>
        </row>
        <row r="373">
          <cell r="A373" t="str">
            <v>460</v>
          </cell>
          <cell r="B373" t="str">
            <v>Spinal Fusion Except Cervical W/O MCC</v>
          </cell>
          <cell r="C373">
            <v>277</v>
          </cell>
          <cell r="D373">
            <v>5</v>
          </cell>
          <cell r="E373">
            <v>89770.880000000005</v>
          </cell>
          <cell r="F373">
            <v>48126.1</v>
          </cell>
          <cell r="G373">
            <v>3.12</v>
          </cell>
          <cell r="I373">
            <v>272</v>
          </cell>
          <cell r="J373">
            <v>85551.74</v>
          </cell>
          <cell r="K373">
            <v>36231.54</v>
          </cell>
          <cell r="L373">
            <v>3.02</v>
          </cell>
          <cell r="M373">
            <v>2.48</v>
          </cell>
          <cell r="N373">
            <v>2.37</v>
          </cell>
          <cell r="O373">
            <v>1</v>
          </cell>
          <cell r="P373">
            <v>3.2414000000000001</v>
          </cell>
          <cell r="Q373">
            <v>3.2082000000000002</v>
          </cell>
          <cell r="S373" t="str">
            <v>A</v>
          </cell>
          <cell r="T373">
            <v>4.5303000000000004</v>
          </cell>
          <cell r="V373" t="str">
            <v>A</v>
          </cell>
          <cell r="W373">
            <v>4.6871999999999998</v>
          </cell>
          <cell r="X373">
            <v>4.5303000000000004</v>
          </cell>
          <cell r="Y373">
            <v>0</v>
          </cell>
          <cell r="Z373">
            <v>-0.15689999999999937</v>
          </cell>
          <cell r="AA373">
            <v>-3.3474142345109953E-2</v>
          </cell>
        </row>
        <row r="374">
          <cell r="A374" t="str">
            <v>461</v>
          </cell>
          <cell r="B374" t="str">
            <v>Bilateral or Multiple Major Joint Procs of Lower Extremity W MCC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7.6</v>
          </cell>
          <cell r="M374">
            <v>0</v>
          </cell>
          <cell r="N374">
            <v>6.1</v>
          </cell>
          <cell r="O374">
            <v>0</v>
          </cell>
          <cell r="P374">
            <v>0</v>
          </cell>
          <cell r="Q374">
            <v>5.3236999999999997</v>
          </cell>
          <cell r="S374" t="str">
            <v>M</v>
          </cell>
          <cell r="T374">
            <v>7.5175999999999998</v>
          </cell>
          <cell r="V374" t="str">
            <v>M</v>
          </cell>
          <cell r="W374">
            <v>6.2126000000000001</v>
          </cell>
          <cell r="X374">
            <v>7.5175999999999998</v>
          </cell>
          <cell r="Y374">
            <v>0</v>
          </cell>
          <cell r="Z374">
            <v>1.3049999999999997</v>
          </cell>
          <cell r="AA374">
            <v>0.21005698097414927</v>
          </cell>
        </row>
        <row r="375">
          <cell r="A375" t="str">
            <v>462</v>
          </cell>
          <cell r="B375" t="str">
            <v>Bilateral or Multiple Major Joint Procs of Lower Extremity W/O MCC</v>
          </cell>
          <cell r="C375">
            <v>19</v>
          </cell>
          <cell r="D375">
            <v>17</v>
          </cell>
          <cell r="E375">
            <v>67306.929999999993</v>
          </cell>
          <cell r="F375">
            <v>38388.44</v>
          </cell>
          <cell r="G375">
            <v>2.89</v>
          </cell>
          <cell r="I375">
            <v>18</v>
          </cell>
          <cell r="J375">
            <v>58646.86</v>
          </cell>
          <cell r="K375">
            <v>11428.08</v>
          </cell>
          <cell r="L375">
            <v>2.72</v>
          </cell>
          <cell r="M375">
            <v>0.99</v>
          </cell>
          <cell r="N375">
            <v>2.4900000000000002</v>
          </cell>
          <cell r="O375">
            <v>1</v>
          </cell>
          <cell r="P375">
            <v>2.222</v>
          </cell>
          <cell r="Q375">
            <v>2.1993</v>
          </cell>
          <cell r="S375" t="str">
            <v>A</v>
          </cell>
          <cell r="T375">
            <v>3.1055999999999999</v>
          </cell>
          <cell r="V375" t="str">
            <v>A</v>
          </cell>
          <cell r="W375">
            <v>3.1476999999999999</v>
          </cell>
          <cell r="X375">
            <v>3.1055999999999999</v>
          </cell>
          <cell r="Y375">
            <v>0</v>
          </cell>
          <cell r="Z375">
            <v>-4.2100000000000026E-2</v>
          </cell>
          <cell r="AA375">
            <v>-1.3374845125011922E-2</v>
          </cell>
        </row>
        <row r="376">
          <cell r="A376" t="str">
            <v>463</v>
          </cell>
          <cell r="B376" t="str">
            <v>Wnd Debrid &amp; Skn Grft Exc Hand, for Musculo-Conn Tiss Dis W MCC</v>
          </cell>
          <cell r="C376">
            <v>34</v>
          </cell>
          <cell r="D376">
            <v>4</v>
          </cell>
          <cell r="E376">
            <v>112406.54</v>
          </cell>
          <cell r="F376">
            <v>100316.15</v>
          </cell>
          <cell r="G376">
            <v>13.74</v>
          </cell>
          <cell r="I376">
            <v>32</v>
          </cell>
          <cell r="J376">
            <v>92002.04</v>
          </cell>
          <cell r="K376">
            <v>59676.39</v>
          </cell>
          <cell r="L376">
            <v>12.69</v>
          </cell>
          <cell r="M376">
            <v>7.95</v>
          </cell>
          <cell r="N376">
            <v>10.59</v>
          </cell>
          <cell r="O376">
            <v>1</v>
          </cell>
          <cell r="P376">
            <v>3.4857999999999998</v>
          </cell>
          <cell r="Q376">
            <v>3.4500999999999999</v>
          </cell>
          <cell r="S376" t="str">
            <v>A</v>
          </cell>
          <cell r="T376">
            <v>4.8719000000000001</v>
          </cell>
          <cell r="V376" t="str">
            <v>A</v>
          </cell>
          <cell r="W376">
            <v>4.1212</v>
          </cell>
          <cell r="X376">
            <v>4.8719000000000001</v>
          </cell>
          <cell r="Y376">
            <v>0</v>
          </cell>
          <cell r="Z376">
            <v>0.75070000000000014</v>
          </cell>
          <cell r="AA376">
            <v>0.18215568281083183</v>
          </cell>
        </row>
        <row r="377">
          <cell r="A377" t="str">
            <v>464</v>
          </cell>
          <cell r="B377" t="str">
            <v>Wnd Debrid &amp; Skn Grft Exc Hand, for Musculo-Conn Tiss Dis W CC</v>
          </cell>
          <cell r="C377">
            <v>101</v>
          </cell>
          <cell r="D377">
            <v>8</v>
          </cell>
          <cell r="E377">
            <v>58178.04</v>
          </cell>
          <cell r="F377">
            <v>46423.16</v>
          </cell>
          <cell r="G377">
            <v>7.96</v>
          </cell>
          <cell r="I377">
            <v>97</v>
          </cell>
          <cell r="J377">
            <v>51828.39</v>
          </cell>
          <cell r="K377">
            <v>34839.46</v>
          </cell>
          <cell r="L377">
            <v>7.24</v>
          </cell>
          <cell r="M377">
            <v>6.54</v>
          </cell>
          <cell r="N377">
            <v>5.13</v>
          </cell>
          <cell r="O377">
            <v>1</v>
          </cell>
          <cell r="P377">
            <v>1.9637</v>
          </cell>
          <cell r="Q377">
            <v>1.9436</v>
          </cell>
          <cell r="S377" t="str">
            <v>A</v>
          </cell>
          <cell r="T377">
            <v>2.7446000000000002</v>
          </cell>
          <cell r="V377" t="str">
            <v>A</v>
          </cell>
          <cell r="W377">
            <v>2.8454000000000002</v>
          </cell>
          <cell r="X377">
            <v>2.7446000000000002</v>
          </cell>
          <cell r="Y377">
            <v>0</v>
          </cell>
          <cell r="Z377">
            <v>-0.1008</v>
          </cell>
          <cell r="AA377">
            <v>-3.5425599212764461E-2</v>
          </cell>
        </row>
        <row r="378">
          <cell r="A378" t="str">
            <v>465</v>
          </cell>
          <cell r="B378" t="str">
            <v>Wnd Debrid &amp; Skn Grft Exc Hand, for Musculo-Conn Tiss Dis W/O CC/MCC</v>
          </cell>
          <cell r="C378">
            <v>55</v>
          </cell>
          <cell r="D378">
            <v>1</v>
          </cell>
          <cell r="E378">
            <v>35528.480000000003</v>
          </cell>
          <cell r="F378">
            <v>20369.29</v>
          </cell>
          <cell r="G378">
            <v>3.89</v>
          </cell>
          <cell r="I378">
            <v>54</v>
          </cell>
          <cell r="J378">
            <v>34181.26</v>
          </cell>
          <cell r="K378">
            <v>17965.7</v>
          </cell>
          <cell r="L378">
            <v>3.72</v>
          </cell>
          <cell r="M378">
            <v>2.89</v>
          </cell>
          <cell r="N378">
            <v>2.8</v>
          </cell>
          <cell r="O378">
            <v>1</v>
          </cell>
          <cell r="P378">
            <v>1.2950999999999999</v>
          </cell>
          <cell r="Q378">
            <v>1.2818000000000001</v>
          </cell>
          <cell r="S378" t="str">
            <v>A</v>
          </cell>
          <cell r="T378">
            <v>1.81</v>
          </cell>
          <cell r="V378" t="str">
            <v>A</v>
          </cell>
          <cell r="W378">
            <v>2.1734</v>
          </cell>
          <cell r="X378">
            <v>1.81</v>
          </cell>
          <cell r="Y378">
            <v>0</v>
          </cell>
          <cell r="Z378">
            <v>-0.36339999999999995</v>
          </cell>
          <cell r="AA378">
            <v>-0.16720346001656389</v>
          </cell>
        </row>
        <row r="379">
          <cell r="A379" t="str">
            <v>466</v>
          </cell>
          <cell r="B379" t="str">
            <v>Revision of Hip or Knee Replacement W MCC</v>
          </cell>
          <cell r="C379">
            <v>6</v>
          </cell>
          <cell r="D379">
            <v>0</v>
          </cell>
          <cell r="E379">
            <v>97986.25</v>
          </cell>
          <cell r="F379">
            <v>25457.94</v>
          </cell>
          <cell r="G379">
            <v>4.83</v>
          </cell>
          <cell r="I379">
            <v>6</v>
          </cell>
          <cell r="J379">
            <v>97986.25</v>
          </cell>
          <cell r="K379">
            <v>25457.94</v>
          </cell>
          <cell r="L379">
            <v>8.1</v>
          </cell>
          <cell r="M379">
            <v>2.41</v>
          </cell>
          <cell r="N379">
            <v>6.4</v>
          </cell>
          <cell r="O379">
            <v>0</v>
          </cell>
          <cell r="P379">
            <v>3.7124999999999999</v>
          </cell>
          <cell r="Q379">
            <v>5.0468999999999999</v>
          </cell>
          <cell r="S379" t="str">
            <v>M</v>
          </cell>
          <cell r="T379">
            <v>7.1266999999999996</v>
          </cell>
          <cell r="V379" t="str">
            <v>M</v>
          </cell>
          <cell r="W379">
            <v>7.3250000000000002</v>
          </cell>
          <cell r="X379">
            <v>7.1266999999999996</v>
          </cell>
          <cell r="Y379">
            <v>0</v>
          </cell>
          <cell r="Z379">
            <v>-0.19830000000000059</v>
          </cell>
          <cell r="AA379">
            <v>-2.7071672354948884E-2</v>
          </cell>
        </row>
        <row r="380">
          <cell r="A380" t="str">
            <v>467</v>
          </cell>
          <cell r="B380" t="str">
            <v>Revision of Hip or Knee Replacement W CC</v>
          </cell>
          <cell r="C380">
            <v>87</v>
          </cell>
          <cell r="D380">
            <v>2</v>
          </cell>
          <cell r="E380">
            <v>72748.52</v>
          </cell>
          <cell r="F380">
            <v>51283.24</v>
          </cell>
          <cell r="G380">
            <v>4.95</v>
          </cell>
          <cell r="I380">
            <v>86</v>
          </cell>
          <cell r="J380">
            <v>68361.14</v>
          </cell>
          <cell r="K380">
            <v>31398.63</v>
          </cell>
          <cell r="L380">
            <v>4.22</v>
          </cell>
          <cell r="M380">
            <v>2.97</v>
          </cell>
          <cell r="N380">
            <v>3.58</v>
          </cell>
          <cell r="O380">
            <v>1</v>
          </cell>
          <cell r="P380">
            <v>2.5901000000000001</v>
          </cell>
          <cell r="Q380">
            <v>2.5636000000000001</v>
          </cell>
          <cell r="S380" t="str">
            <v>A</v>
          </cell>
          <cell r="T380">
            <v>3.6200999999999999</v>
          </cell>
          <cell r="V380" t="str">
            <v>A</v>
          </cell>
          <cell r="W380">
            <v>3.8576000000000001</v>
          </cell>
          <cell r="X380">
            <v>3.6200999999999999</v>
          </cell>
          <cell r="Y380">
            <v>0</v>
          </cell>
          <cell r="Z380">
            <v>-0.23750000000000027</v>
          </cell>
          <cell r="AA380">
            <v>-6.1566777270842039E-2</v>
          </cell>
        </row>
        <row r="381">
          <cell r="A381" t="str">
            <v>468</v>
          </cell>
          <cell r="B381" t="str">
            <v>Revision of Hip or Knee Replacement W/O CC/MCC</v>
          </cell>
          <cell r="C381">
            <v>62</v>
          </cell>
          <cell r="D381">
            <v>1</v>
          </cell>
          <cell r="E381">
            <v>59195.32</v>
          </cell>
          <cell r="F381">
            <v>23521.35</v>
          </cell>
          <cell r="G381">
            <v>3.06</v>
          </cell>
          <cell r="I381">
            <v>61</v>
          </cell>
          <cell r="J381">
            <v>57977.03</v>
          </cell>
          <cell r="K381">
            <v>21686.43</v>
          </cell>
          <cell r="L381">
            <v>3</v>
          </cell>
          <cell r="M381">
            <v>3.42</v>
          </cell>
          <cell r="N381">
            <v>2.29</v>
          </cell>
          <cell r="O381">
            <v>1</v>
          </cell>
          <cell r="P381">
            <v>2.1966999999999999</v>
          </cell>
          <cell r="Q381">
            <v>2.1741999999999999</v>
          </cell>
          <cell r="S381" t="str">
            <v>A</v>
          </cell>
          <cell r="T381">
            <v>3.0701999999999998</v>
          </cell>
          <cell r="V381" t="str">
            <v>A</v>
          </cell>
          <cell r="W381">
            <v>2.7852999999999999</v>
          </cell>
          <cell r="X381">
            <v>3.0701999999999998</v>
          </cell>
          <cell r="Y381">
            <v>0</v>
          </cell>
          <cell r="Z381">
            <v>0.28489999999999993</v>
          </cell>
          <cell r="AA381">
            <v>0.10228700678562451</v>
          </cell>
        </row>
        <row r="382">
          <cell r="A382" t="str">
            <v>469</v>
          </cell>
          <cell r="B382" t="str">
            <v>Major Hip and Knee Joint Replacement or Reattachment of Lower Extremity W MCC or Total Ankle Replacement</v>
          </cell>
          <cell r="C382">
            <v>41</v>
          </cell>
          <cell r="D382">
            <v>3</v>
          </cell>
          <cell r="E382">
            <v>63816.72</v>
          </cell>
          <cell r="F382">
            <v>24455.97</v>
          </cell>
          <cell r="G382">
            <v>4.95</v>
          </cell>
          <cell r="I382">
            <v>38</v>
          </cell>
          <cell r="J382">
            <v>58835.38</v>
          </cell>
          <cell r="K382">
            <v>17479.439999999999</v>
          </cell>
          <cell r="L382">
            <v>3.89</v>
          </cell>
          <cell r="M382">
            <v>4.8899999999999997</v>
          </cell>
          <cell r="N382">
            <v>2.57</v>
          </cell>
          <cell r="O382">
            <v>1</v>
          </cell>
          <cell r="P382">
            <v>2.2292000000000001</v>
          </cell>
          <cell r="Q382">
            <v>2.2063999999999999</v>
          </cell>
          <cell r="S382" t="str">
            <v>A</v>
          </cell>
          <cell r="T382">
            <v>3.1156999999999999</v>
          </cell>
          <cell r="V382" t="str">
            <v>A</v>
          </cell>
          <cell r="W382">
            <v>3.7010000000000001</v>
          </cell>
          <cell r="X382">
            <v>3.1156999999999999</v>
          </cell>
          <cell r="Y382">
            <v>0</v>
          </cell>
          <cell r="Z382">
            <v>-0.58530000000000015</v>
          </cell>
          <cell r="AA382">
            <v>-0.15814644690624161</v>
          </cell>
        </row>
        <row r="383">
          <cell r="A383" t="str">
            <v>470</v>
          </cell>
          <cell r="B383" t="str">
            <v>Major Hip and Knee Joint Replacement or Reattachment of Lower Extremity W/O MCC</v>
          </cell>
          <cell r="C383">
            <v>1923</v>
          </cell>
          <cell r="D383">
            <v>49</v>
          </cell>
          <cell r="E383">
            <v>41177.47</v>
          </cell>
          <cell r="F383">
            <v>12205.21</v>
          </cell>
          <cell r="G383">
            <v>2.21</v>
          </cell>
          <cell r="I383">
            <v>1894</v>
          </cell>
          <cell r="J383">
            <v>40354.26</v>
          </cell>
          <cell r="K383">
            <v>9997.65</v>
          </cell>
          <cell r="L383">
            <v>2.15</v>
          </cell>
          <cell r="M383">
            <v>1.83</v>
          </cell>
          <cell r="N383">
            <v>1.82</v>
          </cell>
          <cell r="O383">
            <v>1</v>
          </cell>
          <cell r="P383">
            <v>1.5289999999999999</v>
          </cell>
          <cell r="Q383">
            <v>1.5133000000000001</v>
          </cell>
          <cell r="S383" t="str">
            <v>A</v>
          </cell>
          <cell r="T383">
            <v>2.1368999999999998</v>
          </cell>
          <cell r="V383" t="str">
            <v>A</v>
          </cell>
          <cell r="W383">
            <v>2.2970999999999999</v>
          </cell>
          <cell r="X383">
            <v>2.1368999999999998</v>
          </cell>
          <cell r="Y383">
            <v>0</v>
          </cell>
          <cell r="Z383">
            <v>-0.16020000000000012</v>
          </cell>
          <cell r="AA383">
            <v>-6.9740107091550277E-2</v>
          </cell>
        </row>
        <row r="384">
          <cell r="A384" t="str">
            <v>471</v>
          </cell>
          <cell r="B384" t="str">
            <v>Cervical Spinal Fusion W MCC</v>
          </cell>
          <cell r="C384">
            <v>28</v>
          </cell>
          <cell r="D384">
            <v>8</v>
          </cell>
          <cell r="E384">
            <v>81624.95</v>
          </cell>
          <cell r="F384">
            <v>52667.85</v>
          </cell>
          <cell r="G384">
            <v>7.89</v>
          </cell>
          <cell r="I384">
            <v>26</v>
          </cell>
          <cell r="J384">
            <v>69943.7</v>
          </cell>
          <cell r="K384">
            <v>32817.03</v>
          </cell>
          <cell r="L384">
            <v>4.58</v>
          </cell>
          <cell r="M384">
            <v>4.3499999999999996</v>
          </cell>
          <cell r="N384">
            <v>3.01</v>
          </cell>
          <cell r="O384">
            <v>1</v>
          </cell>
          <cell r="P384">
            <v>2.65</v>
          </cell>
          <cell r="Q384">
            <v>2.6229</v>
          </cell>
          <cell r="S384" t="str">
            <v>A</v>
          </cell>
          <cell r="T384">
            <v>3.7038000000000002</v>
          </cell>
          <cell r="V384" t="str">
            <v>A</v>
          </cell>
          <cell r="W384">
            <v>3.9146999999999998</v>
          </cell>
          <cell r="X384">
            <v>3.7038000000000002</v>
          </cell>
          <cell r="Y384">
            <v>0</v>
          </cell>
          <cell r="Z384">
            <v>-0.21089999999999964</v>
          </cell>
          <cell r="AA384">
            <v>-5.3873860065905346E-2</v>
          </cell>
        </row>
        <row r="385">
          <cell r="A385" t="str">
            <v>472</v>
          </cell>
          <cell r="B385" t="str">
            <v>Cervical Spinal Fusion W CC</v>
          </cell>
          <cell r="C385">
            <v>172</v>
          </cell>
          <cell r="D385">
            <v>8</v>
          </cell>
          <cell r="E385">
            <v>60329.83</v>
          </cell>
          <cell r="F385">
            <v>28865.66</v>
          </cell>
          <cell r="G385">
            <v>2.68</v>
          </cell>
          <cell r="I385">
            <v>170</v>
          </cell>
          <cell r="J385">
            <v>58921.919999999998</v>
          </cell>
          <cell r="K385">
            <v>25858.2</v>
          </cell>
          <cell r="L385">
            <v>2.61</v>
          </cell>
          <cell r="M385">
            <v>2.87</v>
          </cell>
          <cell r="N385">
            <v>1.78</v>
          </cell>
          <cell r="O385">
            <v>1</v>
          </cell>
          <cell r="P385">
            <v>2.2324999999999999</v>
          </cell>
          <cell r="Q385">
            <v>2.2096</v>
          </cell>
          <cell r="S385" t="str">
            <v>A</v>
          </cell>
          <cell r="T385">
            <v>3.1202000000000001</v>
          </cell>
          <cell r="V385" t="str">
            <v>A</v>
          </cell>
          <cell r="W385">
            <v>3.0617000000000001</v>
          </cell>
          <cell r="X385">
            <v>3.1202000000000001</v>
          </cell>
          <cell r="Y385">
            <v>0</v>
          </cell>
          <cell r="Z385">
            <v>5.8499999999999996E-2</v>
          </cell>
          <cell r="AA385">
            <v>1.9107032041022959E-2</v>
          </cell>
        </row>
        <row r="386">
          <cell r="A386" t="str">
            <v>473</v>
          </cell>
          <cell r="B386" t="str">
            <v>Cervical Spinal Fusion W/O CC/MCC</v>
          </cell>
          <cell r="C386">
            <v>261</v>
          </cell>
          <cell r="D386">
            <v>3</v>
          </cell>
          <cell r="E386">
            <v>46330.69</v>
          </cell>
          <cell r="F386">
            <v>22323.5</v>
          </cell>
          <cell r="G386">
            <v>1.53</v>
          </cell>
          <cell r="I386">
            <v>257</v>
          </cell>
          <cell r="J386">
            <v>44789.43</v>
          </cell>
          <cell r="K386">
            <v>18620.98</v>
          </cell>
          <cell r="L386">
            <v>1.46</v>
          </cell>
          <cell r="M386">
            <v>1.1100000000000001</v>
          </cell>
          <cell r="N386">
            <v>1.26</v>
          </cell>
          <cell r="O386">
            <v>1</v>
          </cell>
          <cell r="P386">
            <v>1.6970000000000001</v>
          </cell>
          <cell r="Q386">
            <v>1.6796</v>
          </cell>
          <cell r="S386" t="str">
            <v>A</v>
          </cell>
          <cell r="T386">
            <v>2.3717999999999999</v>
          </cell>
          <cell r="V386" t="str">
            <v>A</v>
          </cell>
          <cell r="W386">
            <v>2.3702000000000001</v>
          </cell>
          <cell r="X386">
            <v>2.3717999999999999</v>
          </cell>
          <cell r="Y386">
            <v>0</v>
          </cell>
          <cell r="Z386">
            <v>1.5999999999998238E-3</v>
          </cell>
          <cell r="AA386">
            <v>6.7504851911223684E-4</v>
          </cell>
        </row>
        <row r="387">
          <cell r="A387" t="str">
            <v>474</v>
          </cell>
          <cell r="B387" t="str">
            <v>Amputation for Musculoskeletal Sys &amp; Conn Tissue Dis W MCC</v>
          </cell>
          <cell r="C387">
            <v>9</v>
          </cell>
          <cell r="D387">
            <v>4</v>
          </cell>
          <cell r="E387">
            <v>39029.67</v>
          </cell>
          <cell r="F387">
            <v>13694.37</v>
          </cell>
          <cell r="G387">
            <v>7.67</v>
          </cell>
          <cell r="I387">
            <v>9</v>
          </cell>
          <cell r="J387">
            <v>39029.67</v>
          </cell>
          <cell r="K387">
            <v>13694.37</v>
          </cell>
          <cell r="L387">
            <v>11.3</v>
          </cell>
          <cell r="M387">
            <v>4.2699999999999996</v>
          </cell>
          <cell r="N387">
            <v>8.9</v>
          </cell>
          <cell r="O387">
            <v>0</v>
          </cell>
          <cell r="P387">
            <v>1.4787999999999999</v>
          </cell>
          <cell r="Q387">
            <v>3.8351999999999999</v>
          </cell>
          <cell r="S387" t="str">
            <v>M</v>
          </cell>
          <cell r="T387">
            <v>5.4157000000000002</v>
          </cell>
          <cell r="V387" t="str">
            <v>A</v>
          </cell>
          <cell r="W387">
            <v>2.8538000000000001</v>
          </cell>
          <cell r="X387">
            <v>5.4157000000000002</v>
          </cell>
          <cell r="Y387">
            <v>0</v>
          </cell>
          <cell r="Z387">
            <v>2.5619000000000001</v>
          </cell>
          <cell r="AA387">
            <v>0.89771532693251099</v>
          </cell>
        </row>
        <row r="388">
          <cell r="A388" t="str">
            <v>475</v>
          </cell>
          <cell r="B388" t="str">
            <v>Amputation for Musculoskeletal Sys &amp; Conn Tissue Dis W CC</v>
          </cell>
          <cell r="C388">
            <v>38</v>
          </cell>
          <cell r="D388">
            <v>5</v>
          </cell>
          <cell r="E388">
            <v>46931.96</v>
          </cell>
          <cell r="F388">
            <v>33314.89</v>
          </cell>
          <cell r="G388">
            <v>7.53</v>
          </cell>
          <cell r="I388">
            <v>35</v>
          </cell>
          <cell r="J388">
            <v>39143.08</v>
          </cell>
          <cell r="K388">
            <v>19375.060000000001</v>
          </cell>
          <cell r="L388">
            <v>7.06</v>
          </cell>
          <cell r="M388">
            <v>3.86</v>
          </cell>
          <cell r="N388">
            <v>5.92</v>
          </cell>
          <cell r="O388">
            <v>1</v>
          </cell>
          <cell r="P388">
            <v>1.4831000000000001</v>
          </cell>
          <cell r="Q388">
            <v>1.4679</v>
          </cell>
          <cell r="S388" t="str">
            <v>A</v>
          </cell>
          <cell r="T388">
            <v>2.0728</v>
          </cell>
          <cell r="V388" t="str">
            <v>A</v>
          </cell>
          <cell r="W388">
            <v>2.3159999999999998</v>
          </cell>
          <cell r="X388">
            <v>2.0728</v>
          </cell>
          <cell r="Y388">
            <v>0</v>
          </cell>
          <cell r="Z388">
            <v>-0.24319999999999986</v>
          </cell>
          <cell r="AA388">
            <v>-0.10500863557858371</v>
          </cell>
        </row>
        <row r="389">
          <cell r="A389" t="str">
            <v>476</v>
          </cell>
          <cell r="B389" t="str">
            <v>Amputation for Musculoskeletal Sys &amp; Conn Tissue Dis W/O CC/MCC</v>
          </cell>
          <cell r="C389">
            <v>8</v>
          </cell>
          <cell r="D389">
            <v>0</v>
          </cell>
          <cell r="E389">
            <v>34979.31</v>
          </cell>
          <cell r="F389">
            <v>15571.15</v>
          </cell>
          <cell r="G389">
            <v>6.88</v>
          </cell>
          <cell r="I389">
            <v>8</v>
          </cell>
          <cell r="J389">
            <v>34979.31</v>
          </cell>
          <cell r="K389">
            <v>15571.15</v>
          </cell>
          <cell r="L389">
            <v>3.6</v>
          </cell>
          <cell r="M389">
            <v>5.64</v>
          </cell>
          <cell r="N389">
            <v>2.9</v>
          </cell>
          <cell r="O389">
            <v>0</v>
          </cell>
          <cell r="P389">
            <v>1.3252999999999999</v>
          </cell>
          <cell r="Q389">
            <v>1.1528</v>
          </cell>
          <cell r="S389" t="str">
            <v>M</v>
          </cell>
          <cell r="T389">
            <v>1.6278999999999999</v>
          </cell>
          <cell r="V389" t="str">
            <v>M</v>
          </cell>
          <cell r="W389">
            <v>1.6484000000000001</v>
          </cell>
          <cell r="X389">
            <v>1.6278999999999999</v>
          </cell>
          <cell r="Y389">
            <v>0</v>
          </cell>
          <cell r="Z389">
            <v>-2.0500000000000185E-2</v>
          </cell>
          <cell r="AA389">
            <v>-1.2436301868478637E-2</v>
          </cell>
        </row>
        <row r="390">
          <cell r="A390" t="str">
            <v>477</v>
          </cell>
          <cell r="B390" t="str">
            <v>Biopsies of Musculoskeletal System &amp; Connective Tissue W MCC</v>
          </cell>
          <cell r="C390">
            <v>26</v>
          </cell>
          <cell r="D390">
            <v>2</v>
          </cell>
          <cell r="E390">
            <v>77313.53</v>
          </cell>
          <cell r="F390">
            <v>52900.37</v>
          </cell>
          <cell r="G390">
            <v>15.62</v>
          </cell>
          <cell r="I390">
            <v>24</v>
          </cell>
          <cell r="J390">
            <v>65820.59</v>
          </cell>
          <cell r="K390">
            <v>35213.5</v>
          </cell>
          <cell r="L390">
            <v>13.33</v>
          </cell>
          <cell r="M390">
            <v>9.76</v>
          </cell>
          <cell r="N390">
            <v>10.38</v>
          </cell>
          <cell r="O390">
            <v>1</v>
          </cell>
          <cell r="P390">
            <v>2.4937999999999998</v>
          </cell>
          <cell r="Q390">
            <v>2.4683000000000002</v>
          </cell>
          <cell r="S390" t="str">
            <v>A</v>
          </cell>
          <cell r="T390">
            <v>3.4855</v>
          </cell>
          <cell r="V390" t="str">
            <v>A</v>
          </cell>
          <cell r="W390">
            <v>2.9605000000000001</v>
          </cell>
          <cell r="X390">
            <v>3.4855</v>
          </cell>
          <cell r="Y390">
            <v>0</v>
          </cell>
          <cell r="Z390">
            <v>0.52499999999999991</v>
          </cell>
          <cell r="AA390">
            <v>0.17733490964364124</v>
          </cell>
        </row>
        <row r="391">
          <cell r="A391" t="str">
            <v>478</v>
          </cell>
          <cell r="B391" t="str">
            <v>Biopsies of Musculoskeletal System &amp; Connective Tissue W CC</v>
          </cell>
          <cell r="C391">
            <v>67</v>
          </cell>
          <cell r="D391">
            <v>4</v>
          </cell>
          <cell r="E391">
            <v>49206.38</v>
          </cell>
          <cell r="F391">
            <v>31165.200000000001</v>
          </cell>
          <cell r="G391">
            <v>8.6</v>
          </cell>
          <cell r="I391">
            <v>63</v>
          </cell>
          <cell r="J391">
            <v>42281.75</v>
          </cell>
          <cell r="K391">
            <v>14915.46</v>
          </cell>
          <cell r="L391">
            <v>6.73</v>
          </cell>
          <cell r="M391">
            <v>3.58</v>
          </cell>
          <cell r="N391">
            <v>5.6</v>
          </cell>
          <cell r="O391">
            <v>1</v>
          </cell>
          <cell r="P391">
            <v>1.6020000000000001</v>
          </cell>
          <cell r="Q391">
            <v>1.5855999999999999</v>
          </cell>
          <cell r="S391" t="str">
            <v>A</v>
          </cell>
          <cell r="T391">
            <v>2.2389999999999999</v>
          </cell>
          <cell r="V391" t="str">
            <v>A</v>
          </cell>
          <cell r="W391">
            <v>2.613</v>
          </cell>
          <cell r="X391">
            <v>2.2389999999999999</v>
          </cell>
          <cell r="Y391">
            <v>0</v>
          </cell>
          <cell r="Z391">
            <v>-0.37400000000000011</v>
          </cell>
          <cell r="AA391">
            <v>-0.1431305013394566</v>
          </cell>
        </row>
        <row r="392">
          <cell r="A392" t="str">
            <v>479</v>
          </cell>
          <cell r="B392" t="str">
            <v>Biopsies of Musculoskeletal System &amp; Connective Tissue W/O CC/MCC</v>
          </cell>
          <cell r="C392">
            <v>36</v>
          </cell>
          <cell r="D392">
            <v>1</v>
          </cell>
          <cell r="E392">
            <v>42746.7</v>
          </cell>
          <cell r="F392">
            <v>24353.279999999999</v>
          </cell>
          <cell r="G392">
            <v>7.67</v>
          </cell>
          <cell r="I392">
            <v>35</v>
          </cell>
          <cell r="J392">
            <v>40085.68</v>
          </cell>
          <cell r="K392">
            <v>18844.37</v>
          </cell>
          <cell r="L392">
            <v>6.51</v>
          </cell>
          <cell r="M392">
            <v>5.66</v>
          </cell>
          <cell r="N392">
            <v>4.63</v>
          </cell>
          <cell r="O392">
            <v>1</v>
          </cell>
          <cell r="P392">
            <v>1.5187999999999999</v>
          </cell>
          <cell r="Q392">
            <v>1.5032000000000001</v>
          </cell>
          <cell r="S392" t="str">
            <v>A</v>
          </cell>
          <cell r="T392">
            <v>2.1227</v>
          </cell>
          <cell r="V392" t="str">
            <v>A</v>
          </cell>
          <cell r="W392">
            <v>2.3439999999999999</v>
          </cell>
          <cell r="X392">
            <v>2.1227</v>
          </cell>
          <cell r="Y392">
            <v>0</v>
          </cell>
          <cell r="Z392">
            <v>-0.22129999999999983</v>
          </cell>
          <cell r="AA392">
            <v>-9.4411262798634751E-2</v>
          </cell>
        </row>
        <row r="393">
          <cell r="A393" t="str">
            <v>480</v>
          </cell>
          <cell r="B393" t="str">
            <v>Hip &amp; Femur Procedures Except Major Joint W MCC</v>
          </cell>
          <cell r="C393">
            <v>47</v>
          </cell>
          <cell r="D393">
            <v>6</v>
          </cell>
          <cell r="E393">
            <v>70872.89</v>
          </cell>
          <cell r="F393">
            <v>43252.2</v>
          </cell>
          <cell r="G393">
            <v>7.26</v>
          </cell>
          <cell r="I393">
            <v>44</v>
          </cell>
          <cell r="J393">
            <v>62686.07</v>
          </cell>
          <cell r="K393">
            <v>29862.82</v>
          </cell>
          <cell r="L393">
            <v>6.07</v>
          </cell>
          <cell r="M393">
            <v>3.37</v>
          </cell>
          <cell r="N393">
            <v>5.16</v>
          </cell>
          <cell r="O393">
            <v>1</v>
          </cell>
          <cell r="P393">
            <v>2.3751000000000002</v>
          </cell>
          <cell r="Q393">
            <v>2.3508</v>
          </cell>
          <cell r="S393" t="str">
            <v>A</v>
          </cell>
          <cell r="T393">
            <v>3.3195999999999999</v>
          </cell>
          <cell r="V393" t="str">
            <v>A</v>
          </cell>
          <cell r="W393">
            <v>4.2477999999999998</v>
          </cell>
          <cell r="X393">
            <v>3.3195999999999999</v>
          </cell>
          <cell r="Y393">
            <v>0</v>
          </cell>
          <cell r="Z393">
            <v>-0.92819999999999991</v>
          </cell>
          <cell r="AA393">
            <v>-0.21851311267008802</v>
          </cell>
        </row>
        <row r="394">
          <cell r="A394" t="str">
            <v>481</v>
          </cell>
          <cell r="B394" t="str">
            <v>Hip &amp; Femur Procedures Except Major Joint W CC</v>
          </cell>
          <cell r="C394">
            <v>164</v>
          </cell>
          <cell r="D394">
            <v>20</v>
          </cell>
          <cell r="E394">
            <v>46109.05</v>
          </cell>
          <cell r="F394">
            <v>24497.58</v>
          </cell>
          <cell r="G394">
            <v>4.99</v>
          </cell>
          <cell r="I394">
            <v>159</v>
          </cell>
          <cell r="J394">
            <v>43102.11</v>
          </cell>
          <cell r="K394">
            <v>17922.310000000001</v>
          </cell>
          <cell r="L394">
            <v>4.9000000000000004</v>
          </cell>
          <cell r="M394">
            <v>3.36</v>
          </cell>
          <cell r="N394">
            <v>3.88</v>
          </cell>
          <cell r="O394">
            <v>1</v>
          </cell>
          <cell r="P394">
            <v>1.6331</v>
          </cell>
          <cell r="Q394">
            <v>1.6164000000000001</v>
          </cell>
          <cell r="S394" t="str">
            <v>A</v>
          </cell>
          <cell r="T394">
            <v>2.2825000000000002</v>
          </cell>
          <cell r="V394" t="str">
            <v>A</v>
          </cell>
          <cell r="W394">
            <v>2.5377999999999998</v>
          </cell>
          <cell r="X394">
            <v>2.2825000000000002</v>
          </cell>
          <cell r="Y394">
            <v>0</v>
          </cell>
          <cell r="Z394">
            <v>-0.25529999999999964</v>
          </cell>
          <cell r="AA394">
            <v>-0.10059894396721557</v>
          </cell>
        </row>
        <row r="395">
          <cell r="A395" t="str">
            <v>482</v>
          </cell>
          <cell r="B395" t="str">
            <v>Hip &amp; Femur Procedures Except Major Joint W/O CC/MCC</v>
          </cell>
          <cell r="C395">
            <v>134</v>
          </cell>
          <cell r="D395">
            <v>6</v>
          </cell>
          <cell r="E395">
            <v>30925.040000000001</v>
          </cell>
          <cell r="F395">
            <v>13965.69</v>
          </cell>
          <cell r="G395">
            <v>2.4700000000000002</v>
          </cell>
          <cell r="I395">
            <v>131</v>
          </cell>
          <cell r="J395">
            <v>29842.36</v>
          </cell>
          <cell r="K395">
            <v>12112.4</v>
          </cell>
          <cell r="L395">
            <v>2.42</v>
          </cell>
          <cell r="M395">
            <v>1.44</v>
          </cell>
          <cell r="N395">
            <v>2.0499999999999998</v>
          </cell>
          <cell r="O395">
            <v>1</v>
          </cell>
          <cell r="P395">
            <v>1.1307</v>
          </cell>
          <cell r="Q395">
            <v>1.1191</v>
          </cell>
          <cell r="S395" t="str">
            <v>A</v>
          </cell>
          <cell r="T395">
            <v>1.5803</v>
          </cell>
          <cell r="V395" t="str">
            <v>A</v>
          </cell>
          <cell r="W395">
            <v>1.661</v>
          </cell>
          <cell r="X395">
            <v>1.5803</v>
          </cell>
          <cell r="Y395">
            <v>0</v>
          </cell>
          <cell r="Z395">
            <v>-8.0699999999999994E-2</v>
          </cell>
          <cell r="AA395">
            <v>-4.858518964479229E-2</v>
          </cell>
        </row>
        <row r="396">
          <cell r="A396" t="str">
            <v>483</v>
          </cell>
          <cell r="B396" t="str">
            <v>Major Joint/Limb Reattachment Procedure of Upper Extremities</v>
          </cell>
          <cell r="C396">
            <v>129</v>
          </cell>
          <cell r="D396">
            <v>4</v>
          </cell>
          <cell r="E396">
            <v>45268.21</v>
          </cell>
          <cell r="F396">
            <v>20881.54</v>
          </cell>
          <cell r="G396">
            <v>1.71</v>
          </cell>
          <cell r="I396">
            <v>126</v>
          </cell>
          <cell r="J396">
            <v>42968.76</v>
          </cell>
          <cell r="K396">
            <v>14704.48</v>
          </cell>
          <cell r="L396">
            <v>1.64</v>
          </cell>
          <cell r="M396">
            <v>1.21</v>
          </cell>
          <cell r="N396">
            <v>1.4</v>
          </cell>
          <cell r="O396">
            <v>1</v>
          </cell>
          <cell r="P396">
            <v>1.6279999999999999</v>
          </cell>
          <cell r="Q396">
            <v>1.6113</v>
          </cell>
          <cell r="S396" t="str">
            <v>A</v>
          </cell>
          <cell r="T396">
            <v>2.2753000000000001</v>
          </cell>
          <cell r="V396" t="str">
            <v>A</v>
          </cell>
          <cell r="W396">
            <v>2.5203000000000002</v>
          </cell>
          <cell r="X396">
            <v>2.2753000000000001</v>
          </cell>
          <cell r="Y396">
            <v>0</v>
          </cell>
          <cell r="Z396">
            <v>-0.24500000000000011</v>
          </cell>
          <cell r="AA396">
            <v>-9.7210649525850137E-2</v>
          </cell>
        </row>
        <row r="397">
          <cell r="A397" t="str">
            <v>485</v>
          </cell>
          <cell r="B397" t="str">
            <v>Knee Procedures W PDX of Infection W MCC</v>
          </cell>
          <cell r="C397">
            <v>11</v>
          </cell>
          <cell r="D397">
            <v>1</v>
          </cell>
          <cell r="E397">
            <v>63818.64</v>
          </cell>
          <cell r="F397">
            <v>43221.91</v>
          </cell>
          <cell r="G397">
            <v>11</v>
          </cell>
          <cell r="I397">
            <v>10</v>
          </cell>
          <cell r="J397">
            <v>54714.97</v>
          </cell>
          <cell r="K397">
            <v>33812.74</v>
          </cell>
          <cell r="L397">
            <v>9.9</v>
          </cell>
          <cell r="M397">
            <v>8.6300000000000008</v>
          </cell>
          <cell r="N397">
            <v>6.78</v>
          </cell>
          <cell r="O397">
            <v>1</v>
          </cell>
          <cell r="P397">
            <v>2.0731000000000002</v>
          </cell>
          <cell r="Q397">
            <v>2.0518999999999998</v>
          </cell>
          <cell r="S397" t="str">
            <v>A</v>
          </cell>
          <cell r="T397">
            <v>2.8975</v>
          </cell>
          <cell r="V397" t="str">
            <v>M</v>
          </cell>
          <cell r="W397">
            <v>4.7332000000000001</v>
          </cell>
          <cell r="X397">
            <v>2.8975</v>
          </cell>
          <cell r="Y397">
            <v>0</v>
          </cell>
          <cell r="Z397">
            <v>-1.8357000000000001</v>
          </cell>
          <cell r="AA397">
            <v>-0.38783486858784755</v>
          </cell>
        </row>
        <row r="398">
          <cell r="A398" t="str">
            <v>486</v>
          </cell>
          <cell r="B398" t="str">
            <v>Knee Procedures W PDX of Infection W CC</v>
          </cell>
          <cell r="C398">
            <v>17</v>
          </cell>
          <cell r="D398">
            <v>0</v>
          </cell>
          <cell r="E398">
            <v>50695.25</v>
          </cell>
          <cell r="F398">
            <v>23509.05</v>
          </cell>
          <cell r="G398">
            <v>7.12</v>
          </cell>
          <cell r="I398">
            <v>17</v>
          </cell>
          <cell r="J398">
            <v>50695.25</v>
          </cell>
          <cell r="K398">
            <v>23509.05</v>
          </cell>
          <cell r="L398">
            <v>7.12</v>
          </cell>
          <cell r="M398">
            <v>3.5</v>
          </cell>
          <cell r="N398">
            <v>6.45</v>
          </cell>
          <cell r="O398">
            <v>1</v>
          </cell>
          <cell r="P398">
            <v>1.9208000000000001</v>
          </cell>
          <cell r="Q398">
            <v>1.9011</v>
          </cell>
          <cell r="S398" t="str">
            <v>A</v>
          </cell>
          <cell r="T398">
            <v>2.6844999999999999</v>
          </cell>
          <cell r="V398" t="str">
            <v>A</v>
          </cell>
          <cell r="W398">
            <v>2.6032000000000002</v>
          </cell>
          <cell r="X398">
            <v>2.6844999999999999</v>
          </cell>
          <cell r="Y398">
            <v>0</v>
          </cell>
          <cell r="Z398">
            <v>8.1299999999999706E-2</v>
          </cell>
          <cell r="AA398">
            <v>3.1230792870313346E-2</v>
          </cell>
        </row>
        <row r="399">
          <cell r="A399" t="str">
            <v>487</v>
          </cell>
          <cell r="B399" t="str">
            <v>Knee Procedures W PDX of Infection W/O CC/MCC</v>
          </cell>
          <cell r="C399">
            <v>15</v>
          </cell>
          <cell r="D399">
            <v>0</v>
          </cell>
          <cell r="E399">
            <v>28811.54</v>
          </cell>
          <cell r="F399">
            <v>18163.599999999999</v>
          </cell>
          <cell r="G399">
            <v>4.5999999999999996</v>
          </cell>
          <cell r="I399">
            <v>14</v>
          </cell>
          <cell r="J399">
            <v>24373.25</v>
          </cell>
          <cell r="K399">
            <v>7616.21</v>
          </cell>
          <cell r="L399">
            <v>3.43</v>
          </cell>
          <cell r="M399">
            <v>1.05</v>
          </cell>
          <cell r="N399">
            <v>3.25</v>
          </cell>
          <cell r="O399">
            <v>1</v>
          </cell>
          <cell r="P399">
            <v>0.92349999999999999</v>
          </cell>
          <cell r="Q399">
            <v>0.91400000000000003</v>
          </cell>
          <cell r="S399" t="str">
            <v>A</v>
          </cell>
          <cell r="T399">
            <v>1.2907</v>
          </cell>
          <cell r="V399" t="str">
            <v>A</v>
          </cell>
          <cell r="W399">
            <v>1.6978</v>
          </cell>
          <cell r="X399">
            <v>1.2907</v>
          </cell>
          <cell r="Y399">
            <v>0</v>
          </cell>
          <cell r="Z399">
            <v>-0.40710000000000002</v>
          </cell>
          <cell r="AA399">
            <v>-0.23978089292024976</v>
          </cell>
        </row>
        <row r="400">
          <cell r="A400" t="str">
            <v>488</v>
          </cell>
          <cell r="B400" t="str">
            <v>Knee Procedures W/O PDX of Infection W CC/MCC</v>
          </cell>
          <cell r="C400">
            <v>19</v>
          </cell>
          <cell r="D400">
            <v>2</v>
          </cell>
          <cell r="E400">
            <v>47254.06</v>
          </cell>
          <cell r="F400">
            <v>30612.560000000001</v>
          </cell>
          <cell r="G400">
            <v>5.58</v>
          </cell>
          <cell r="I400">
            <v>18</v>
          </cell>
          <cell r="J400">
            <v>42014.43</v>
          </cell>
          <cell r="K400">
            <v>21623.37</v>
          </cell>
          <cell r="L400">
            <v>5.17</v>
          </cell>
          <cell r="M400">
            <v>2.93</v>
          </cell>
          <cell r="N400">
            <v>4.38</v>
          </cell>
          <cell r="O400">
            <v>1</v>
          </cell>
          <cell r="P400">
            <v>1.5919000000000001</v>
          </cell>
          <cell r="Q400">
            <v>1.5755999999999999</v>
          </cell>
          <cell r="S400" t="str">
            <v>A</v>
          </cell>
          <cell r="T400">
            <v>2.2248999999999999</v>
          </cell>
          <cell r="V400" t="str">
            <v>A</v>
          </cell>
          <cell r="W400">
            <v>2.3443999999999998</v>
          </cell>
          <cell r="X400">
            <v>2.2248999999999999</v>
          </cell>
          <cell r="Y400">
            <v>0</v>
          </cell>
          <cell r="Z400">
            <v>-0.11949999999999994</v>
          </cell>
          <cell r="AA400">
            <v>-5.0972530284934287E-2</v>
          </cell>
        </row>
        <row r="401">
          <cell r="A401" t="str">
            <v>489</v>
          </cell>
          <cell r="B401" t="str">
            <v>Knee Procedures W/O PDX of Infection W/O CC/MCC</v>
          </cell>
          <cell r="C401">
            <v>23</v>
          </cell>
          <cell r="D401">
            <v>0</v>
          </cell>
          <cell r="E401">
            <v>30179.79</v>
          </cell>
          <cell r="F401">
            <v>12302.7</v>
          </cell>
          <cell r="G401">
            <v>2.87</v>
          </cell>
          <cell r="I401">
            <v>23</v>
          </cell>
          <cell r="J401">
            <v>30179.79</v>
          </cell>
          <cell r="K401">
            <v>12302.7</v>
          </cell>
          <cell r="L401">
            <v>2.87</v>
          </cell>
          <cell r="M401">
            <v>2.85</v>
          </cell>
          <cell r="N401">
            <v>2.13</v>
          </cell>
          <cell r="O401">
            <v>1</v>
          </cell>
          <cell r="P401">
            <v>1.1435</v>
          </cell>
          <cell r="Q401">
            <v>1.1317999999999999</v>
          </cell>
          <cell r="S401" t="str">
            <v>A</v>
          </cell>
          <cell r="T401">
            <v>1.5982000000000001</v>
          </cell>
          <cell r="V401" t="str">
            <v>A</v>
          </cell>
          <cell r="W401">
            <v>1.3433999999999999</v>
          </cell>
          <cell r="X401">
            <v>1.5982000000000001</v>
          </cell>
          <cell r="Y401">
            <v>0</v>
          </cell>
          <cell r="Z401">
            <v>0.25480000000000014</v>
          </cell>
          <cell r="AA401">
            <v>0.1896680065505435</v>
          </cell>
        </row>
        <row r="402">
          <cell r="A402" t="str">
            <v>492</v>
          </cell>
          <cell r="B402" t="str">
            <v>Lower Extrem &amp; Humer Proc Except Hip, Foot, Femur W MCC</v>
          </cell>
          <cell r="C402">
            <v>43</v>
          </cell>
          <cell r="D402">
            <v>9</v>
          </cell>
          <cell r="E402">
            <v>87273.75</v>
          </cell>
          <cell r="F402">
            <v>65185.82</v>
          </cell>
          <cell r="G402">
            <v>7.07</v>
          </cell>
          <cell r="I402">
            <v>40</v>
          </cell>
          <cell r="J402">
            <v>72322.64</v>
          </cell>
          <cell r="K402">
            <v>34577.18</v>
          </cell>
          <cell r="L402">
            <v>6.35</v>
          </cell>
          <cell r="M402">
            <v>5.24</v>
          </cell>
          <cell r="N402">
            <v>5.13</v>
          </cell>
          <cell r="O402">
            <v>1</v>
          </cell>
          <cell r="P402">
            <v>2.7402000000000002</v>
          </cell>
          <cell r="Q402">
            <v>2.7121</v>
          </cell>
          <cell r="S402" t="str">
            <v>A</v>
          </cell>
          <cell r="T402">
            <v>3.8298000000000001</v>
          </cell>
          <cell r="V402" t="str">
            <v>A</v>
          </cell>
          <cell r="W402">
            <v>3.5221</v>
          </cell>
          <cell r="X402">
            <v>3.8298000000000001</v>
          </cell>
          <cell r="Y402">
            <v>0</v>
          </cell>
          <cell r="Z402">
            <v>0.30770000000000008</v>
          </cell>
          <cell r="AA402">
            <v>8.7362652962721124E-2</v>
          </cell>
        </row>
        <row r="403">
          <cell r="A403" t="str">
            <v>493</v>
          </cell>
          <cell r="B403" t="str">
            <v>Lower Extrem &amp; Humer Proc Except Hip, Foot, Femur W CC</v>
          </cell>
          <cell r="C403">
            <v>236</v>
          </cell>
          <cell r="D403">
            <v>12</v>
          </cell>
          <cell r="E403">
            <v>52045.23</v>
          </cell>
          <cell r="F403">
            <v>31128.18</v>
          </cell>
          <cell r="G403">
            <v>4.95</v>
          </cell>
          <cell r="I403">
            <v>233</v>
          </cell>
          <cell r="J403">
            <v>49968.59</v>
          </cell>
          <cell r="K403">
            <v>24158.880000000001</v>
          </cell>
          <cell r="L403">
            <v>4.78</v>
          </cell>
          <cell r="M403">
            <v>4.1399999999999997</v>
          </cell>
          <cell r="N403">
            <v>3.53</v>
          </cell>
          <cell r="O403">
            <v>1</v>
          </cell>
          <cell r="P403">
            <v>1.8932</v>
          </cell>
          <cell r="Q403">
            <v>1.8737999999999999</v>
          </cell>
          <cell r="S403" t="str">
            <v>A</v>
          </cell>
          <cell r="T403">
            <v>2.6459999999999999</v>
          </cell>
          <cell r="V403" t="str">
            <v>A</v>
          </cell>
          <cell r="W403">
            <v>2.7658</v>
          </cell>
          <cell r="X403">
            <v>2.6459999999999999</v>
          </cell>
          <cell r="Y403">
            <v>0</v>
          </cell>
          <cell r="Z403">
            <v>-0.11980000000000013</v>
          </cell>
          <cell r="AA403">
            <v>-4.331477330248034E-2</v>
          </cell>
        </row>
        <row r="404">
          <cell r="A404" t="str">
            <v>494</v>
          </cell>
          <cell r="B404" t="str">
            <v>Lower Extrem &amp; Humer Proc Except Hip, Foot, Femur W/O CC/MCC</v>
          </cell>
          <cell r="C404">
            <v>284</v>
          </cell>
          <cell r="D404">
            <v>8</v>
          </cell>
          <cell r="E404">
            <v>33880.61</v>
          </cell>
          <cell r="F404">
            <v>20128.28</v>
          </cell>
          <cell r="G404">
            <v>2.31</v>
          </cell>
          <cell r="I404">
            <v>277</v>
          </cell>
          <cell r="J404">
            <v>31922.13</v>
          </cell>
          <cell r="K404">
            <v>15972.39</v>
          </cell>
          <cell r="L404">
            <v>2.16</v>
          </cell>
          <cell r="M404">
            <v>1.23</v>
          </cell>
          <cell r="N404">
            <v>1.9</v>
          </cell>
          <cell r="O404">
            <v>1</v>
          </cell>
          <cell r="P404">
            <v>1.2095</v>
          </cell>
          <cell r="Q404">
            <v>1.1971000000000001</v>
          </cell>
          <cell r="S404" t="str">
            <v>A</v>
          </cell>
          <cell r="T404">
            <v>1.6903999999999999</v>
          </cell>
          <cell r="V404" t="str">
            <v>A</v>
          </cell>
          <cell r="W404">
            <v>1.679</v>
          </cell>
          <cell r="X404">
            <v>1.6903999999999999</v>
          </cell>
          <cell r="Y404">
            <v>0</v>
          </cell>
          <cell r="Z404">
            <v>1.1399999999999855E-2</v>
          </cell>
          <cell r="AA404">
            <v>6.7897558070279061E-3</v>
          </cell>
        </row>
        <row r="405">
          <cell r="A405" t="str">
            <v>495</v>
          </cell>
          <cell r="B405" t="str">
            <v>Local Excision &amp; Removal Int Fix Devices Exc Hip &amp; Femur W MCC</v>
          </cell>
          <cell r="C405">
            <v>5</v>
          </cell>
          <cell r="D405">
            <v>0</v>
          </cell>
          <cell r="E405">
            <v>93946.4</v>
          </cell>
          <cell r="F405">
            <v>56728.47</v>
          </cell>
          <cell r="G405">
            <v>11.2</v>
          </cell>
          <cell r="I405">
            <v>5</v>
          </cell>
          <cell r="J405">
            <v>93946.4</v>
          </cell>
          <cell r="K405">
            <v>56728.47</v>
          </cell>
          <cell r="L405">
            <v>8.8000000000000007</v>
          </cell>
          <cell r="M405">
            <v>7.78</v>
          </cell>
          <cell r="N405">
            <v>6.6</v>
          </cell>
          <cell r="O405">
            <v>0</v>
          </cell>
          <cell r="P405">
            <v>3.5594999999999999</v>
          </cell>
          <cell r="Q405">
            <v>3.3975</v>
          </cell>
          <cell r="S405" t="str">
            <v>M</v>
          </cell>
          <cell r="T405">
            <v>4.7976000000000001</v>
          </cell>
          <cell r="V405" t="str">
            <v>M</v>
          </cell>
          <cell r="W405">
            <v>4.96</v>
          </cell>
          <cell r="X405">
            <v>4.7976000000000001</v>
          </cell>
          <cell r="Y405">
            <v>0</v>
          </cell>
          <cell r="Z405">
            <v>-0.16239999999999988</v>
          </cell>
          <cell r="AA405">
            <v>-3.2741935483870943E-2</v>
          </cell>
        </row>
        <row r="406">
          <cell r="A406" t="str">
            <v>496</v>
          </cell>
          <cell r="B406" t="str">
            <v>Local Excision &amp; Removal Int Fix Devices Exc Hip &amp; Femur W CC</v>
          </cell>
          <cell r="C406">
            <v>20</v>
          </cell>
          <cell r="D406">
            <v>2</v>
          </cell>
          <cell r="E406">
            <v>74105.929999999993</v>
          </cell>
          <cell r="F406">
            <v>58595.22</v>
          </cell>
          <cell r="G406">
            <v>9.9</v>
          </cell>
          <cell r="I406">
            <v>19</v>
          </cell>
          <cell r="J406">
            <v>64268.639999999999</v>
          </cell>
          <cell r="K406">
            <v>40971.480000000003</v>
          </cell>
          <cell r="L406">
            <v>9.26</v>
          </cell>
          <cell r="M406">
            <v>11.91</v>
          </cell>
          <cell r="N406">
            <v>4.79</v>
          </cell>
          <cell r="O406">
            <v>1</v>
          </cell>
          <cell r="P406">
            <v>2.4350000000000001</v>
          </cell>
          <cell r="Q406">
            <v>2.4100999999999999</v>
          </cell>
          <cell r="S406" t="str">
            <v>A</v>
          </cell>
          <cell r="T406">
            <v>3.4033000000000002</v>
          </cell>
          <cell r="V406" t="str">
            <v>AP</v>
          </cell>
          <cell r="W406">
            <v>2.7229999999999999</v>
          </cell>
          <cell r="X406">
            <v>3.4033000000000002</v>
          </cell>
          <cell r="Y406">
            <v>0</v>
          </cell>
          <cell r="Z406">
            <v>0.68030000000000035</v>
          </cell>
          <cell r="AA406">
            <v>0.24983474109438134</v>
          </cell>
        </row>
        <row r="407">
          <cell r="A407" t="str">
            <v>497</v>
          </cell>
          <cell r="B407" t="str">
            <v>Local Excision &amp; Removal Int Fix Devices Exc Hip &amp; Femur W/O CC/MCC</v>
          </cell>
          <cell r="C407">
            <v>13</v>
          </cell>
          <cell r="D407">
            <v>0</v>
          </cell>
          <cell r="E407">
            <v>37244.53</v>
          </cell>
          <cell r="F407">
            <v>21801.95</v>
          </cell>
          <cell r="G407">
            <v>3.15</v>
          </cell>
          <cell r="I407">
            <v>12</v>
          </cell>
          <cell r="J407">
            <v>31626.87</v>
          </cell>
          <cell r="K407">
            <v>10231.34</v>
          </cell>
          <cell r="L407">
            <v>3.33</v>
          </cell>
          <cell r="M407">
            <v>1.93</v>
          </cell>
          <cell r="N407">
            <v>2.77</v>
          </cell>
          <cell r="O407">
            <v>1</v>
          </cell>
          <cell r="P407">
            <v>1.1982999999999999</v>
          </cell>
          <cell r="Q407">
            <v>1.1859999999999999</v>
          </cell>
          <cell r="S407" t="str">
            <v>A</v>
          </cell>
          <cell r="T407">
            <v>1.6748000000000001</v>
          </cell>
          <cell r="V407" t="str">
            <v>AP</v>
          </cell>
          <cell r="W407">
            <v>1.9282999999999999</v>
          </cell>
          <cell r="X407">
            <v>1.6748000000000001</v>
          </cell>
          <cell r="Y407">
            <v>0</v>
          </cell>
          <cell r="Z407">
            <v>-0.25349999999999984</v>
          </cell>
          <cell r="AA407">
            <v>-0.131462946636934</v>
          </cell>
        </row>
        <row r="408">
          <cell r="A408" t="str">
            <v>498</v>
          </cell>
          <cell r="B408" t="str">
            <v>Local Excision &amp; Removal Int Fix Devices of Hip &amp; Femur W CC/MCC</v>
          </cell>
          <cell r="C408">
            <v>7</v>
          </cell>
          <cell r="D408">
            <v>1</v>
          </cell>
          <cell r="E408">
            <v>42375.42</v>
          </cell>
          <cell r="F408">
            <v>29390.07</v>
          </cell>
          <cell r="G408">
            <v>7.29</v>
          </cell>
          <cell r="I408">
            <v>7</v>
          </cell>
          <cell r="J408">
            <v>42375.42</v>
          </cell>
          <cell r="K408">
            <v>29390.07</v>
          </cell>
          <cell r="L408">
            <v>7.2</v>
          </cell>
          <cell r="M408">
            <v>9.6199999999999992</v>
          </cell>
          <cell r="N408">
            <v>5.5</v>
          </cell>
          <cell r="O408">
            <v>0</v>
          </cell>
          <cell r="P408">
            <v>1.6054999999999999</v>
          </cell>
          <cell r="Q408">
            <v>2.423</v>
          </cell>
          <cell r="S408" t="str">
            <v>M</v>
          </cell>
          <cell r="T408">
            <v>3.4215</v>
          </cell>
          <cell r="V408" t="str">
            <v>A</v>
          </cell>
          <cell r="W408">
            <v>3.74</v>
          </cell>
          <cell r="X408">
            <v>3.4215</v>
          </cell>
          <cell r="Y408">
            <v>0</v>
          </cell>
          <cell r="Z408">
            <v>-0.31850000000000023</v>
          </cell>
          <cell r="AA408">
            <v>-8.5160427807486686E-2</v>
          </cell>
        </row>
        <row r="409">
          <cell r="A409" t="str">
            <v>499</v>
          </cell>
          <cell r="B409" t="str">
            <v>Local Excision &amp; Removal Int Fix Devices of Hip &amp; Femur W/O CC/MCC</v>
          </cell>
          <cell r="C409">
            <v>6</v>
          </cell>
          <cell r="D409">
            <v>0</v>
          </cell>
          <cell r="E409">
            <v>31141.47</v>
          </cell>
          <cell r="F409">
            <v>14084.53</v>
          </cell>
          <cell r="G409">
            <v>5.83</v>
          </cell>
          <cell r="I409">
            <v>6</v>
          </cell>
          <cell r="J409">
            <v>31141.47</v>
          </cell>
          <cell r="K409">
            <v>14084.53</v>
          </cell>
          <cell r="L409">
            <v>2.6</v>
          </cell>
          <cell r="M409">
            <v>7.86</v>
          </cell>
          <cell r="N409">
            <v>2.1</v>
          </cell>
          <cell r="O409">
            <v>0</v>
          </cell>
          <cell r="P409">
            <v>1.1798999999999999</v>
          </cell>
          <cell r="Q409">
            <v>1.1391</v>
          </cell>
          <cell r="S409" t="str">
            <v>M</v>
          </cell>
          <cell r="T409">
            <v>1.6085</v>
          </cell>
          <cell r="V409" t="str">
            <v>M</v>
          </cell>
          <cell r="W409">
            <v>1.6033999999999999</v>
          </cell>
          <cell r="X409">
            <v>1.6085</v>
          </cell>
          <cell r="Y409">
            <v>0</v>
          </cell>
          <cell r="Z409">
            <v>5.1000000000001044E-3</v>
          </cell>
          <cell r="AA409">
            <v>3.1807409255333072E-3</v>
          </cell>
        </row>
        <row r="410">
          <cell r="A410" t="str">
            <v>500</v>
          </cell>
          <cell r="B410" t="str">
            <v>Soft Tissue Procedures W MCC</v>
          </cell>
          <cell r="C410">
            <v>25</v>
          </cell>
          <cell r="D410">
            <v>1</v>
          </cell>
          <cell r="E410">
            <v>73606.94</v>
          </cell>
          <cell r="F410">
            <v>45417.77</v>
          </cell>
          <cell r="G410">
            <v>13.56</v>
          </cell>
          <cell r="I410">
            <v>24</v>
          </cell>
          <cell r="J410">
            <v>68931.92</v>
          </cell>
          <cell r="K410">
            <v>40029.08</v>
          </cell>
          <cell r="L410">
            <v>13.25</v>
          </cell>
          <cell r="M410">
            <v>8.5399999999999991</v>
          </cell>
          <cell r="N410">
            <v>10.28</v>
          </cell>
          <cell r="O410">
            <v>1</v>
          </cell>
          <cell r="P410">
            <v>2.6116999999999999</v>
          </cell>
          <cell r="Q410">
            <v>2.585</v>
          </cell>
          <cell r="S410" t="str">
            <v>A</v>
          </cell>
          <cell r="T410">
            <v>3.6503000000000001</v>
          </cell>
          <cell r="V410" t="str">
            <v>A</v>
          </cell>
          <cell r="W410">
            <v>2.9378000000000002</v>
          </cell>
          <cell r="X410">
            <v>3.6503000000000001</v>
          </cell>
          <cell r="Y410">
            <v>0</v>
          </cell>
          <cell r="Z410">
            <v>0.71249999999999991</v>
          </cell>
          <cell r="AA410">
            <v>0.24252842262917826</v>
          </cell>
        </row>
        <row r="411">
          <cell r="A411" t="str">
            <v>501</v>
          </cell>
          <cell r="B411" t="str">
            <v>Soft Tissue Procedures W CC</v>
          </cell>
          <cell r="C411">
            <v>100</v>
          </cell>
          <cell r="D411">
            <v>5</v>
          </cell>
          <cell r="E411">
            <v>39483.31</v>
          </cell>
          <cell r="F411">
            <v>30735.74</v>
          </cell>
          <cell r="G411">
            <v>5.73</v>
          </cell>
          <cell r="I411">
            <v>96</v>
          </cell>
          <cell r="J411">
            <v>34489.629999999997</v>
          </cell>
          <cell r="K411">
            <v>18539.830000000002</v>
          </cell>
          <cell r="L411">
            <v>5.26</v>
          </cell>
          <cell r="M411">
            <v>3.48</v>
          </cell>
          <cell r="N411">
            <v>4.2300000000000004</v>
          </cell>
          <cell r="O411">
            <v>1</v>
          </cell>
          <cell r="P411">
            <v>1.3068</v>
          </cell>
          <cell r="Q411">
            <v>1.2934000000000001</v>
          </cell>
          <cell r="S411" t="str">
            <v>A</v>
          </cell>
          <cell r="T411">
            <v>1.8264</v>
          </cell>
          <cell r="V411" t="str">
            <v>A</v>
          </cell>
          <cell r="W411">
            <v>1.7776000000000001</v>
          </cell>
          <cell r="X411">
            <v>1.8264</v>
          </cell>
          <cell r="Y411">
            <v>0</v>
          </cell>
          <cell r="Z411">
            <v>4.8799999999999955E-2</v>
          </cell>
          <cell r="AA411">
            <v>2.7452745274527426E-2</v>
          </cell>
        </row>
        <row r="412">
          <cell r="A412" t="str">
            <v>502</v>
          </cell>
          <cell r="B412" t="str">
            <v>Soft Tissue Procedures W/O CC/MCC</v>
          </cell>
          <cell r="C412">
            <v>55</v>
          </cell>
          <cell r="D412">
            <v>2</v>
          </cell>
          <cell r="E412">
            <v>27916.32</v>
          </cell>
          <cell r="F412">
            <v>21498.3</v>
          </cell>
          <cell r="G412">
            <v>3.02</v>
          </cell>
          <cell r="I412">
            <v>54</v>
          </cell>
          <cell r="J412">
            <v>25637.65</v>
          </cell>
          <cell r="K412">
            <v>13607.32</v>
          </cell>
          <cell r="L412">
            <v>3.06</v>
          </cell>
          <cell r="M412">
            <v>1.97</v>
          </cell>
          <cell r="N412">
            <v>2.5099999999999998</v>
          </cell>
          <cell r="O412">
            <v>1</v>
          </cell>
          <cell r="P412">
            <v>0.97140000000000004</v>
          </cell>
          <cell r="Q412">
            <v>0.96150000000000002</v>
          </cell>
          <cell r="S412" t="str">
            <v>A</v>
          </cell>
          <cell r="T412">
            <v>1.3576999999999999</v>
          </cell>
          <cell r="V412" t="str">
            <v>A</v>
          </cell>
          <cell r="W412">
            <v>1.4533</v>
          </cell>
          <cell r="X412">
            <v>1.3576999999999999</v>
          </cell>
          <cell r="Y412">
            <v>0</v>
          </cell>
          <cell r="Z412">
            <v>-9.5600000000000129E-2</v>
          </cell>
          <cell r="AA412">
            <v>-6.5781325259753748E-2</v>
          </cell>
        </row>
        <row r="413">
          <cell r="A413" t="str">
            <v>503</v>
          </cell>
          <cell r="B413" t="str">
            <v>Foot Procedures W MCC</v>
          </cell>
          <cell r="C413">
            <v>6</v>
          </cell>
          <cell r="D413">
            <v>0</v>
          </cell>
          <cell r="E413">
            <v>39124.92</v>
          </cell>
          <cell r="F413">
            <v>19815.400000000001</v>
          </cell>
          <cell r="G413">
            <v>5</v>
          </cell>
          <cell r="I413">
            <v>6</v>
          </cell>
          <cell r="J413">
            <v>39124.92</v>
          </cell>
          <cell r="K413">
            <v>19815.400000000001</v>
          </cell>
          <cell r="L413">
            <v>8.3000000000000007</v>
          </cell>
          <cell r="M413">
            <v>2</v>
          </cell>
          <cell r="N413">
            <v>6.7</v>
          </cell>
          <cell r="O413">
            <v>0</v>
          </cell>
          <cell r="P413">
            <v>1.4823999999999999</v>
          </cell>
          <cell r="Q413">
            <v>2.6888000000000001</v>
          </cell>
          <cell r="S413" t="str">
            <v>M</v>
          </cell>
          <cell r="T413">
            <v>3.7968999999999999</v>
          </cell>
          <cell r="V413" t="str">
            <v>A</v>
          </cell>
          <cell r="W413">
            <v>2.1244000000000001</v>
          </cell>
          <cell r="X413">
            <v>3.7968999999999999</v>
          </cell>
          <cell r="Y413">
            <v>0</v>
          </cell>
          <cell r="Z413">
            <v>1.6724999999999999</v>
          </cell>
          <cell r="AA413">
            <v>0.78728111466767081</v>
          </cell>
        </row>
        <row r="414">
          <cell r="A414" t="str">
            <v>504</v>
          </cell>
          <cell r="B414" t="str">
            <v>Foot Procedures W CC</v>
          </cell>
          <cell r="C414">
            <v>39</v>
          </cell>
          <cell r="D414">
            <v>0</v>
          </cell>
          <cell r="E414">
            <v>34807</v>
          </cell>
          <cell r="F414">
            <v>16847.830000000002</v>
          </cell>
          <cell r="G414">
            <v>6.33</v>
          </cell>
          <cell r="I414">
            <v>37</v>
          </cell>
          <cell r="J414">
            <v>32836.199999999997</v>
          </cell>
          <cell r="K414">
            <v>14937.77</v>
          </cell>
          <cell r="L414">
            <v>6</v>
          </cell>
          <cell r="M414">
            <v>4.62</v>
          </cell>
          <cell r="N414">
            <v>4.67</v>
          </cell>
          <cell r="O414">
            <v>1</v>
          </cell>
          <cell r="P414">
            <v>1.2441</v>
          </cell>
          <cell r="Q414">
            <v>1.2314000000000001</v>
          </cell>
          <cell r="S414" t="str">
            <v>A</v>
          </cell>
          <cell r="T414">
            <v>1.7388999999999999</v>
          </cell>
          <cell r="V414" t="str">
            <v>A</v>
          </cell>
          <cell r="W414">
            <v>1.9959</v>
          </cell>
          <cell r="X414">
            <v>1.7388999999999999</v>
          </cell>
          <cell r="Y414">
            <v>0</v>
          </cell>
          <cell r="Z414">
            <v>-0.25700000000000012</v>
          </cell>
          <cell r="AA414">
            <v>-0.12876396613056773</v>
          </cell>
        </row>
        <row r="415">
          <cell r="A415" t="str">
            <v>505</v>
          </cell>
          <cell r="B415" t="str">
            <v>Foot Procedures W/O CC/MCC</v>
          </cell>
          <cell r="C415">
            <v>40</v>
          </cell>
          <cell r="D415">
            <v>1</v>
          </cell>
          <cell r="E415">
            <v>32893.85</v>
          </cell>
          <cell r="F415">
            <v>23031.65</v>
          </cell>
          <cell r="G415">
            <v>3.1</v>
          </cell>
          <cell r="I415">
            <v>37</v>
          </cell>
          <cell r="J415">
            <v>27683.25</v>
          </cell>
          <cell r="K415">
            <v>13012.71</v>
          </cell>
          <cell r="L415">
            <v>3.19</v>
          </cell>
          <cell r="M415">
            <v>2.4300000000000002</v>
          </cell>
          <cell r="N415">
            <v>2.5499999999999998</v>
          </cell>
          <cell r="O415">
            <v>1</v>
          </cell>
          <cell r="P415">
            <v>1.0488999999999999</v>
          </cell>
          <cell r="Q415">
            <v>1.0382</v>
          </cell>
          <cell r="S415" t="str">
            <v>A</v>
          </cell>
          <cell r="T415">
            <v>1.466</v>
          </cell>
          <cell r="V415" t="str">
            <v>A</v>
          </cell>
          <cell r="W415">
            <v>1.6603000000000001</v>
          </cell>
          <cell r="X415">
            <v>1.466</v>
          </cell>
          <cell r="Y415">
            <v>0</v>
          </cell>
          <cell r="Z415">
            <v>-0.19430000000000014</v>
          </cell>
          <cell r="AA415">
            <v>-0.11702704330542681</v>
          </cell>
        </row>
        <row r="416">
          <cell r="A416" t="str">
            <v>506</v>
          </cell>
          <cell r="B416" t="str">
            <v>Major Thumb or Joint Procedures</v>
          </cell>
          <cell r="C416">
            <v>7</v>
          </cell>
          <cell r="D416">
            <v>1</v>
          </cell>
          <cell r="E416">
            <v>20643.2</v>
          </cell>
          <cell r="F416">
            <v>3885.48</v>
          </cell>
          <cell r="G416">
            <v>3.71</v>
          </cell>
          <cell r="I416">
            <v>7</v>
          </cell>
          <cell r="J416">
            <v>20643.2</v>
          </cell>
          <cell r="K416">
            <v>3885.48</v>
          </cell>
          <cell r="L416">
            <v>4.5</v>
          </cell>
          <cell r="M416">
            <v>1.28</v>
          </cell>
          <cell r="N416">
            <v>3.6</v>
          </cell>
          <cell r="O416">
            <v>0</v>
          </cell>
          <cell r="P416">
            <v>0.78210000000000002</v>
          </cell>
          <cell r="Q416">
            <v>1.3249</v>
          </cell>
          <cell r="S416" t="str">
            <v>M</v>
          </cell>
          <cell r="T416">
            <v>1.8709</v>
          </cell>
          <cell r="V416" t="str">
            <v>A</v>
          </cell>
          <cell r="W416">
            <v>1.4519</v>
          </cell>
          <cell r="X416">
            <v>1.8709</v>
          </cell>
          <cell r="Y416">
            <v>0</v>
          </cell>
          <cell r="Z416">
            <v>0.41900000000000004</v>
          </cell>
          <cell r="AA416">
            <v>0.28858736827605208</v>
          </cell>
        </row>
        <row r="417">
          <cell r="A417" t="str">
            <v>507</v>
          </cell>
          <cell r="B417" t="str">
            <v>Major Shoulder or Elbow Joint Procedures W CC/MCC</v>
          </cell>
          <cell r="C417">
            <v>8</v>
          </cell>
          <cell r="D417">
            <v>0</v>
          </cell>
          <cell r="E417">
            <v>41824.639999999999</v>
          </cell>
          <cell r="F417">
            <v>37245.550000000003</v>
          </cell>
          <cell r="G417">
            <v>9</v>
          </cell>
          <cell r="I417">
            <v>7</v>
          </cell>
          <cell r="J417">
            <v>27989.24</v>
          </cell>
          <cell r="K417">
            <v>7352.61</v>
          </cell>
          <cell r="L417">
            <v>6</v>
          </cell>
          <cell r="M417">
            <v>0.83</v>
          </cell>
          <cell r="N417">
            <v>4.5999999999999996</v>
          </cell>
          <cell r="O417">
            <v>0</v>
          </cell>
          <cell r="P417">
            <v>1.0605</v>
          </cell>
          <cell r="Q417">
            <v>2.0785</v>
          </cell>
          <cell r="S417" t="str">
            <v>M</v>
          </cell>
          <cell r="T417">
            <v>2.9350000000000001</v>
          </cell>
          <cell r="V417" t="str">
            <v>M</v>
          </cell>
          <cell r="W417">
            <v>2.7827999999999999</v>
          </cell>
          <cell r="X417">
            <v>2.9350000000000001</v>
          </cell>
          <cell r="Y417">
            <v>0</v>
          </cell>
          <cell r="Z417">
            <v>0.15220000000000011</v>
          </cell>
          <cell r="AA417">
            <v>5.4693114848354214E-2</v>
          </cell>
        </row>
        <row r="418">
          <cell r="A418" t="str">
            <v>508</v>
          </cell>
          <cell r="B418" t="str">
            <v>Major Shoulder or Elbow Joint Procedures W/O CC/MCC</v>
          </cell>
          <cell r="C418">
            <v>5</v>
          </cell>
          <cell r="D418">
            <v>0</v>
          </cell>
          <cell r="E418">
            <v>21313.94</v>
          </cell>
          <cell r="F418">
            <v>4650.8599999999997</v>
          </cell>
          <cell r="G418">
            <v>1.6</v>
          </cell>
          <cell r="I418">
            <v>5</v>
          </cell>
          <cell r="J418">
            <v>21313.94</v>
          </cell>
          <cell r="K418">
            <v>4650.8599999999997</v>
          </cell>
          <cell r="L418">
            <v>2.8</v>
          </cell>
          <cell r="M418">
            <v>1.2</v>
          </cell>
          <cell r="N418">
            <v>2.2999999999999998</v>
          </cell>
          <cell r="O418">
            <v>0</v>
          </cell>
          <cell r="P418">
            <v>0.8075</v>
          </cell>
          <cell r="Q418">
            <v>1.5424</v>
          </cell>
          <cell r="S418" t="str">
            <v>M</v>
          </cell>
          <cell r="T418">
            <v>2.1779999999999999</v>
          </cell>
          <cell r="V418" t="str">
            <v>M</v>
          </cell>
          <cell r="W418">
            <v>2.0735000000000001</v>
          </cell>
          <cell r="X418">
            <v>2.1779999999999999</v>
          </cell>
          <cell r="Y418">
            <v>0</v>
          </cell>
          <cell r="Z418">
            <v>0.10449999999999982</v>
          </cell>
          <cell r="AA418">
            <v>5.0397877984084787E-2</v>
          </cell>
        </row>
        <row r="419">
          <cell r="A419" t="str">
            <v>509</v>
          </cell>
          <cell r="B419" t="str">
            <v>Arthroscopy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4.7</v>
          </cell>
          <cell r="M419">
            <v>0</v>
          </cell>
          <cell r="N419">
            <v>3.8</v>
          </cell>
          <cell r="O419">
            <v>0</v>
          </cell>
          <cell r="P419">
            <v>0</v>
          </cell>
          <cell r="Q419">
            <v>1.3774999999999999</v>
          </cell>
          <cell r="S419" t="str">
            <v>M</v>
          </cell>
          <cell r="T419">
            <v>1.9452</v>
          </cell>
          <cell r="V419" t="str">
            <v>M</v>
          </cell>
          <cell r="W419">
            <v>2.3927999999999998</v>
          </cell>
          <cell r="X419">
            <v>1.9452</v>
          </cell>
          <cell r="Y419">
            <v>0</v>
          </cell>
          <cell r="Z419">
            <v>-0.44759999999999978</v>
          </cell>
          <cell r="AA419">
            <v>-0.18706118355065188</v>
          </cell>
        </row>
        <row r="420">
          <cell r="A420" t="str">
            <v>510</v>
          </cell>
          <cell r="B420" t="str">
            <v>Shoulder, Elbow or Forearm Proc, Exc Major Joint Proc W MCC</v>
          </cell>
          <cell r="C420">
            <v>7</v>
          </cell>
          <cell r="D420">
            <v>0</v>
          </cell>
          <cell r="E420">
            <v>75136.820000000007</v>
          </cell>
          <cell r="F420">
            <v>41177.660000000003</v>
          </cell>
          <cell r="G420">
            <v>7.57</v>
          </cell>
          <cell r="I420">
            <v>7</v>
          </cell>
          <cell r="J420">
            <v>75136.820000000007</v>
          </cell>
          <cell r="K420">
            <v>41177.660000000003</v>
          </cell>
          <cell r="L420">
            <v>6.3</v>
          </cell>
          <cell r="M420">
            <v>5.85</v>
          </cell>
          <cell r="N420">
            <v>5</v>
          </cell>
          <cell r="O420">
            <v>0</v>
          </cell>
          <cell r="P420">
            <v>2.8468</v>
          </cell>
          <cell r="Q420">
            <v>2.7595000000000001</v>
          </cell>
          <cell r="S420" t="str">
            <v>M</v>
          </cell>
          <cell r="T420">
            <v>3.8967000000000001</v>
          </cell>
          <cell r="V420" t="str">
            <v>M</v>
          </cell>
          <cell r="W420">
            <v>3.9142000000000001</v>
          </cell>
          <cell r="X420">
            <v>3.8967000000000001</v>
          </cell>
          <cell r="Y420">
            <v>0</v>
          </cell>
          <cell r="Z420">
            <v>-1.7500000000000071E-2</v>
          </cell>
          <cell r="AA420">
            <v>-4.4709008226457691E-3</v>
          </cell>
        </row>
        <row r="421">
          <cell r="A421" t="str">
            <v>511</v>
          </cell>
          <cell r="B421" t="str">
            <v>Shoulder, Elbow or Forearm Proc, Exc Major Joint Proc W CC</v>
          </cell>
          <cell r="C421">
            <v>33</v>
          </cell>
          <cell r="D421">
            <v>0</v>
          </cell>
          <cell r="E421">
            <v>51266.8</v>
          </cell>
          <cell r="F421">
            <v>32069.31</v>
          </cell>
          <cell r="G421">
            <v>3.52</v>
          </cell>
          <cell r="I421">
            <v>31</v>
          </cell>
          <cell r="J421">
            <v>44761.18</v>
          </cell>
          <cell r="K421">
            <v>19887.18</v>
          </cell>
          <cell r="L421">
            <v>3.16</v>
          </cell>
          <cell r="M421">
            <v>1.5</v>
          </cell>
          <cell r="N421">
            <v>2.78</v>
          </cell>
          <cell r="O421">
            <v>1</v>
          </cell>
          <cell r="P421">
            <v>1.6959</v>
          </cell>
          <cell r="Q421">
            <v>1.6785000000000001</v>
          </cell>
          <cell r="S421" t="str">
            <v>A</v>
          </cell>
          <cell r="T421">
            <v>2.3702000000000001</v>
          </cell>
          <cell r="V421" t="str">
            <v>A</v>
          </cell>
          <cell r="W421">
            <v>2.2235</v>
          </cell>
          <cell r="X421">
            <v>2.3702000000000001</v>
          </cell>
          <cell r="Y421">
            <v>0</v>
          </cell>
          <cell r="Z421">
            <v>0.14670000000000005</v>
          </cell>
          <cell r="AA421">
            <v>6.5977063188666543E-2</v>
          </cell>
        </row>
        <row r="422">
          <cell r="A422" t="str">
            <v>512</v>
          </cell>
          <cell r="B422" t="str">
            <v>Shoulder, Elbow or Forearm Proc, Exc Major Joint Proc W/O CC/MCC</v>
          </cell>
          <cell r="C422">
            <v>35</v>
          </cell>
          <cell r="D422">
            <v>0</v>
          </cell>
          <cell r="E422">
            <v>30328.61</v>
          </cell>
          <cell r="F422">
            <v>13209.98</v>
          </cell>
          <cell r="G422">
            <v>1.86</v>
          </cell>
          <cell r="I422">
            <v>35</v>
          </cell>
          <cell r="J422">
            <v>30328.61</v>
          </cell>
          <cell r="K422">
            <v>13209.98</v>
          </cell>
          <cell r="L422">
            <v>1.86</v>
          </cell>
          <cell r="M422">
            <v>1.05</v>
          </cell>
          <cell r="N422">
            <v>1.61</v>
          </cell>
          <cell r="O422">
            <v>1</v>
          </cell>
          <cell r="P422">
            <v>1.1491</v>
          </cell>
          <cell r="Q422">
            <v>1.1373</v>
          </cell>
          <cell r="S422" t="str">
            <v>A</v>
          </cell>
          <cell r="T422">
            <v>1.6060000000000001</v>
          </cell>
          <cell r="V422" t="str">
            <v>A</v>
          </cell>
          <cell r="W422">
            <v>1.3595999999999999</v>
          </cell>
          <cell r="X422">
            <v>1.6060000000000001</v>
          </cell>
          <cell r="Y422">
            <v>0</v>
          </cell>
          <cell r="Z422">
            <v>0.24640000000000017</v>
          </cell>
          <cell r="AA422">
            <v>0.18122977346278332</v>
          </cell>
        </row>
        <row r="423">
          <cell r="A423" t="str">
            <v>513</v>
          </cell>
          <cell r="B423" t="str">
            <v>Hand or Wrist Proc, Except Major Thumb or Joint Proc W CC/MCC</v>
          </cell>
          <cell r="C423">
            <v>52</v>
          </cell>
          <cell r="D423">
            <v>0</v>
          </cell>
          <cell r="E423">
            <v>33256.17</v>
          </cell>
          <cell r="F423">
            <v>25022.22</v>
          </cell>
          <cell r="G423">
            <v>5.29</v>
          </cell>
          <cell r="I423">
            <v>51</v>
          </cell>
          <cell r="J423">
            <v>30863.88</v>
          </cell>
          <cell r="K423">
            <v>18460.5</v>
          </cell>
          <cell r="L423">
            <v>5.16</v>
          </cell>
          <cell r="M423">
            <v>5</v>
          </cell>
          <cell r="N423">
            <v>3.86</v>
          </cell>
          <cell r="O423">
            <v>1</v>
          </cell>
          <cell r="P423">
            <v>1.1694</v>
          </cell>
          <cell r="Q423">
            <v>1.1574</v>
          </cell>
          <cell r="S423" t="str">
            <v>A</v>
          </cell>
          <cell r="T423">
            <v>1.6344000000000001</v>
          </cell>
          <cell r="V423" t="str">
            <v>A</v>
          </cell>
          <cell r="W423">
            <v>1.3222</v>
          </cell>
          <cell r="X423">
            <v>1.6344000000000001</v>
          </cell>
          <cell r="Y423">
            <v>0</v>
          </cell>
          <cell r="Z423">
            <v>0.31220000000000003</v>
          </cell>
          <cell r="AA423">
            <v>0.23612161548933597</v>
          </cell>
        </row>
        <row r="424">
          <cell r="A424" t="str">
            <v>514</v>
          </cell>
          <cell r="B424" t="str">
            <v>Hand or Wrist Proc, Except Major Thumb or Joint Proc W/O CC/MCC</v>
          </cell>
          <cell r="C424">
            <v>30</v>
          </cell>
          <cell r="D424">
            <v>0</v>
          </cell>
          <cell r="E424">
            <v>22161.88</v>
          </cell>
          <cell r="F424">
            <v>13377.86</v>
          </cell>
          <cell r="G424">
            <v>3.2</v>
          </cell>
          <cell r="I424">
            <v>28</v>
          </cell>
          <cell r="J424">
            <v>19333.7</v>
          </cell>
          <cell r="K424">
            <v>8465.25</v>
          </cell>
          <cell r="L424">
            <v>2.96</v>
          </cell>
          <cell r="M424">
            <v>1.45</v>
          </cell>
          <cell r="N424">
            <v>2.6</v>
          </cell>
          <cell r="O424">
            <v>1</v>
          </cell>
          <cell r="P424">
            <v>0.73250000000000004</v>
          </cell>
          <cell r="Q424">
            <v>0.72499999999999998</v>
          </cell>
          <cell r="S424" t="str">
            <v>A</v>
          </cell>
          <cell r="T424">
            <v>1.0238</v>
          </cell>
          <cell r="V424" t="str">
            <v>A</v>
          </cell>
          <cell r="W424">
            <v>1.0137</v>
          </cell>
          <cell r="X424">
            <v>1.0238</v>
          </cell>
          <cell r="Y424">
            <v>0</v>
          </cell>
          <cell r="Z424">
            <v>1.0099999999999998E-2</v>
          </cell>
          <cell r="AA424">
            <v>9.9635000493242549E-3</v>
          </cell>
        </row>
        <row r="425">
          <cell r="A425" t="str">
            <v>515</v>
          </cell>
          <cell r="B425" t="str">
            <v>Other Musculoskelet Sys &amp; Conn Tiss O.R. Proc W MCC</v>
          </cell>
          <cell r="C425">
            <v>22</v>
          </cell>
          <cell r="D425">
            <v>6</v>
          </cell>
          <cell r="E425">
            <v>107914.23</v>
          </cell>
          <cell r="F425">
            <v>82910.880000000005</v>
          </cell>
          <cell r="G425">
            <v>14.09</v>
          </cell>
          <cell r="I425">
            <v>21</v>
          </cell>
          <cell r="J425">
            <v>94080.41</v>
          </cell>
          <cell r="K425">
            <v>54692.97</v>
          </cell>
          <cell r="L425">
            <v>12.05</v>
          </cell>
          <cell r="M425">
            <v>11.35</v>
          </cell>
          <cell r="N425">
            <v>8.5399999999999991</v>
          </cell>
          <cell r="O425">
            <v>1</v>
          </cell>
          <cell r="P425">
            <v>3.5644999999999998</v>
          </cell>
          <cell r="Q425">
            <v>3.528</v>
          </cell>
          <cell r="S425" t="str">
            <v>A</v>
          </cell>
          <cell r="T425">
            <v>4.9819000000000004</v>
          </cell>
          <cell r="V425" t="str">
            <v>A</v>
          </cell>
          <cell r="W425">
            <v>4.3117000000000001</v>
          </cell>
          <cell r="X425">
            <v>4.9819000000000004</v>
          </cell>
          <cell r="Y425">
            <v>0</v>
          </cell>
          <cell r="Z425">
            <v>0.67020000000000035</v>
          </cell>
          <cell r="AA425">
            <v>0.1554375304404296</v>
          </cell>
        </row>
        <row r="426">
          <cell r="A426" t="str">
            <v>516</v>
          </cell>
          <cell r="B426" t="str">
            <v>Other Musculoskelet Sys &amp; Conn Tiss O.R. Proc W CC</v>
          </cell>
          <cell r="C426">
            <v>76</v>
          </cell>
          <cell r="D426">
            <v>3</v>
          </cell>
          <cell r="E426">
            <v>61089.75</v>
          </cell>
          <cell r="F426">
            <v>39525.22</v>
          </cell>
          <cell r="G426">
            <v>4.84</v>
          </cell>
          <cell r="I426">
            <v>76</v>
          </cell>
          <cell r="J426">
            <v>61089.75</v>
          </cell>
          <cell r="K426">
            <v>39525.22</v>
          </cell>
          <cell r="L426">
            <v>4.84</v>
          </cell>
          <cell r="M426">
            <v>3.57</v>
          </cell>
          <cell r="N426">
            <v>3.61</v>
          </cell>
          <cell r="O426">
            <v>1</v>
          </cell>
          <cell r="P426">
            <v>2.3146</v>
          </cell>
          <cell r="Q426">
            <v>2.2909000000000002</v>
          </cell>
          <cell r="S426" t="str">
            <v>A</v>
          </cell>
          <cell r="T426">
            <v>3.2349999999999999</v>
          </cell>
          <cell r="V426" t="str">
            <v>A</v>
          </cell>
          <cell r="W426">
            <v>3.3409</v>
          </cell>
          <cell r="X426">
            <v>3.2349999999999999</v>
          </cell>
          <cell r="Y426">
            <v>0</v>
          </cell>
          <cell r="Z426">
            <v>-0.10590000000000011</v>
          </cell>
          <cell r="AA426">
            <v>-3.1698045436858363E-2</v>
          </cell>
        </row>
        <row r="427">
          <cell r="A427" t="str">
            <v>517</v>
          </cell>
          <cell r="B427" t="str">
            <v>Other Musculoskelet Sys &amp; Conn Tiss O.R. Proc W/O CC/MCC</v>
          </cell>
          <cell r="C427">
            <v>68</v>
          </cell>
          <cell r="D427">
            <v>1</v>
          </cell>
          <cell r="E427">
            <v>41770.11</v>
          </cell>
          <cell r="F427">
            <v>30442.13</v>
          </cell>
          <cell r="G427">
            <v>3.79</v>
          </cell>
          <cell r="I427">
            <v>65</v>
          </cell>
          <cell r="J427">
            <v>36433.65</v>
          </cell>
          <cell r="K427">
            <v>17702.14</v>
          </cell>
          <cell r="L427">
            <v>3.69</v>
          </cell>
          <cell r="M427">
            <v>10.02</v>
          </cell>
          <cell r="N427">
            <v>2.19</v>
          </cell>
          <cell r="O427">
            <v>1</v>
          </cell>
          <cell r="P427">
            <v>1.3804000000000001</v>
          </cell>
          <cell r="Q427">
            <v>1.3663000000000001</v>
          </cell>
          <cell r="S427" t="str">
            <v>A</v>
          </cell>
          <cell r="T427">
            <v>1.9294</v>
          </cell>
          <cell r="V427" t="str">
            <v>A</v>
          </cell>
          <cell r="W427">
            <v>1.8322000000000001</v>
          </cell>
          <cell r="X427">
            <v>1.9294</v>
          </cell>
          <cell r="Y427">
            <v>0</v>
          </cell>
          <cell r="Z427">
            <v>9.7199999999999953E-2</v>
          </cell>
          <cell r="AA427">
            <v>5.3050976967579933E-2</v>
          </cell>
        </row>
        <row r="428">
          <cell r="A428" t="str">
            <v>518</v>
          </cell>
          <cell r="B428" t="str">
            <v>Back &amp; Neck Proc Exc Spinal Fusion W MCC or Disc Device/Neurostim</v>
          </cell>
          <cell r="C428">
            <v>13</v>
          </cell>
          <cell r="D428">
            <v>2</v>
          </cell>
          <cell r="E428">
            <v>80944.600000000006</v>
          </cell>
          <cell r="F428">
            <v>43729.35</v>
          </cell>
          <cell r="G428">
            <v>11.15</v>
          </cell>
          <cell r="I428">
            <v>12</v>
          </cell>
          <cell r="J428">
            <v>71887.399999999994</v>
          </cell>
          <cell r="K428">
            <v>31704.63</v>
          </cell>
          <cell r="L428">
            <v>10.83</v>
          </cell>
          <cell r="M428">
            <v>12.96</v>
          </cell>
          <cell r="N428">
            <v>4.41</v>
          </cell>
          <cell r="O428">
            <v>1</v>
          </cell>
          <cell r="P428">
            <v>2.7237</v>
          </cell>
          <cell r="Q428">
            <v>2.6958000000000002</v>
          </cell>
          <cell r="S428" t="str">
            <v>A</v>
          </cell>
          <cell r="T428">
            <v>3.8067000000000002</v>
          </cell>
          <cell r="V428" t="str">
            <v>A</v>
          </cell>
          <cell r="W428">
            <v>2.5981999999999998</v>
          </cell>
          <cell r="X428">
            <v>3.8067000000000002</v>
          </cell>
          <cell r="Y428">
            <v>0</v>
          </cell>
          <cell r="Z428">
            <v>1.2085000000000004</v>
          </cell>
          <cell r="AA428">
            <v>0.46512970518050972</v>
          </cell>
        </row>
        <row r="429">
          <cell r="A429" t="str">
            <v>519</v>
          </cell>
          <cell r="B429" t="str">
            <v>Back &amp; Neck Proc Exc Spinal Fusion W CC</v>
          </cell>
          <cell r="C429">
            <v>60</v>
          </cell>
          <cell r="D429">
            <v>2</v>
          </cell>
          <cell r="E429">
            <v>42854.68</v>
          </cell>
          <cell r="F429">
            <v>25499.61</v>
          </cell>
          <cell r="G429">
            <v>4.32</v>
          </cell>
          <cell r="I429">
            <v>60</v>
          </cell>
          <cell r="J429">
            <v>42854.68</v>
          </cell>
          <cell r="K429">
            <v>25499.61</v>
          </cell>
          <cell r="L429">
            <v>4.32</v>
          </cell>
          <cell r="M429">
            <v>6.34</v>
          </cell>
          <cell r="N429">
            <v>2.88</v>
          </cell>
          <cell r="O429">
            <v>1</v>
          </cell>
          <cell r="P429">
            <v>1.6236999999999999</v>
          </cell>
          <cell r="Q429">
            <v>1.6071</v>
          </cell>
          <cell r="S429" t="str">
            <v>A</v>
          </cell>
          <cell r="T429">
            <v>2.2694000000000001</v>
          </cell>
          <cell r="V429" t="str">
            <v>A</v>
          </cell>
          <cell r="W429">
            <v>2.3788999999999998</v>
          </cell>
          <cell r="X429">
            <v>2.2694000000000001</v>
          </cell>
          <cell r="Y429">
            <v>0</v>
          </cell>
          <cell r="Z429">
            <v>-0.10949999999999971</v>
          </cell>
          <cell r="AA429">
            <v>-4.6029677582075629E-2</v>
          </cell>
        </row>
        <row r="430">
          <cell r="A430" t="str">
            <v>520</v>
          </cell>
          <cell r="B430" t="str">
            <v>Back &amp; Neck Proc Exc Spinal Fusion W/O CC/MCC</v>
          </cell>
          <cell r="C430">
            <v>60</v>
          </cell>
          <cell r="D430">
            <v>1</v>
          </cell>
          <cell r="E430">
            <v>32998.01</v>
          </cell>
          <cell r="F430">
            <v>17606.990000000002</v>
          </cell>
          <cell r="G430">
            <v>2.2000000000000002</v>
          </cell>
          <cell r="I430">
            <v>58</v>
          </cell>
          <cell r="J430">
            <v>30851.99</v>
          </cell>
          <cell r="K430">
            <v>13508.86</v>
          </cell>
          <cell r="L430">
            <v>2.19</v>
          </cell>
          <cell r="M430">
            <v>1.54</v>
          </cell>
          <cell r="N430">
            <v>1.82</v>
          </cell>
          <cell r="O430">
            <v>1</v>
          </cell>
          <cell r="P430">
            <v>1.1689000000000001</v>
          </cell>
          <cell r="Q430">
            <v>1.1569</v>
          </cell>
          <cell r="S430" t="str">
            <v>A</v>
          </cell>
          <cell r="T430">
            <v>1.6336999999999999</v>
          </cell>
          <cell r="V430" t="str">
            <v>A</v>
          </cell>
          <cell r="W430">
            <v>1.7703</v>
          </cell>
          <cell r="X430">
            <v>1.6336999999999999</v>
          </cell>
          <cell r="Y430">
            <v>0</v>
          </cell>
          <cell r="Z430">
            <v>-0.13660000000000005</v>
          </cell>
          <cell r="AA430">
            <v>-7.7162062927187511E-2</v>
          </cell>
        </row>
        <row r="431">
          <cell r="A431" t="str">
            <v>533</v>
          </cell>
          <cell r="B431" t="str">
            <v>Fractures of Femur W MCC</v>
          </cell>
          <cell r="C431">
            <v>3</v>
          </cell>
          <cell r="D431">
            <v>0</v>
          </cell>
          <cell r="E431">
            <v>22166</v>
          </cell>
          <cell r="F431">
            <v>10268.57</v>
          </cell>
          <cell r="G431">
            <v>4.33</v>
          </cell>
          <cell r="I431">
            <v>3</v>
          </cell>
          <cell r="J431">
            <v>22166</v>
          </cell>
          <cell r="K431">
            <v>10268.57</v>
          </cell>
          <cell r="L431">
            <v>5.5</v>
          </cell>
          <cell r="M431">
            <v>1.89</v>
          </cell>
          <cell r="N431">
            <v>4.2</v>
          </cell>
          <cell r="O431">
            <v>0</v>
          </cell>
          <cell r="P431">
            <v>0.83979999999999999</v>
          </cell>
          <cell r="Q431">
            <v>1.4444999999999999</v>
          </cell>
          <cell r="S431" t="str">
            <v>M</v>
          </cell>
          <cell r="T431">
            <v>2.0398000000000001</v>
          </cell>
          <cell r="V431" t="str">
            <v>M</v>
          </cell>
          <cell r="W431">
            <v>2.1924999999999999</v>
          </cell>
          <cell r="X431">
            <v>2.0398000000000001</v>
          </cell>
          <cell r="Y431">
            <v>0</v>
          </cell>
          <cell r="Z431">
            <v>-0.15269999999999984</v>
          </cell>
          <cell r="AA431">
            <v>-6.9646522234891609E-2</v>
          </cell>
        </row>
        <row r="432">
          <cell r="A432" t="str">
            <v>534</v>
          </cell>
          <cell r="B432" t="str">
            <v>Fractures of Femur W/O MCC</v>
          </cell>
          <cell r="C432">
            <v>20</v>
          </cell>
          <cell r="D432">
            <v>2</v>
          </cell>
          <cell r="E432">
            <v>12467.6</v>
          </cell>
          <cell r="F432">
            <v>3771.5</v>
          </cell>
          <cell r="G432">
            <v>1.65</v>
          </cell>
          <cell r="I432">
            <v>20</v>
          </cell>
          <cell r="J432">
            <v>12467.6</v>
          </cell>
          <cell r="K432">
            <v>3771.5</v>
          </cell>
          <cell r="L432">
            <v>1.65</v>
          </cell>
          <cell r="M432">
            <v>0.79</v>
          </cell>
          <cell r="N432">
            <v>1.49</v>
          </cell>
          <cell r="O432">
            <v>1</v>
          </cell>
          <cell r="P432">
            <v>0.47239999999999999</v>
          </cell>
          <cell r="Q432">
            <v>0.46760000000000002</v>
          </cell>
          <cell r="S432" t="str">
            <v>A</v>
          </cell>
          <cell r="T432">
            <v>0.6603</v>
          </cell>
          <cell r="V432" t="str">
            <v>A</v>
          </cell>
          <cell r="W432">
            <v>0.58630000000000004</v>
          </cell>
          <cell r="X432">
            <v>0.6603</v>
          </cell>
          <cell r="Y432">
            <v>0</v>
          </cell>
          <cell r="Z432">
            <v>7.3999999999999955E-2</v>
          </cell>
          <cell r="AA432">
            <v>0.12621524816646759</v>
          </cell>
        </row>
        <row r="433">
          <cell r="A433" t="str">
            <v>535</v>
          </cell>
          <cell r="B433" t="str">
            <v>Fractures of Hip &amp; Pelvis W MCC</v>
          </cell>
          <cell r="C433">
            <v>9</v>
          </cell>
          <cell r="D433">
            <v>0</v>
          </cell>
          <cell r="E433">
            <v>31219.7</v>
          </cell>
          <cell r="F433">
            <v>11855.01</v>
          </cell>
          <cell r="G433">
            <v>5</v>
          </cell>
          <cell r="I433">
            <v>8</v>
          </cell>
          <cell r="J433">
            <v>27964.55</v>
          </cell>
          <cell r="K433">
            <v>7921.17</v>
          </cell>
          <cell r="L433">
            <v>4.7</v>
          </cell>
          <cell r="M433">
            <v>1.93</v>
          </cell>
          <cell r="N433">
            <v>3.7</v>
          </cell>
          <cell r="O433">
            <v>0</v>
          </cell>
          <cell r="P433">
            <v>1.0595000000000001</v>
          </cell>
          <cell r="Q433">
            <v>1.2144999999999999</v>
          </cell>
          <cell r="S433" t="str">
            <v>M</v>
          </cell>
          <cell r="T433">
            <v>1.7150000000000001</v>
          </cell>
          <cell r="V433" t="str">
            <v>M</v>
          </cell>
          <cell r="W433">
            <v>1.7977000000000001</v>
          </cell>
          <cell r="X433">
            <v>1.7150000000000001</v>
          </cell>
          <cell r="Y433">
            <v>0</v>
          </cell>
          <cell r="Z433">
            <v>-8.2699999999999996E-2</v>
          </cell>
          <cell r="AA433">
            <v>-4.600322634477387E-2</v>
          </cell>
        </row>
        <row r="434">
          <cell r="A434" t="str">
            <v>536</v>
          </cell>
          <cell r="B434" t="str">
            <v>Fractures of Hip &amp; Pelvis W/O MCC</v>
          </cell>
          <cell r="C434">
            <v>33</v>
          </cell>
          <cell r="D434">
            <v>2</v>
          </cell>
          <cell r="E434">
            <v>18753.509999999998</v>
          </cell>
          <cell r="F434">
            <v>12619.67</v>
          </cell>
          <cell r="G434">
            <v>3.88</v>
          </cell>
          <cell r="I434">
            <v>30</v>
          </cell>
          <cell r="J434">
            <v>15320.2</v>
          </cell>
          <cell r="K434">
            <v>6675.99</v>
          </cell>
          <cell r="L434">
            <v>3</v>
          </cell>
          <cell r="M434">
            <v>1.67</v>
          </cell>
          <cell r="N434">
            <v>2.56</v>
          </cell>
          <cell r="O434">
            <v>1</v>
          </cell>
          <cell r="P434">
            <v>0.58050000000000002</v>
          </cell>
          <cell r="Q434">
            <v>0.5746</v>
          </cell>
          <cell r="S434" t="str">
            <v>A</v>
          </cell>
          <cell r="T434">
            <v>0.81140000000000001</v>
          </cell>
          <cell r="V434" t="str">
            <v>A</v>
          </cell>
          <cell r="W434">
            <v>1.1680999999999999</v>
          </cell>
          <cell r="X434">
            <v>0.81140000000000001</v>
          </cell>
          <cell r="Y434">
            <v>0</v>
          </cell>
          <cell r="Z434">
            <v>-0.35669999999999991</v>
          </cell>
          <cell r="AA434">
            <v>-0.30536769112233536</v>
          </cell>
        </row>
        <row r="435">
          <cell r="A435" t="str">
            <v>537</v>
          </cell>
          <cell r="B435" t="str">
            <v>Sprains, Strains &amp; Dislocations of Hip, Pelvis &amp; Thigh W CC/MCC</v>
          </cell>
          <cell r="C435">
            <v>2</v>
          </cell>
          <cell r="D435">
            <v>0</v>
          </cell>
          <cell r="E435">
            <v>27941.33</v>
          </cell>
          <cell r="F435">
            <v>3768.19</v>
          </cell>
          <cell r="G435">
            <v>4.5</v>
          </cell>
          <cell r="I435">
            <v>2</v>
          </cell>
          <cell r="J435">
            <v>27941.33</v>
          </cell>
          <cell r="K435">
            <v>3768.19</v>
          </cell>
          <cell r="L435">
            <v>4</v>
          </cell>
          <cell r="M435">
            <v>0.5</v>
          </cell>
          <cell r="N435">
            <v>3.3</v>
          </cell>
          <cell r="O435">
            <v>0</v>
          </cell>
          <cell r="P435">
            <v>0</v>
          </cell>
          <cell r="Q435">
            <v>0.90159999999999996</v>
          </cell>
          <cell r="S435" t="str">
            <v>M</v>
          </cell>
          <cell r="T435">
            <v>1.2730999999999999</v>
          </cell>
          <cell r="V435" t="str">
            <v>M</v>
          </cell>
          <cell r="W435">
            <v>1.3043</v>
          </cell>
          <cell r="X435">
            <v>1.2730999999999999</v>
          </cell>
          <cell r="Y435">
            <v>0</v>
          </cell>
          <cell r="Z435">
            <v>-3.1200000000000117E-2</v>
          </cell>
          <cell r="AA435">
            <v>-2.3920877098827047E-2</v>
          </cell>
        </row>
        <row r="436">
          <cell r="A436" t="str">
            <v>538</v>
          </cell>
          <cell r="B436" t="str">
            <v>Sprains, Strains &amp; Dislocations of Hip, Pelvis &amp; Thigh W/O CC/MCC</v>
          </cell>
          <cell r="C436">
            <v>1</v>
          </cell>
          <cell r="D436">
            <v>0</v>
          </cell>
          <cell r="E436">
            <v>13277.59</v>
          </cell>
          <cell r="F436">
            <v>0</v>
          </cell>
          <cell r="G436">
            <v>1</v>
          </cell>
          <cell r="I436">
            <v>1</v>
          </cell>
          <cell r="J436">
            <v>13277.59</v>
          </cell>
          <cell r="K436">
            <v>0</v>
          </cell>
          <cell r="L436">
            <v>2.9</v>
          </cell>
          <cell r="M436">
            <v>0</v>
          </cell>
          <cell r="N436">
            <v>2.5</v>
          </cell>
          <cell r="O436">
            <v>0</v>
          </cell>
          <cell r="P436">
            <v>0</v>
          </cell>
          <cell r="Q436">
            <v>0.71360000000000001</v>
          </cell>
          <cell r="S436" t="str">
            <v>M</v>
          </cell>
          <cell r="T436">
            <v>1.0077</v>
          </cell>
          <cell r="V436" t="str">
            <v>M</v>
          </cell>
          <cell r="W436">
            <v>1.0076000000000001</v>
          </cell>
          <cell r="X436">
            <v>1.0077</v>
          </cell>
          <cell r="Y436">
            <v>0</v>
          </cell>
          <cell r="Z436">
            <v>9.9999999999988987E-5</v>
          </cell>
          <cell r="AA436">
            <v>9.9245732433494418E-5</v>
          </cell>
        </row>
        <row r="437">
          <cell r="A437" t="str">
            <v>539</v>
          </cell>
          <cell r="B437" t="str">
            <v>Osteomyelitis W MCC</v>
          </cell>
          <cell r="C437">
            <v>23</v>
          </cell>
          <cell r="D437">
            <v>2</v>
          </cell>
          <cell r="E437">
            <v>40663.129999999997</v>
          </cell>
          <cell r="F437">
            <v>39923.58</v>
          </cell>
          <cell r="G437">
            <v>10.91</v>
          </cell>
          <cell r="I437">
            <v>21</v>
          </cell>
          <cell r="J437">
            <v>29952.23</v>
          </cell>
          <cell r="K437">
            <v>20451.84</v>
          </cell>
          <cell r="L437">
            <v>7.76</v>
          </cell>
          <cell r="M437">
            <v>7.21</v>
          </cell>
          <cell r="N437">
            <v>5.39</v>
          </cell>
          <cell r="O437">
            <v>1</v>
          </cell>
          <cell r="P437">
            <v>1.1348</v>
          </cell>
          <cell r="Q437">
            <v>1.1232</v>
          </cell>
          <cell r="S437" t="str">
            <v>A</v>
          </cell>
          <cell r="T437">
            <v>1.5861000000000001</v>
          </cell>
          <cell r="V437" t="str">
            <v>A</v>
          </cell>
          <cell r="W437">
            <v>1.6208</v>
          </cell>
          <cell r="X437">
            <v>1.5861000000000001</v>
          </cell>
          <cell r="Y437">
            <v>0</v>
          </cell>
          <cell r="Z437">
            <v>-3.4699999999999953E-2</v>
          </cell>
          <cell r="AA437">
            <v>-2.140918065153008E-2</v>
          </cell>
        </row>
        <row r="438">
          <cell r="A438" t="str">
            <v>540</v>
          </cell>
          <cell r="B438" t="str">
            <v>Osteomyelitis W CC</v>
          </cell>
          <cell r="C438">
            <v>95</v>
          </cell>
          <cell r="D438">
            <v>6</v>
          </cell>
          <cell r="E438">
            <v>23090.89</v>
          </cell>
          <cell r="F438">
            <v>19448.560000000001</v>
          </cell>
          <cell r="G438">
            <v>5.75</v>
          </cell>
          <cell r="I438">
            <v>92</v>
          </cell>
          <cell r="J438">
            <v>20369.689999999999</v>
          </cell>
          <cell r="K438">
            <v>12375.3</v>
          </cell>
          <cell r="L438">
            <v>4.92</v>
          </cell>
          <cell r="M438">
            <v>3.94</v>
          </cell>
          <cell r="N438">
            <v>3.76</v>
          </cell>
          <cell r="O438">
            <v>1</v>
          </cell>
          <cell r="P438">
            <v>0.77180000000000004</v>
          </cell>
          <cell r="Q438">
            <v>0.76390000000000002</v>
          </cell>
          <cell r="S438" t="str">
            <v>A</v>
          </cell>
          <cell r="T438">
            <v>1.0787</v>
          </cell>
          <cell r="V438" t="str">
            <v>A</v>
          </cell>
          <cell r="W438">
            <v>1.2108000000000001</v>
          </cell>
          <cell r="X438">
            <v>1.0787</v>
          </cell>
          <cell r="Y438">
            <v>0</v>
          </cell>
          <cell r="Z438">
            <v>-0.13210000000000011</v>
          </cell>
          <cell r="AA438">
            <v>-0.10910142054839783</v>
          </cell>
        </row>
        <row r="439">
          <cell r="A439" t="str">
            <v>541</v>
          </cell>
          <cell r="B439" t="str">
            <v>Osteomyelitis W/O CC/MCC</v>
          </cell>
          <cell r="C439">
            <v>25</v>
          </cell>
          <cell r="D439">
            <v>2</v>
          </cell>
          <cell r="E439">
            <v>19913.12</v>
          </cell>
          <cell r="F439">
            <v>19130.349999999999</v>
          </cell>
          <cell r="G439">
            <v>5.24</v>
          </cell>
          <cell r="I439">
            <v>23</v>
          </cell>
          <cell r="J439">
            <v>15096.9</v>
          </cell>
          <cell r="K439">
            <v>10239.09</v>
          </cell>
          <cell r="L439">
            <v>3.09</v>
          </cell>
          <cell r="M439">
            <v>1.69</v>
          </cell>
          <cell r="N439">
            <v>2.64</v>
          </cell>
          <cell r="O439">
            <v>1</v>
          </cell>
          <cell r="P439">
            <v>0.57199999999999995</v>
          </cell>
          <cell r="Q439">
            <v>0.56610000000000005</v>
          </cell>
          <cell r="S439" t="str">
            <v>A</v>
          </cell>
          <cell r="T439">
            <v>0.7994</v>
          </cell>
          <cell r="V439" t="str">
            <v>A</v>
          </cell>
          <cell r="W439">
            <v>0.83650000000000002</v>
          </cell>
          <cell r="X439">
            <v>0.7994</v>
          </cell>
          <cell r="Y439">
            <v>0</v>
          </cell>
          <cell r="Z439">
            <v>-3.7100000000000022E-2</v>
          </cell>
          <cell r="AA439">
            <v>-4.4351464435146468E-2</v>
          </cell>
        </row>
        <row r="440">
          <cell r="A440" t="str">
            <v>542</v>
          </cell>
          <cell r="B440" t="str">
            <v>Pathological Fractures &amp; Musculoskelet &amp; Conn Tiss Malig W MCC</v>
          </cell>
          <cell r="C440">
            <v>15</v>
          </cell>
          <cell r="D440">
            <v>5</v>
          </cell>
          <cell r="E440">
            <v>52696.15</v>
          </cell>
          <cell r="F440">
            <v>24452.63</v>
          </cell>
          <cell r="G440">
            <v>7.47</v>
          </cell>
          <cell r="I440">
            <v>15</v>
          </cell>
          <cell r="J440">
            <v>52696.15</v>
          </cell>
          <cell r="K440">
            <v>24452.63</v>
          </cell>
          <cell r="L440">
            <v>7.47</v>
          </cell>
          <cell r="M440">
            <v>3.96</v>
          </cell>
          <cell r="N440">
            <v>6.35</v>
          </cell>
          <cell r="O440">
            <v>1</v>
          </cell>
          <cell r="P440">
            <v>1.9965999999999999</v>
          </cell>
          <cell r="Q440">
            <v>1.9762</v>
          </cell>
          <cell r="S440" t="str">
            <v>A</v>
          </cell>
          <cell r="T440">
            <v>2.7906</v>
          </cell>
          <cell r="V440" t="str">
            <v>M</v>
          </cell>
          <cell r="W440">
            <v>2.6149</v>
          </cell>
          <cell r="X440">
            <v>2.7906</v>
          </cell>
          <cell r="Y440">
            <v>0</v>
          </cell>
          <cell r="Z440">
            <v>0.17569999999999997</v>
          </cell>
          <cell r="AA440">
            <v>6.7191862021492202E-2</v>
          </cell>
        </row>
        <row r="441">
          <cell r="A441" t="str">
            <v>543</v>
          </cell>
          <cell r="B441" t="str">
            <v>Pathological Fractures &amp; Musculoskelet &amp; Conn Tiss Malig W CC</v>
          </cell>
          <cell r="C441">
            <v>42</v>
          </cell>
          <cell r="D441">
            <v>2</v>
          </cell>
          <cell r="E441">
            <v>29776.46</v>
          </cell>
          <cell r="F441">
            <v>26096.65</v>
          </cell>
          <cell r="G441">
            <v>6.93</v>
          </cell>
          <cell r="I441">
            <v>39</v>
          </cell>
          <cell r="J441">
            <v>23914.82</v>
          </cell>
          <cell r="K441">
            <v>14784.68</v>
          </cell>
          <cell r="L441">
            <v>5.38</v>
          </cell>
          <cell r="M441">
            <v>3.59</v>
          </cell>
          <cell r="N441">
            <v>4.0199999999999996</v>
          </cell>
          <cell r="O441">
            <v>1</v>
          </cell>
          <cell r="P441">
            <v>0.90610000000000002</v>
          </cell>
          <cell r="Q441">
            <v>0.89680000000000004</v>
          </cell>
          <cell r="S441" t="str">
            <v>A</v>
          </cell>
          <cell r="T441">
            <v>1.2664</v>
          </cell>
          <cell r="V441" t="str">
            <v>A</v>
          </cell>
          <cell r="W441">
            <v>1.5113000000000001</v>
          </cell>
          <cell r="X441">
            <v>1.2664</v>
          </cell>
          <cell r="Y441">
            <v>0</v>
          </cell>
          <cell r="Z441">
            <v>-0.24490000000000012</v>
          </cell>
          <cell r="AA441">
            <v>-0.16204592073049698</v>
          </cell>
        </row>
        <row r="442">
          <cell r="A442" t="str">
            <v>544</v>
          </cell>
          <cell r="B442" t="str">
            <v>Pathological Fractures &amp; Musculoskelet &amp; Conn Tiss Malig W/O CC/MCC</v>
          </cell>
          <cell r="C442">
            <v>7</v>
          </cell>
          <cell r="D442">
            <v>1</v>
          </cell>
          <cell r="E442">
            <v>26714.9</v>
          </cell>
          <cell r="F442">
            <v>19703.439999999999</v>
          </cell>
          <cell r="G442">
            <v>3.29</v>
          </cell>
          <cell r="I442">
            <v>6</v>
          </cell>
          <cell r="J442">
            <v>19411.919999999998</v>
          </cell>
          <cell r="K442">
            <v>8921.6</v>
          </cell>
          <cell r="L442">
            <v>3.2</v>
          </cell>
          <cell r="M442">
            <v>1.29</v>
          </cell>
          <cell r="N442">
            <v>2.8</v>
          </cell>
          <cell r="O442">
            <v>0</v>
          </cell>
          <cell r="P442">
            <v>0.73550000000000004</v>
          </cell>
          <cell r="Q442">
            <v>0.75060000000000004</v>
          </cell>
          <cell r="S442" t="str">
            <v>M</v>
          </cell>
          <cell r="T442">
            <v>1.0599000000000001</v>
          </cell>
          <cell r="V442" t="str">
            <v>M</v>
          </cell>
          <cell r="W442">
            <v>1.1437999999999999</v>
          </cell>
          <cell r="X442">
            <v>1.0599000000000001</v>
          </cell>
          <cell r="Y442">
            <v>0</v>
          </cell>
          <cell r="Z442">
            <v>-8.3899999999999864E-2</v>
          </cell>
          <cell r="AA442">
            <v>-7.3351984612694418E-2</v>
          </cell>
        </row>
        <row r="443">
          <cell r="A443" t="str">
            <v>545</v>
          </cell>
          <cell r="B443" t="str">
            <v>Connective Tissue Disorders W MCC</v>
          </cell>
          <cell r="C443">
            <v>15</v>
          </cell>
          <cell r="D443">
            <v>5</v>
          </cell>
          <cell r="E443">
            <v>46476.61</v>
          </cell>
          <cell r="F443">
            <v>26959.48</v>
          </cell>
          <cell r="G443">
            <v>6.47</v>
          </cell>
          <cell r="I443">
            <v>14</v>
          </cell>
          <cell r="J443">
            <v>42424.81</v>
          </cell>
          <cell r="K443">
            <v>23075.360000000001</v>
          </cell>
          <cell r="L443">
            <v>6.57</v>
          </cell>
          <cell r="M443">
            <v>3.79</v>
          </cell>
          <cell r="N443">
            <v>5.33</v>
          </cell>
          <cell r="O443">
            <v>1</v>
          </cell>
          <cell r="P443">
            <v>1.6073999999999999</v>
          </cell>
          <cell r="Q443">
            <v>1.5909</v>
          </cell>
          <cell r="S443" t="str">
            <v>A</v>
          </cell>
          <cell r="T443">
            <v>2.2465000000000002</v>
          </cell>
          <cell r="V443" t="str">
            <v>M</v>
          </cell>
          <cell r="W443">
            <v>3.5514000000000001</v>
          </cell>
          <cell r="X443">
            <v>2.2465000000000002</v>
          </cell>
          <cell r="Y443">
            <v>0</v>
          </cell>
          <cell r="Z443">
            <v>-1.3048999999999999</v>
          </cell>
          <cell r="AA443">
            <v>-0.36743256180661144</v>
          </cell>
        </row>
        <row r="444">
          <cell r="A444" t="str">
            <v>546</v>
          </cell>
          <cell r="B444" t="str">
            <v>Connective Tissue Disorders W CC</v>
          </cell>
          <cell r="C444">
            <v>24</v>
          </cell>
          <cell r="D444">
            <v>3</v>
          </cell>
          <cell r="E444">
            <v>34284.54</v>
          </cell>
          <cell r="F444">
            <v>34910.050000000003</v>
          </cell>
          <cell r="G444">
            <v>6</v>
          </cell>
          <cell r="I444">
            <v>22</v>
          </cell>
          <cell r="J444">
            <v>25050.44</v>
          </cell>
          <cell r="K444">
            <v>16108.92</v>
          </cell>
          <cell r="L444">
            <v>5.14</v>
          </cell>
          <cell r="M444">
            <v>3.49</v>
          </cell>
          <cell r="N444">
            <v>4.2300000000000004</v>
          </cell>
          <cell r="O444">
            <v>1</v>
          </cell>
          <cell r="P444">
            <v>0.94910000000000005</v>
          </cell>
          <cell r="Q444">
            <v>0.93940000000000001</v>
          </cell>
          <cell r="S444" t="str">
            <v>A</v>
          </cell>
          <cell r="T444">
            <v>1.3265</v>
          </cell>
          <cell r="V444" t="str">
            <v>A</v>
          </cell>
          <cell r="W444">
            <v>0.98819999999999997</v>
          </cell>
          <cell r="X444">
            <v>1.3265</v>
          </cell>
          <cell r="Y444">
            <v>0</v>
          </cell>
          <cell r="Z444">
            <v>0.33830000000000005</v>
          </cell>
          <cell r="AA444">
            <v>0.34233960736692981</v>
          </cell>
        </row>
        <row r="445">
          <cell r="A445" t="str">
            <v>547</v>
          </cell>
          <cell r="B445" t="str">
            <v>Connective Tissue Disorders W/O CC/MCC</v>
          </cell>
          <cell r="C445">
            <v>16</v>
          </cell>
          <cell r="D445">
            <v>1</v>
          </cell>
          <cell r="E445">
            <v>14986.46</v>
          </cell>
          <cell r="F445">
            <v>9518.02</v>
          </cell>
          <cell r="G445">
            <v>2.25</v>
          </cell>
          <cell r="I445">
            <v>15</v>
          </cell>
          <cell r="J445">
            <v>13541.98</v>
          </cell>
          <cell r="K445">
            <v>7952.85</v>
          </cell>
          <cell r="L445">
            <v>2.33</v>
          </cell>
          <cell r="M445">
            <v>1.1399999999999999</v>
          </cell>
          <cell r="N445">
            <v>2.06</v>
          </cell>
          <cell r="O445">
            <v>1</v>
          </cell>
          <cell r="P445">
            <v>0.5131</v>
          </cell>
          <cell r="Q445">
            <v>0.50780000000000003</v>
          </cell>
          <cell r="S445" t="str">
            <v>A</v>
          </cell>
          <cell r="T445">
            <v>0.71709999999999996</v>
          </cell>
          <cell r="V445" t="str">
            <v>A</v>
          </cell>
          <cell r="W445">
            <v>0.82389999999999997</v>
          </cell>
          <cell r="X445">
            <v>0.71709999999999996</v>
          </cell>
          <cell r="Y445">
            <v>0</v>
          </cell>
          <cell r="Z445">
            <v>-0.10680000000000001</v>
          </cell>
          <cell r="AA445">
            <v>-0.12962738196383058</v>
          </cell>
        </row>
        <row r="446">
          <cell r="A446" t="str">
            <v>548</v>
          </cell>
          <cell r="B446" t="str">
            <v>Septic Arthritis W MCC</v>
          </cell>
          <cell r="C446">
            <v>2</v>
          </cell>
          <cell r="D446">
            <v>1</v>
          </cell>
          <cell r="E446">
            <v>34329.47</v>
          </cell>
          <cell r="F446">
            <v>3174.66</v>
          </cell>
          <cell r="G446">
            <v>4.5</v>
          </cell>
          <cell r="I446">
            <v>2</v>
          </cell>
          <cell r="J446">
            <v>34329.47</v>
          </cell>
          <cell r="K446">
            <v>3174.66</v>
          </cell>
          <cell r="L446">
            <v>8.1</v>
          </cell>
          <cell r="M446">
            <v>2.5</v>
          </cell>
          <cell r="N446">
            <v>6</v>
          </cell>
          <cell r="O446">
            <v>0</v>
          </cell>
          <cell r="P446">
            <v>0</v>
          </cell>
          <cell r="Q446">
            <v>1.9630000000000001</v>
          </cell>
          <cell r="S446" t="str">
            <v>M</v>
          </cell>
          <cell r="T446">
            <v>2.7719999999999998</v>
          </cell>
          <cell r="V446" t="str">
            <v>M</v>
          </cell>
          <cell r="W446">
            <v>2.9613999999999998</v>
          </cell>
          <cell r="X446">
            <v>2.7719999999999998</v>
          </cell>
          <cell r="Y446">
            <v>0</v>
          </cell>
          <cell r="Z446">
            <v>-0.18940000000000001</v>
          </cell>
          <cell r="AA446">
            <v>-6.3956236914972653E-2</v>
          </cell>
        </row>
        <row r="447">
          <cell r="A447" t="str">
            <v>549</v>
          </cell>
          <cell r="B447" t="str">
            <v>Septic Arthritis W CC</v>
          </cell>
          <cell r="C447">
            <v>24</v>
          </cell>
          <cell r="D447">
            <v>6</v>
          </cell>
          <cell r="E447">
            <v>33967.870000000003</v>
          </cell>
          <cell r="F447">
            <v>20161.41</v>
          </cell>
          <cell r="G447">
            <v>7.33</v>
          </cell>
          <cell r="I447">
            <v>22</v>
          </cell>
          <cell r="J447">
            <v>29545.56</v>
          </cell>
          <cell r="K447">
            <v>14314.24</v>
          </cell>
          <cell r="L447">
            <v>7.09</v>
          </cell>
          <cell r="M447">
            <v>4.83</v>
          </cell>
          <cell r="N447">
            <v>5.48</v>
          </cell>
          <cell r="O447">
            <v>1</v>
          </cell>
          <cell r="P447">
            <v>1.1194</v>
          </cell>
          <cell r="Q447">
            <v>1.1079000000000001</v>
          </cell>
          <cell r="S447" t="str">
            <v>A</v>
          </cell>
          <cell r="T447">
            <v>1.5645</v>
          </cell>
          <cell r="V447" t="str">
            <v>A</v>
          </cell>
          <cell r="W447">
            <v>1.6395999999999999</v>
          </cell>
          <cell r="X447">
            <v>1.5645</v>
          </cell>
          <cell r="Y447">
            <v>0</v>
          </cell>
          <cell r="Z447">
            <v>-7.5099999999999945E-2</v>
          </cell>
          <cell r="AA447">
            <v>-4.5803854598682574E-2</v>
          </cell>
        </row>
        <row r="448">
          <cell r="A448" t="str">
            <v>550</v>
          </cell>
          <cell r="B448" t="str">
            <v>Septic Arthritis W/O CC/MCC</v>
          </cell>
          <cell r="C448">
            <v>7</v>
          </cell>
          <cell r="D448">
            <v>1</v>
          </cell>
          <cell r="E448">
            <v>15633.77</v>
          </cell>
          <cell r="F448">
            <v>9063.7800000000007</v>
          </cell>
          <cell r="G448">
            <v>2.14</v>
          </cell>
          <cell r="I448">
            <v>7</v>
          </cell>
          <cell r="J448">
            <v>15633.77</v>
          </cell>
          <cell r="K448">
            <v>9063.7800000000007</v>
          </cell>
          <cell r="L448">
            <v>3.4</v>
          </cell>
          <cell r="M448">
            <v>0.83</v>
          </cell>
          <cell r="N448">
            <v>2.8</v>
          </cell>
          <cell r="O448">
            <v>0</v>
          </cell>
          <cell r="P448">
            <v>0.59230000000000005</v>
          </cell>
          <cell r="Q448">
            <v>0.85519999999999996</v>
          </cell>
          <cell r="S448" t="str">
            <v>M</v>
          </cell>
          <cell r="T448">
            <v>1.2076</v>
          </cell>
          <cell r="V448" t="str">
            <v>M</v>
          </cell>
          <cell r="W448">
            <v>1.3234999999999999</v>
          </cell>
          <cell r="X448">
            <v>1.2076</v>
          </cell>
          <cell r="Y448">
            <v>0</v>
          </cell>
          <cell r="Z448">
            <v>-0.11589999999999989</v>
          </cell>
          <cell r="AA448">
            <v>-8.7570834907442316E-2</v>
          </cell>
        </row>
        <row r="449">
          <cell r="A449" t="str">
            <v>551</v>
          </cell>
          <cell r="B449" t="str">
            <v>Medical Back Problems W MCC</v>
          </cell>
          <cell r="C449">
            <v>25</v>
          </cell>
          <cell r="D449">
            <v>5</v>
          </cell>
          <cell r="E449">
            <v>25492.15</v>
          </cell>
          <cell r="F449">
            <v>13829.29</v>
          </cell>
          <cell r="G449">
            <v>3.56</v>
          </cell>
          <cell r="I449">
            <v>24</v>
          </cell>
          <cell r="J449">
            <v>23967.79</v>
          </cell>
          <cell r="K449">
            <v>11879.65</v>
          </cell>
          <cell r="L449">
            <v>3.33</v>
          </cell>
          <cell r="M449">
            <v>1.84</v>
          </cell>
          <cell r="N449">
            <v>2.83</v>
          </cell>
          <cell r="O449">
            <v>1</v>
          </cell>
          <cell r="P449">
            <v>0.90810000000000002</v>
          </cell>
          <cell r="Q449">
            <v>0.89880000000000004</v>
          </cell>
          <cell r="S449" t="str">
            <v>A</v>
          </cell>
          <cell r="T449">
            <v>1.2692000000000001</v>
          </cell>
          <cell r="V449" t="str">
            <v>A</v>
          </cell>
          <cell r="W449">
            <v>1.4887999999999999</v>
          </cell>
          <cell r="X449">
            <v>1.2692000000000001</v>
          </cell>
          <cell r="Y449">
            <v>0</v>
          </cell>
          <cell r="Z449">
            <v>-0.2195999999999998</v>
          </cell>
          <cell r="AA449">
            <v>-0.14750134336378279</v>
          </cell>
        </row>
        <row r="450">
          <cell r="A450" t="str">
            <v>552</v>
          </cell>
          <cell r="B450" t="str">
            <v>Medical Back Problems W/O MCC</v>
          </cell>
          <cell r="C450">
            <v>205</v>
          </cell>
          <cell r="D450">
            <v>10</v>
          </cell>
          <cell r="E450">
            <v>21580.48</v>
          </cell>
          <cell r="F450">
            <v>18088.900000000001</v>
          </cell>
          <cell r="G450">
            <v>3.91</v>
          </cell>
          <cell r="I450">
            <v>201</v>
          </cell>
          <cell r="J450">
            <v>19671.060000000001</v>
          </cell>
          <cell r="K450">
            <v>11603.26</v>
          </cell>
          <cell r="L450">
            <v>3.2</v>
          </cell>
          <cell r="M450">
            <v>3.47</v>
          </cell>
          <cell r="N450">
            <v>2.36</v>
          </cell>
          <cell r="O450">
            <v>1</v>
          </cell>
          <cell r="P450">
            <v>0.74529999999999996</v>
          </cell>
          <cell r="Q450">
            <v>0.73770000000000002</v>
          </cell>
          <cell r="S450" t="str">
            <v>A</v>
          </cell>
          <cell r="T450">
            <v>1.0417000000000001</v>
          </cell>
          <cell r="V450" t="str">
            <v>A</v>
          </cell>
          <cell r="W450">
            <v>1.0148999999999999</v>
          </cell>
          <cell r="X450">
            <v>1.0417000000000001</v>
          </cell>
          <cell r="Y450">
            <v>0</v>
          </cell>
          <cell r="Z450">
            <v>2.6800000000000157E-2</v>
          </cell>
          <cell r="AA450">
            <v>2.6406542516504247E-2</v>
          </cell>
        </row>
        <row r="451">
          <cell r="A451" t="str">
            <v>553</v>
          </cell>
          <cell r="B451" t="str">
            <v>Bone Diseases &amp; Arthropathies W MCC</v>
          </cell>
          <cell r="C451">
            <v>6</v>
          </cell>
          <cell r="D451">
            <v>1</v>
          </cell>
          <cell r="E451">
            <v>46982.92</v>
          </cell>
          <cell r="F451">
            <v>56077.51</v>
          </cell>
          <cell r="G451">
            <v>5.67</v>
          </cell>
          <cell r="I451">
            <v>5</v>
          </cell>
          <cell r="J451">
            <v>22117.360000000001</v>
          </cell>
          <cell r="K451">
            <v>7990.46</v>
          </cell>
          <cell r="L451">
            <v>4.9000000000000004</v>
          </cell>
          <cell r="M451">
            <v>2.42</v>
          </cell>
          <cell r="N451">
            <v>3.8</v>
          </cell>
          <cell r="O451">
            <v>0</v>
          </cell>
          <cell r="P451">
            <v>0.83799999999999997</v>
          </cell>
          <cell r="Q451">
            <v>1.2723</v>
          </cell>
          <cell r="S451" t="str">
            <v>M</v>
          </cell>
          <cell r="T451">
            <v>1.7966</v>
          </cell>
          <cell r="V451" t="str">
            <v>M</v>
          </cell>
          <cell r="W451">
            <v>1.7729999999999999</v>
          </cell>
          <cell r="X451">
            <v>1.7966</v>
          </cell>
          <cell r="Y451">
            <v>0</v>
          </cell>
          <cell r="Z451">
            <v>2.3600000000000065E-2</v>
          </cell>
          <cell r="AA451">
            <v>1.3310772701635684E-2</v>
          </cell>
        </row>
        <row r="452">
          <cell r="A452" t="str">
            <v>554</v>
          </cell>
          <cell r="B452" t="str">
            <v>Bone Diseases &amp; Arthropathies W/O MCC</v>
          </cell>
          <cell r="C452">
            <v>32</v>
          </cell>
          <cell r="D452">
            <v>1</v>
          </cell>
          <cell r="E452">
            <v>19035.099999999999</v>
          </cell>
          <cell r="F452">
            <v>13092.9</v>
          </cell>
          <cell r="G452">
            <v>2.06</v>
          </cell>
          <cell r="I452">
            <v>30</v>
          </cell>
          <cell r="J452">
            <v>17050.36</v>
          </cell>
          <cell r="K452">
            <v>10917.27</v>
          </cell>
          <cell r="L452">
            <v>2.13</v>
          </cell>
          <cell r="M452">
            <v>0.96</v>
          </cell>
          <cell r="N452">
            <v>1.91</v>
          </cell>
          <cell r="O452">
            <v>1</v>
          </cell>
          <cell r="P452">
            <v>0.64600000000000002</v>
          </cell>
          <cell r="Q452">
            <v>0.63939999999999997</v>
          </cell>
          <cell r="S452" t="str">
            <v>A</v>
          </cell>
          <cell r="T452">
            <v>0.90290000000000004</v>
          </cell>
          <cell r="V452" t="str">
            <v>A</v>
          </cell>
          <cell r="W452">
            <v>1.2372000000000001</v>
          </cell>
          <cell r="X452">
            <v>0.90290000000000004</v>
          </cell>
          <cell r="Y452">
            <v>0</v>
          </cell>
          <cell r="Z452">
            <v>-0.33430000000000004</v>
          </cell>
          <cell r="AA452">
            <v>-0.27020691884901393</v>
          </cell>
        </row>
        <row r="453">
          <cell r="A453" t="str">
            <v>555</v>
          </cell>
          <cell r="B453" t="str">
            <v>Signs &amp; Symptoms of Musculoskeletal System &amp; Conn Tissue W MCC</v>
          </cell>
          <cell r="C453">
            <v>9</v>
          </cell>
          <cell r="D453">
            <v>1</v>
          </cell>
          <cell r="E453">
            <v>17578.349999999999</v>
          </cell>
          <cell r="F453">
            <v>16808.98</v>
          </cell>
          <cell r="G453">
            <v>3.33</v>
          </cell>
          <cell r="I453">
            <v>8</v>
          </cell>
          <cell r="J453">
            <v>13354.99</v>
          </cell>
          <cell r="K453">
            <v>12543.05</v>
          </cell>
          <cell r="L453">
            <v>5</v>
          </cell>
          <cell r="M453">
            <v>2.4700000000000002</v>
          </cell>
          <cell r="N453">
            <v>3.7</v>
          </cell>
          <cell r="O453">
            <v>0</v>
          </cell>
          <cell r="P453">
            <v>0.50600000000000001</v>
          </cell>
          <cell r="Q453">
            <v>1.3018000000000001</v>
          </cell>
          <cell r="S453" t="str">
            <v>M</v>
          </cell>
          <cell r="T453">
            <v>1.8383</v>
          </cell>
          <cell r="V453" t="str">
            <v>A</v>
          </cell>
          <cell r="W453">
            <v>1.1212</v>
          </cell>
          <cell r="X453">
            <v>1.8383</v>
          </cell>
          <cell r="Y453">
            <v>0</v>
          </cell>
          <cell r="Z453">
            <v>0.71710000000000007</v>
          </cell>
          <cell r="AA453">
            <v>0.63958259008205498</v>
          </cell>
        </row>
        <row r="454">
          <cell r="A454" t="str">
            <v>556</v>
          </cell>
          <cell r="B454" t="str">
            <v>Signs &amp; Symptoms of Musculoskeletal System &amp; Conn Tissue W/O MCC</v>
          </cell>
          <cell r="C454">
            <v>58</v>
          </cell>
          <cell r="D454">
            <v>3</v>
          </cell>
          <cell r="E454">
            <v>18180.599999999999</v>
          </cell>
          <cell r="F454">
            <v>11622.38</v>
          </cell>
          <cell r="G454">
            <v>3.17</v>
          </cell>
          <cell r="I454">
            <v>57</v>
          </cell>
          <cell r="J454">
            <v>17394.830000000002</v>
          </cell>
          <cell r="K454">
            <v>10081.57</v>
          </cell>
          <cell r="L454">
            <v>3.05</v>
          </cell>
          <cell r="M454">
            <v>2.65</v>
          </cell>
          <cell r="N454">
            <v>2.31</v>
          </cell>
          <cell r="O454">
            <v>1</v>
          </cell>
          <cell r="P454">
            <v>0.65910000000000002</v>
          </cell>
          <cell r="Q454">
            <v>0.65239999999999998</v>
          </cell>
          <cell r="S454" t="str">
            <v>A</v>
          </cell>
          <cell r="T454">
            <v>0.92130000000000001</v>
          </cell>
          <cell r="V454" t="str">
            <v>A</v>
          </cell>
          <cell r="W454">
            <v>0.79359999999999997</v>
          </cell>
          <cell r="X454">
            <v>0.92130000000000001</v>
          </cell>
          <cell r="Y454">
            <v>0</v>
          </cell>
          <cell r="Z454">
            <v>0.12770000000000004</v>
          </cell>
          <cell r="AA454">
            <v>0.16091229838709684</v>
          </cell>
        </row>
        <row r="455">
          <cell r="A455" t="str">
            <v>557</v>
          </cell>
          <cell r="B455" t="str">
            <v>Tendonitis, Myositis &amp; Bursitis W MCC</v>
          </cell>
          <cell r="C455">
            <v>25</v>
          </cell>
          <cell r="D455">
            <v>3</v>
          </cell>
          <cell r="E455">
            <v>33370.879999999997</v>
          </cell>
          <cell r="F455">
            <v>31181.46</v>
          </cell>
          <cell r="G455">
            <v>7.28</v>
          </cell>
          <cell r="I455">
            <v>24</v>
          </cell>
          <cell r="J455">
            <v>29577.51</v>
          </cell>
          <cell r="K455">
            <v>25554.93</v>
          </cell>
          <cell r="L455">
            <v>6.63</v>
          </cell>
          <cell r="M455">
            <v>6.2</v>
          </cell>
          <cell r="N455">
            <v>4.1399999999999997</v>
          </cell>
          <cell r="O455">
            <v>1</v>
          </cell>
          <cell r="P455">
            <v>1.1206</v>
          </cell>
          <cell r="Q455">
            <v>1.1091</v>
          </cell>
          <cell r="S455" t="str">
            <v>A</v>
          </cell>
          <cell r="T455">
            <v>1.5662</v>
          </cell>
          <cell r="V455" t="str">
            <v>A</v>
          </cell>
          <cell r="W455">
            <v>1.1431</v>
          </cell>
          <cell r="X455">
            <v>1.5662</v>
          </cell>
          <cell r="Y455">
            <v>0</v>
          </cell>
          <cell r="Z455">
            <v>0.42310000000000003</v>
          </cell>
          <cell r="AA455">
            <v>0.37013384655760656</v>
          </cell>
        </row>
        <row r="456">
          <cell r="A456" t="str">
            <v>558</v>
          </cell>
          <cell r="B456" t="str">
            <v>Tendonitis, Myositis &amp; Bursitis W/O MCC</v>
          </cell>
          <cell r="C456">
            <v>130</v>
          </cell>
          <cell r="D456">
            <v>9</v>
          </cell>
          <cell r="E456">
            <v>15009.45</v>
          </cell>
          <cell r="F456">
            <v>11465.58</v>
          </cell>
          <cell r="G456">
            <v>3.41</v>
          </cell>
          <cell r="I456">
            <v>128</v>
          </cell>
          <cell r="J456">
            <v>14051.76</v>
          </cell>
          <cell r="K456">
            <v>8167.86</v>
          </cell>
          <cell r="L456">
            <v>3.27</v>
          </cell>
          <cell r="M456">
            <v>1.89</v>
          </cell>
          <cell r="N456">
            <v>2.78</v>
          </cell>
          <cell r="O456">
            <v>1</v>
          </cell>
          <cell r="P456">
            <v>0.53239999999999998</v>
          </cell>
          <cell r="Q456">
            <v>0.52690000000000003</v>
          </cell>
          <cell r="S456" t="str">
            <v>A</v>
          </cell>
          <cell r="T456">
            <v>0.74399999999999999</v>
          </cell>
          <cell r="V456" t="str">
            <v>A</v>
          </cell>
          <cell r="W456">
            <v>0.77200000000000002</v>
          </cell>
          <cell r="X456">
            <v>0.74399999999999999</v>
          </cell>
          <cell r="Y456">
            <v>0</v>
          </cell>
          <cell r="Z456">
            <v>-2.8000000000000025E-2</v>
          </cell>
          <cell r="AA456">
            <v>-3.6269430051813503E-2</v>
          </cell>
        </row>
        <row r="457">
          <cell r="A457" t="str">
            <v>559</v>
          </cell>
          <cell r="B457" t="str">
            <v>Aftercare, Musculoskeletal System &amp; Connective Tissue W MCC</v>
          </cell>
          <cell r="C457">
            <v>10</v>
          </cell>
          <cell r="D457">
            <v>3</v>
          </cell>
          <cell r="E457">
            <v>57656.89</v>
          </cell>
          <cell r="F457">
            <v>45966.14</v>
          </cell>
          <cell r="G457">
            <v>13.6</v>
          </cell>
          <cell r="I457">
            <v>10</v>
          </cell>
          <cell r="J457">
            <v>57656.89</v>
          </cell>
          <cell r="K457">
            <v>45966.14</v>
          </cell>
          <cell r="L457">
            <v>13.6</v>
          </cell>
          <cell r="M457">
            <v>9.51</v>
          </cell>
          <cell r="N457">
            <v>10.19</v>
          </cell>
          <cell r="O457">
            <v>1</v>
          </cell>
          <cell r="P457">
            <v>2.1844999999999999</v>
          </cell>
          <cell r="Q457">
            <v>2.1621000000000001</v>
          </cell>
          <cell r="S457" t="str">
            <v>A</v>
          </cell>
          <cell r="T457">
            <v>3.0531000000000001</v>
          </cell>
          <cell r="V457" t="str">
            <v>M</v>
          </cell>
          <cell r="W457">
            <v>2.5767000000000002</v>
          </cell>
          <cell r="X457">
            <v>3.0531000000000001</v>
          </cell>
          <cell r="Y457">
            <v>0</v>
          </cell>
          <cell r="Z457">
            <v>0.47639999999999993</v>
          </cell>
          <cell r="AA457">
            <v>0.18488764699033644</v>
          </cell>
        </row>
        <row r="458">
          <cell r="A458" t="str">
            <v>560</v>
          </cell>
          <cell r="B458" t="str">
            <v>Aftercare, Musculoskeletal System &amp; Connective Tissue W CC</v>
          </cell>
          <cell r="C458">
            <v>26</v>
          </cell>
          <cell r="D458">
            <v>2</v>
          </cell>
          <cell r="E458">
            <v>45698.81</v>
          </cell>
          <cell r="F458">
            <v>71614.23</v>
          </cell>
          <cell r="G458">
            <v>10</v>
          </cell>
          <cell r="I458">
            <v>25</v>
          </cell>
          <cell r="J458">
            <v>33550.400000000001</v>
          </cell>
          <cell r="K458">
            <v>38685.379999999997</v>
          </cell>
          <cell r="L458">
            <v>10.28</v>
          </cell>
          <cell r="M458">
            <v>11.47</v>
          </cell>
          <cell r="N458">
            <v>6.58</v>
          </cell>
          <cell r="O458">
            <v>1</v>
          </cell>
          <cell r="P458">
            <v>1.2712000000000001</v>
          </cell>
          <cell r="Q458">
            <v>1.2582</v>
          </cell>
          <cell r="S458" t="str">
            <v>A</v>
          </cell>
          <cell r="T458">
            <v>1.7766999999999999</v>
          </cell>
          <cell r="V458" t="str">
            <v>A</v>
          </cell>
          <cell r="W458">
            <v>1.218</v>
          </cell>
          <cell r="X458">
            <v>1.7766999999999999</v>
          </cell>
          <cell r="Y458">
            <v>0</v>
          </cell>
          <cell r="Z458">
            <v>0.55869999999999997</v>
          </cell>
          <cell r="AA458">
            <v>0.45870279146141213</v>
          </cell>
        </row>
        <row r="459">
          <cell r="A459" t="str">
            <v>561</v>
          </cell>
          <cell r="B459" t="str">
            <v>Aftercare, Musculoskeletal System &amp; Connective Tissue W/O CC/MCC</v>
          </cell>
          <cell r="C459">
            <v>15</v>
          </cell>
          <cell r="D459">
            <v>0</v>
          </cell>
          <cell r="E459">
            <v>20404.53</v>
          </cell>
          <cell r="F459">
            <v>17270.830000000002</v>
          </cell>
          <cell r="G459">
            <v>6.13</v>
          </cell>
          <cell r="I459">
            <v>15</v>
          </cell>
          <cell r="J459">
            <v>20404.53</v>
          </cell>
          <cell r="K459">
            <v>17270.830000000002</v>
          </cell>
          <cell r="L459">
            <v>6.13</v>
          </cell>
          <cell r="M459">
            <v>5.0999999999999996</v>
          </cell>
          <cell r="N459">
            <v>4</v>
          </cell>
          <cell r="O459">
            <v>1</v>
          </cell>
          <cell r="P459">
            <v>0.77310000000000001</v>
          </cell>
          <cell r="Q459">
            <v>0.76519999999999999</v>
          </cell>
          <cell r="S459" t="str">
            <v>A</v>
          </cell>
          <cell r="T459">
            <v>1.0805</v>
          </cell>
          <cell r="V459" t="str">
            <v>A</v>
          </cell>
          <cell r="W459">
            <v>0.78169999999999995</v>
          </cell>
          <cell r="X459">
            <v>1.0805</v>
          </cell>
          <cell r="Y459">
            <v>0</v>
          </cell>
          <cell r="Z459">
            <v>0.29880000000000007</v>
          </cell>
          <cell r="AA459">
            <v>0.38224382755532826</v>
          </cell>
        </row>
        <row r="460">
          <cell r="A460" t="str">
            <v>562</v>
          </cell>
          <cell r="B460" t="str">
            <v>Fx, Sprn, Strn &amp; Disl Except Femur, Hip, Pelvis &amp; Thigh W MCC</v>
          </cell>
          <cell r="C460">
            <v>18</v>
          </cell>
          <cell r="D460">
            <v>1</v>
          </cell>
          <cell r="E460">
            <v>28133.4</v>
          </cell>
          <cell r="F460">
            <v>20166.7</v>
          </cell>
          <cell r="G460">
            <v>5.1100000000000003</v>
          </cell>
          <cell r="I460">
            <v>17</v>
          </cell>
          <cell r="J460">
            <v>24161.5</v>
          </cell>
          <cell r="K460">
            <v>12109.99</v>
          </cell>
          <cell r="L460">
            <v>4.3499999999999996</v>
          </cell>
          <cell r="M460">
            <v>3.55</v>
          </cell>
          <cell r="N460">
            <v>3.5</v>
          </cell>
          <cell r="O460">
            <v>1</v>
          </cell>
          <cell r="P460">
            <v>0.91539999999999999</v>
          </cell>
          <cell r="Q460">
            <v>0.90600000000000003</v>
          </cell>
          <cell r="S460" t="str">
            <v>A</v>
          </cell>
          <cell r="T460">
            <v>1.2794000000000001</v>
          </cell>
          <cell r="V460" t="str">
            <v>M</v>
          </cell>
          <cell r="W460">
            <v>2.0171999999999999</v>
          </cell>
          <cell r="X460">
            <v>1.2794000000000001</v>
          </cell>
          <cell r="Y460">
            <v>0</v>
          </cell>
          <cell r="Z460">
            <v>-0.73779999999999979</v>
          </cell>
          <cell r="AA460">
            <v>-0.36575451120364855</v>
          </cell>
        </row>
        <row r="461">
          <cell r="A461" t="str">
            <v>563</v>
          </cell>
          <cell r="B461" t="str">
            <v>Fx, Sprn, Strn &amp; Disl Except Femur, Hip, Pelvis &amp; Thigh W/O MCC</v>
          </cell>
          <cell r="C461">
            <v>83</v>
          </cell>
          <cell r="D461">
            <v>5</v>
          </cell>
          <cell r="E461">
            <v>14926.03</v>
          </cell>
          <cell r="F461">
            <v>8204</v>
          </cell>
          <cell r="G461">
            <v>2.63</v>
          </cell>
          <cell r="I461">
            <v>82</v>
          </cell>
          <cell r="J461">
            <v>14505.08</v>
          </cell>
          <cell r="K461">
            <v>7308.84</v>
          </cell>
          <cell r="L461">
            <v>2.54</v>
          </cell>
          <cell r="M461">
            <v>1.71</v>
          </cell>
          <cell r="N461">
            <v>2.08</v>
          </cell>
          <cell r="O461">
            <v>1</v>
          </cell>
          <cell r="P461">
            <v>0.54959999999999998</v>
          </cell>
          <cell r="Q461">
            <v>0.54400000000000004</v>
          </cell>
          <cell r="S461" t="str">
            <v>A</v>
          </cell>
          <cell r="T461">
            <v>0.76819999999999999</v>
          </cell>
          <cell r="V461" t="str">
            <v>A</v>
          </cell>
          <cell r="W461">
            <v>0.84970000000000001</v>
          </cell>
          <cell r="X461">
            <v>0.76819999999999999</v>
          </cell>
          <cell r="Y461">
            <v>0</v>
          </cell>
          <cell r="Z461">
            <v>-8.1500000000000017E-2</v>
          </cell>
          <cell r="AA461">
            <v>-9.591620571966579E-2</v>
          </cell>
        </row>
        <row r="462">
          <cell r="A462" t="str">
            <v>564</v>
          </cell>
          <cell r="B462" t="str">
            <v>Other Musculoskeletal Sys &amp; Connective Tissue Diagnoses W MCC</v>
          </cell>
          <cell r="C462">
            <v>10</v>
          </cell>
          <cell r="D462">
            <v>2</v>
          </cell>
          <cell r="E462">
            <v>42591.03</v>
          </cell>
          <cell r="F462">
            <v>24330.09</v>
          </cell>
          <cell r="G462">
            <v>7.8</v>
          </cell>
          <cell r="I462">
            <v>9</v>
          </cell>
          <cell r="J462">
            <v>35944.839999999997</v>
          </cell>
          <cell r="K462">
            <v>14697.23</v>
          </cell>
          <cell r="L462">
            <v>5.8</v>
          </cell>
          <cell r="M462">
            <v>3.83</v>
          </cell>
          <cell r="N462">
            <v>4.5999999999999996</v>
          </cell>
          <cell r="O462">
            <v>0</v>
          </cell>
          <cell r="P462">
            <v>1.3619000000000001</v>
          </cell>
          <cell r="Q462">
            <v>1.4964999999999999</v>
          </cell>
          <cell r="S462" t="str">
            <v>M</v>
          </cell>
          <cell r="T462">
            <v>2.1132</v>
          </cell>
          <cell r="V462" t="str">
            <v>M</v>
          </cell>
          <cell r="W462">
            <v>2.2522000000000002</v>
          </cell>
          <cell r="X462">
            <v>2.1132</v>
          </cell>
          <cell r="Y462">
            <v>0</v>
          </cell>
          <cell r="Z462">
            <v>-0.13900000000000023</v>
          </cell>
          <cell r="AA462">
            <v>-6.1717431844418892E-2</v>
          </cell>
        </row>
        <row r="463">
          <cell r="A463" t="str">
            <v>565</v>
          </cell>
          <cell r="B463" t="str">
            <v>Other Musculoskeletal Sys &amp; Connective Tissue Diagnoses W CC</v>
          </cell>
          <cell r="C463">
            <v>46</v>
          </cell>
          <cell r="D463">
            <v>4</v>
          </cell>
          <cell r="E463">
            <v>21875.38</v>
          </cell>
          <cell r="F463">
            <v>14678.83</v>
          </cell>
          <cell r="G463">
            <v>4.63</v>
          </cell>
          <cell r="I463">
            <v>45</v>
          </cell>
          <cell r="J463">
            <v>20115.849999999999</v>
          </cell>
          <cell r="K463">
            <v>8822.84</v>
          </cell>
          <cell r="L463">
            <v>3.96</v>
          </cell>
          <cell r="M463">
            <v>2.13</v>
          </cell>
          <cell r="N463">
            <v>3.36</v>
          </cell>
          <cell r="O463">
            <v>1</v>
          </cell>
          <cell r="P463">
            <v>0.76219999999999999</v>
          </cell>
          <cell r="Q463">
            <v>0.75439999999999996</v>
          </cell>
          <cell r="S463" t="str">
            <v>A</v>
          </cell>
          <cell r="T463">
            <v>1.0652999999999999</v>
          </cell>
          <cell r="V463" t="str">
            <v>A</v>
          </cell>
          <cell r="W463">
            <v>1.0436000000000001</v>
          </cell>
          <cell r="X463">
            <v>1.0652999999999999</v>
          </cell>
          <cell r="Y463">
            <v>0</v>
          </cell>
          <cell r="Z463">
            <v>2.1699999999999831E-2</v>
          </cell>
          <cell r="AA463">
            <v>2.0793407435798994E-2</v>
          </cell>
        </row>
        <row r="464">
          <cell r="A464" t="str">
            <v>566</v>
          </cell>
          <cell r="B464" t="str">
            <v>Other Musculoskeletal Sys &amp; Connective Tissue Diagnoses W/O CC/MCC</v>
          </cell>
          <cell r="C464">
            <v>13</v>
          </cell>
          <cell r="D464">
            <v>0</v>
          </cell>
          <cell r="E464">
            <v>15562.57</v>
          </cell>
          <cell r="F464">
            <v>13733.29</v>
          </cell>
          <cell r="G464">
            <v>2.46</v>
          </cell>
          <cell r="I464">
            <v>12</v>
          </cell>
          <cell r="J464">
            <v>12363.72</v>
          </cell>
          <cell r="K464">
            <v>8443.69</v>
          </cell>
          <cell r="L464">
            <v>2.58</v>
          </cell>
          <cell r="M464">
            <v>2.4300000000000002</v>
          </cell>
          <cell r="N464">
            <v>1.82</v>
          </cell>
          <cell r="O464">
            <v>1</v>
          </cell>
          <cell r="P464">
            <v>0.46839999999999998</v>
          </cell>
          <cell r="Q464">
            <v>0.46360000000000001</v>
          </cell>
          <cell r="S464" t="str">
            <v>A</v>
          </cell>
          <cell r="T464">
            <v>0.65459999999999996</v>
          </cell>
          <cell r="V464" t="str">
            <v>A</v>
          </cell>
          <cell r="W464">
            <v>0.77480000000000004</v>
          </cell>
          <cell r="X464">
            <v>0.65459999999999996</v>
          </cell>
          <cell r="Y464">
            <v>0</v>
          </cell>
          <cell r="Z464">
            <v>-0.12020000000000008</v>
          </cell>
          <cell r="AA464">
            <v>-0.1551368094992257</v>
          </cell>
        </row>
        <row r="465">
          <cell r="A465" t="str">
            <v>570</v>
          </cell>
          <cell r="B465" t="str">
            <v>Skin Debridement W MCC</v>
          </cell>
          <cell r="C465">
            <v>26</v>
          </cell>
          <cell r="D465">
            <v>6</v>
          </cell>
          <cell r="E465">
            <v>82852.289999999994</v>
          </cell>
          <cell r="F465">
            <v>164751.45000000001</v>
          </cell>
          <cell r="G465">
            <v>15.73</v>
          </cell>
          <cell r="I465">
            <v>25</v>
          </cell>
          <cell r="J465">
            <v>51101.36</v>
          </cell>
          <cell r="K465">
            <v>44917.760000000002</v>
          </cell>
          <cell r="L465">
            <v>9.68</v>
          </cell>
          <cell r="M465">
            <v>9.15</v>
          </cell>
          <cell r="N465">
            <v>7.24</v>
          </cell>
          <cell r="O465">
            <v>1</v>
          </cell>
          <cell r="P465">
            <v>1.9360999999999999</v>
          </cell>
          <cell r="Q465">
            <v>1.9162999999999999</v>
          </cell>
          <cell r="S465" t="str">
            <v>A</v>
          </cell>
          <cell r="T465">
            <v>2.706</v>
          </cell>
          <cell r="V465" t="str">
            <v>A</v>
          </cell>
          <cell r="W465">
            <v>2.2252999999999998</v>
          </cell>
          <cell r="X465">
            <v>2.706</v>
          </cell>
          <cell r="Y465">
            <v>0</v>
          </cell>
          <cell r="Z465">
            <v>0.48070000000000013</v>
          </cell>
          <cell r="AA465">
            <v>0.21601581809194273</v>
          </cell>
        </row>
        <row r="466">
          <cell r="A466" t="str">
            <v>571</v>
          </cell>
          <cell r="B466" t="str">
            <v>Skin Debridement W CC</v>
          </cell>
          <cell r="C466">
            <v>100</v>
          </cell>
          <cell r="D466">
            <v>5</v>
          </cell>
          <cell r="E466">
            <v>32758.13</v>
          </cell>
          <cell r="F466">
            <v>26547.8</v>
          </cell>
          <cell r="G466">
            <v>5.7</v>
          </cell>
          <cell r="I466">
            <v>98</v>
          </cell>
          <cell r="J466">
            <v>30148.86</v>
          </cell>
          <cell r="K466">
            <v>19161.77</v>
          </cell>
          <cell r="L466">
            <v>5.35</v>
          </cell>
          <cell r="M466">
            <v>3.65</v>
          </cell>
          <cell r="N466">
            <v>4.3</v>
          </cell>
          <cell r="O466">
            <v>1</v>
          </cell>
          <cell r="P466">
            <v>1.1423000000000001</v>
          </cell>
          <cell r="Q466">
            <v>1.1306</v>
          </cell>
          <cell r="S466" t="str">
            <v>A</v>
          </cell>
          <cell r="T466">
            <v>1.5965</v>
          </cell>
          <cell r="V466" t="str">
            <v>A</v>
          </cell>
          <cell r="W466">
            <v>1.6182000000000001</v>
          </cell>
          <cell r="X466">
            <v>1.5965</v>
          </cell>
          <cell r="Y466">
            <v>0</v>
          </cell>
          <cell r="Z466">
            <v>-2.1700000000000053E-2</v>
          </cell>
          <cell r="AA466">
            <v>-1.3409961685823786E-2</v>
          </cell>
        </row>
        <row r="467">
          <cell r="A467" t="str">
            <v>572</v>
          </cell>
          <cell r="B467" t="str">
            <v>Skin Debridement W/O CC/MCC</v>
          </cell>
          <cell r="C467">
            <v>57</v>
          </cell>
          <cell r="D467">
            <v>0</v>
          </cell>
          <cell r="E467">
            <v>23442.36</v>
          </cell>
          <cell r="F467">
            <v>11279.75</v>
          </cell>
          <cell r="G467">
            <v>4.12</v>
          </cell>
          <cell r="I467">
            <v>57</v>
          </cell>
          <cell r="J467">
            <v>23442.36</v>
          </cell>
          <cell r="K467">
            <v>11279.75</v>
          </cell>
          <cell r="L467">
            <v>4.12</v>
          </cell>
          <cell r="M467">
            <v>2.64</v>
          </cell>
          <cell r="N467">
            <v>3.44</v>
          </cell>
          <cell r="O467">
            <v>1</v>
          </cell>
          <cell r="P467">
            <v>0.88819999999999999</v>
          </cell>
          <cell r="Q467">
            <v>0.87909999999999999</v>
          </cell>
          <cell r="S467" t="str">
            <v>A</v>
          </cell>
          <cell r="T467">
            <v>1.2414000000000001</v>
          </cell>
          <cell r="V467" t="str">
            <v>A</v>
          </cell>
          <cell r="W467">
            <v>1.3486</v>
          </cell>
          <cell r="X467">
            <v>1.2414000000000001</v>
          </cell>
          <cell r="Y467">
            <v>0</v>
          </cell>
          <cell r="Z467">
            <v>-0.10719999999999996</v>
          </cell>
          <cell r="AA467">
            <v>-7.9489841316921217E-2</v>
          </cell>
        </row>
        <row r="468">
          <cell r="A468" t="str">
            <v>573</v>
          </cell>
          <cell r="B468" t="str">
            <v>Skin Graft for Skin Ulcer or Cellulitis W MCC</v>
          </cell>
          <cell r="C468">
            <v>5</v>
          </cell>
          <cell r="D468">
            <v>0</v>
          </cell>
          <cell r="E468">
            <v>92374.74</v>
          </cell>
          <cell r="F468">
            <v>60536.47</v>
          </cell>
          <cell r="G468">
            <v>12.6</v>
          </cell>
          <cell r="I468">
            <v>5</v>
          </cell>
          <cell r="J468">
            <v>92374.74</v>
          </cell>
          <cell r="K468">
            <v>60536.47</v>
          </cell>
          <cell r="L468">
            <v>15.2</v>
          </cell>
          <cell r="M468">
            <v>7.94</v>
          </cell>
          <cell r="N468">
            <v>10.4</v>
          </cell>
          <cell r="O468">
            <v>0</v>
          </cell>
          <cell r="P468">
            <v>3.4998999999999998</v>
          </cell>
          <cell r="Q468">
            <v>5.2609000000000004</v>
          </cell>
          <cell r="S468" t="str">
            <v>M</v>
          </cell>
          <cell r="T468">
            <v>7.4288999999999996</v>
          </cell>
          <cell r="V468" t="str">
            <v>M</v>
          </cell>
          <cell r="W468">
            <v>7.5231000000000003</v>
          </cell>
          <cell r="X468">
            <v>7.4288999999999996</v>
          </cell>
          <cell r="Y468">
            <v>0</v>
          </cell>
          <cell r="Z468">
            <v>-9.4200000000000728E-2</v>
          </cell>
          <cell r="AA468">
            <v>-1.2521433983331436E-2</v>
          </cell>
        </row>
        <row r="469">
          <cell r="A469" t="str">
            <v>574</v>
          </cell>
          <cell r="B469" t="str">
            <v>Skin Graft for Skin Ulcer or Cellulitis W CC</v>
          </cell>
          <cell r="C469">
            <v>16</v>
          </cell>
          <cell r="D469">
            <v>1</v>
          </cell>
          <cell r="E469">
            <v>43157.34</v>
          </cell>
          <cell r="F469">
            <v>22024.2</v>
          </cell>
          <cell r="G469">
            <v>7.75</v>
          </cell>
          <cell r="I469">
            <v>15</v>
          </cell>
          <cell r="J469">
            <v>39782.25</v>
          </cell>
          <cell r="K469">
            <v>18306.93</v>
          </cell>
          <cell r="L469">
            <v>7.4</v>
          </cell>
          <cell r="M469">
            <v>2.75</v>
          </cell>
          <cell r="N469">
            <v>6.84</v>
          </cell>
          <cell r="O469">
            <v>1</v>
          </cell>
          <cell r="P469">
            <v>1.5073000000000001</v>
          </cell>
          <cell r="Q469">
            <v>1.675</v>
          </cell>
          <cell r="S469" t="str">
            <v>AP</v>
          </cell>
          <cell r="T469">
            <v>2.3653</v>
          </cell>
          <cell r="V469" t="str">
            <v>M</v>
          </cell>
          <cell r="W469">
            <v>4.3632999999999997</v>
          </cell>
          <cell r="X469">
            <v>2.3653</v>
          </cell>
          <cell r="Y469">
            <v>0</v>
          </cell>
          <cell r="Z469">
            <v>-1.9979999999999998</v>
          </cell>
          <cell r="AA469">
            <v>-0.45791029725207982</v>
          </cell>
        </row>
        <row r="470">
          <cell r="A470" t="str">
            <v>575</v>
          </cell>
          <cell r="B470" t="str">
            <v>Skin Graft for Skin Ulcer or Cellulitis W/O CC/MCC</v>
          </cell>
          <cell r="C470">
            <v>5</v>
          </cell>
          <cell r="D470">
            <v>0</v>
          </cell>
          <cell r="E470">
            <v>32440.560000000001</v>
          </cell>
          <cell r="F470">
            <v>14625.6</v>
          </cell>
          <cell r="G470">
            <v>5.4</v>
          </cell>
          <cell r="I470">
            <v>5</v>
          </cell>
          <cell r="J470">
            <v>32440.560000000001</v>
          </cell>
          <cell r="K470">
            <v>14625.6</v>
          </cell>
          <cell r="L470">
            <v>5.4</v>
          </cell>
          <cell r="M470">
            <v>1.85</v>
          </cell>
          <cell r="N470">
            <v>4.3</v>
          </cell>
          <cell r="O470">
            <v>0</v>
          </cell>
          <cell r="P470">
            <v>1.2291000000000001</v>
          </cell>
          <cell r="Q470">
            <v>1.1899</v>
          </cell>
          <cell r="S470" t="str">
            <v>MP</v>
          </cell>
          <cell r="T470">
            <v>1.6802999999999999</v>
          </cell>
          <cell r="V470" t="str">
            <v>M</v>
          </cell>
          <cell r="W470">
            <v>2.5192999999999999</v>
          </cell>
          <cell r="X470">
            <v>1.6802999999999999</v>
          </cell>
          <cell r="Y470">
            <v>0</v>
          </cell>
          <cell r="Z470">
            <v>-0.83899999999999997</v>
          </cell>
          <cell r="AA470">
            <v>-0.33302901599650697</v>
          </cell>
        </row>
        <row r="471">
          <cell r="A471" t="str">
            <v>576</v>
          </cell>
          <cell r="B471" t="str">
            <v>Skin Graft Exc for Skin Ulcer or Cellulitis W MCC</v>
          </cell>
          <cell r="C471">
            <v>4</v>
          </cell>
          <cell r="D471">
            <v>0</v>
          </cell>
          <cell r="E471">
            <v>217748.22</v>
          </cell>
          <cell r="F471">
            <v>123536.78</v>
          </cell>
          <cell r="G471">
            <v>6</v>
          </cell>
          <cell r="I471">
            <v>4</v>
          </cell>
          <cell r="J471">
            <v>217748.22</v>
          </cell>
          <cell r="K471">
            <v>123536.78</v>
          </cell>
          <cell r="L471">
            <v>12.3</v>
          </cell>
          <cell r="M471">
            <v>5.2</v>
          </cell>
          <cell r="N471">
            <v>8.5</v>
          </cell>
          <cell r="O471">
            <v>0</v>
          </cell>
          <cell r="P471">
            <v>8.2500999999999998</v>
          </cell>
          <cell r="Q471">
            <v>4.7995000000000001</v>
          </cell>
          <cell r="S471" t="str">
            <v>M</v>
          </cell>
          <cell r="T471">
            <v>6.7774000000000001</v>
          </cell>
          <cell r="V471" t="str">
            <v>A</v>
          </cell>
          <cell r="W471">
            <v>8.6301000000000005</v>
          </cell>
          <cell r="X471">
            <v>6.7774000000000001</v>
          </cell>
          <cell r="Y471">
            <v>0</v>
          </cell>
          <cell r="Z471">
            <v>-1.8527000000000005</v>
          </cell>
          <cell r="AA471">
            <v>-0.21467885656017896</v>
          </cell>
        </row>
        <row r="472">
          <cell r="A472" t="str">
            <v>577</v>
          </cell>
          <cell r="B472" t="str">
            <v>Skin Graft Exc for Skin Ulcer or Cellulitis W CC</v>
          </cell>
          <cell r="C472">
            <v>11</v>
          </cell>
          <cell r="D472">
            <v>1</v>
          </cell>
          <cell r="E472">
            <v>50089.98</v>
          </cell>
          <cell r="F472">
            <v>33983.519999999997</v>
          </cell>
          <cell r="G472">
            <v>5.91</v>
          </cell>
          <cell r="I472">
            <v>10</v>
          </cell>
          <cell r="J472">
            <v>41423.25</v>
          </cell>
          <cell r="K472">
            <v>21074.47</v>
          </cell>
          <cell r="L472">
            <v>5.6</v>
          </cell>
          <cell r="M472">
            <v>4.05</v>
          </cell>
          <cell r="N472">
            <v>4.18</v>
          </cell>
          <cell r="O472">
            <v>1</v>
          </cell>
          <cell r="P472">
            <v>1.5694999999999999</v>
          </cell>
          <cell r="Q472">
            <v>1.9528000000000001</v>
          </cell>
          <cell r="S472" t="str">
            <v>AP</v>
          </cell>
          <cell r="T472">
            <v>2.7574999999999998</v>
          </cell>
          <cell r="V472" t="str">
            <v>A</v>
          </cell>
          <cell r="W472">
            <v>2.3412000000000002</v>
          </cell>
          <cell r="X472">
            <v>2.7574999999999998</v>
          </cell>
          <cell r="Y472">
            <v>0</v>
          </cell>
          <cell r="Z472">
            <v>0.41629999999999967</v>
          </cell>
          <cell r="AA472">
            <v>0.17781479583119753</v>
          </cell>
        </row>
        <row r="473">
          <cell r="A473" t="str">
            <v>578</v>
          </cell>
          <cell r="B473" t="str">
            <v>Skin Graft Exc for Skin Ulcer or Cellulitis W/O CC/MCC</v>
          </cell>
          <cell r="C473">
            <v>12</v>
          </cell>
          <cell r="D473">
            <v>0</v>
          </cell>
          <cell r="E473">
            <v>45874.21</v>
          </cell>
          <cell r="F473">
            <v>28108.62</v>
          </cell>
          <cell r="G473">
            <v>2</v>
          </cell>
          <cell r="I473">
            <v>12</v>
          </cell>
          <cell r="J473">
            <v>45874.21</v>
          </cell>
          <cell r="K473">
            <v>28108.62</v>
          </cell>
          <cell r="L473">
            <v>2</v>
          </cell>
          <cell r="M473">
            <v>1.35</v>
          </cell>
          <cell r="N473">
            <v>1.63</v>
          </cell>
          <cell r="O473">
            <v>1</v>
          </cell>
          <cell r="P473">
            <v>1.7381</v>
          </cell>
          <cell r="Q473">
            <v>1.3874</v>
          </cell>
          <cell r="S473" t="str">
            <v>AP</v>
          </cell>
          <cell r="T473">
            <v>1.9591000000000001</v>
          </cell>
          <cell r="V473" t="str">
            <v>M</v>
          </cell>
          <cell r="W473">
            <v>2.1913</v>
          </cell>
          <cell r="X473">
            <v>1.9591000000000001</v>
          </cell>
          <cell r="Y473">
            <v>0</v>
          </cell>
          <cell r="Z473">
            <v>-0.23219999999999996</v>
          </cell>
          <cell r="AA473">
            <v>-0.10596449596130149</v>
          </cell>
        </row>
        <row r="474">
          <cell r="A474" t="str">
            <v>579</v>
          </cell>
          <cell r="B474" t="str">
            <v>Other Skin, Subcut Tiss &amp; Breast Proc W MCC</v>
          </cell>
          <cell r="C474">
            <v>42</v>
          </cell>
          <cell r="D474">
            <v>2</v>
          </cell>
          <cell r="E474">
            <v>61816.02</v>
          </cell>
          <cell r="F474">
            <v>69207.320000000007</v>
          </cell>
          <cell r="G474">
            <v>10.19</v>
          </cell>
          <cell r="I474">
            <v>39</v>
          </cell>
          <cell r="J474">
            <v>45541.440000000002</v>
          </cell>
          <cell r="K474">
            <v>34107.61</v>
          </cell>
          <cell r="L474">
            <v>8.92</v>
          </cell>
          <cell r="M474">
            <v>7.24</v>
          </cell>
          <cell r="N474">
            <v>6.76</v>
          </cell>
          <cell r="O474">
            <v>1</v>
          </cell>
          <cell r="P474">
            <v>1.7255</v>
          </cell>
          <cell r="Q474">
            <v>1.7078</v>
          </cell>
          <cell r="S474" t="str">
            <v>A</v>
          </cell>
          <cell r="T474">
            <v>2.4116</v>
          </cell>
          <cell r="V474" t="str">
            <v>A</v>
          </cell>
          <cell r="W474">
            <v>2.4670999999999998</v>
          </cell>
          <cell r="X474">
            <v>2.4116</v>
          </cell>
          <cell r="Y474">
            <v>0</v>
          </cell>
          <cell r="Z474">
            <v>-5.5499999999999883E-2</v>
          </cell>
          <cell r="AA474">
            <v>-2.2496047991569002E-2</v>
          </cell>
        </row>
        <row r="475">
          <cell r="A475" t="str">
            <v>580</v>
          </cell>
          <cell r="B475" t="str">
            <v>Other Skin, Subcut Tiss &amp; Breast Proc W CC</v>
          </cell>
          <cell r="C475">
            <v>280</v>
          </cell>
          <cell r="D475">
            <v>6</v>
          </cell>
          <cell r="E475">
            <v>28175.34</v>
          </cell>
          <cell r="F475">
            <v>19003.38</v>
          </cell>
          <cell r="G475">
            <v>4.83</v>
          </cell>
          <cell r="I475">
            <v>273</v>
          </cell>
          <cell r="J475">
            <v>26226.51</v>
          </cell>
          <cell r="K475">
            <v>14300.66</v>
          </cell>
          <cell r="L475">
            <v>4.74</v>
          </cell>
          <cell r="M475">
            <v>3.38</v>
          </cell>
          <cell r="N475">
            <v>3.87</v>
          </cell>
          <cell r="O475">
            <v>1</v>
          </cell>
          <cell r="P475">
            <v>0.99370000000000003</v>
          </cell>
          <cell r="Q475">
            <v>0.98350000000000004</v>
          </cell>
          <cell r="S475" t="str">
            <v>A</v>
          </cell>
          <cell r="T475">
            <v>1.3888</v>
          </cell>
          <cell r="V475" t="str">
            <v>A</v>
          </cell>
          <cell r="W475">
            <v>1.5924</v>
          </cell>
          <cell r="X475">
            <v>1.3888</v>
          </cell>
          <cell r="Y475">
            <v>0</v>
          </cell>
          <cell r="Z475">
            <v>-0.2036</v>
          </cell>
          <cell r="AA475">
            <v>-0.12785732228083396</v>
          </cell>
        </row>
        <row r="476">
          <cell r="A476" t="str">
            <v>581</v>
          </cell>
          <cell r="B476" t="str">
            <v>Other Skin, Subcut Tiss &amp; Breast Proc W/O CC/MCC</v>
          </cell>
          <cell r="C476">
            <v>196</v>
          </cell>
          <cell r="D476">
            <v>2</v>
          </cell>
          <cell r="E476">
            <v>24320.32</v>
          </cell>
          <cell r="F476">
            <v>17614.349999999999</v>
          </cell>
          <cell r="G476">
            <v>2.99</v>
          </cell>
          <cell r="I476">
            <v>191</v>
          </cell>
          <cell r="J476">
            <v>22528.57</v>
          </cell>
          <cell r="K476">
            <v>13775.77</v>
          </cell>
          <cell r="L476">
            <v>3.04</v>
          </cell>
          <cell r="M476">
            <v>2.08</v>
          </cell>
          <cell r="N476">
            <v>2.4500000000000002</v>
          </cell>
          <cell r="O476">
            <v>1</v>
          </cell>
          <cell r="P476">
            <v>0.85360000000000003</v>
          </cell>
          <cell r="Q476">
            <v>0.84489999999999998</v>
          </cell>
          <cell r="S476" t="str">
            <v>A</v>
          </cell>
          <cell r="T476">
            <v>1.1931</v>
          </cell>
          <cell r="V476" t="str">
            <v>A</v>
          </cell>
          <cell r="W476">
            <v>1.2935000000000001</v>
          </cell>
          <cell r="X476">
            <v>1.1931</v>
          </cell>
          <cell r="Y476">
            <v>0</v>
          </cell>
          <cell r="Z476">
            <v>-0.10040000000000004</v>
          </cell>
          <cell r="AA476">
            <v>-7.7618863548511816E-2</v>
          </cell>
        </row>
        <row r="477">
          <cell r="A477" t="str">
            <v>582</v>
          </cell>
          <cell r="B477" t="str">
            <v>Mastectomy for Malignancy W CC/MCC</v>
          </cell>
          <cell r="C477">
            <v>13</v>
          </cell>
          <cell r="D477">
            <v>0</v>
          </cell>
          <cell r="E477">
            <v>56032.84</v>
          </cell>
          <cell r="F477">
            <v>38648.5</v>
          </cell>
          <cell r="G477">
            <v>2.38</v>
          </cell>
          <cell r="I477">
            <v>12</v>
          </cell>
          <cell r="J477">
            <v>49396.03</v>
          </cell>
          <cell r="K477">
            <v>32335.23</v>
          </cell>
          <cell r="L477">
            <v>2</v>
          </cell>
          <cell r="M477">
            <v>1.47</v>
          </cell>
          <cell r="N477">
            <v>1.58</v>
          </cell>
          <cell r="O477">
            <v>1</v>
          </cell>
          <cell r="P477">
            <v>1.8714999999999999</v>
          </cell>
          <cell r="Q477">
            <v>1.8523000000000001</v>
          </cell>
          <cell r="S477" t="str">
            <v>AO</v>
          </cell>
          <cell r="T477">
            <v>2.6156000000000001</v>
          </cell>
          <cell r="V477" t="str">
            <v>MO</v>
          </cell>
          <cell r="W477">
            <v>3.0287000000000002</v>
          </cell>
          <cell r="X477">
            <v>2.6156000000000001</v>
          </cell>
          <cell r="Y477">
            <v>0</v>
          </cell>
          <cell r="Z477">
            <v>-0.41310000000000002</v>
          </cell>
          <cell r="AA477">
            <v>-0.13639515303595601</v>
          </cell>
        </row>
        <row r="478">
          <cell r="A478" t="str">
            <v>583</v>
          </cell>
          <cell r="B478" t="str">
            <v>Mastectomy for Malignancy W/O CC/MCC</v>
          </cell>
          <cell r="C478">
            <v>12</v>
          </cell>
          <cell r="D478">
            <v>0</v>
          </cell>
          <cell r="E478">
            <v>48235.78</v>
          </cell>
          <cell r="F478">
            <v>27684.63</v>
          </cell>
          <cell r="G478">
            <v>1.33</v>
          </cell>
          <cell r="I478">
            <v>12</v>
          </cell>
          <cell r="J478">
            <v>48235.78</v>
          </cell>
          <cell r="K478">
            <v>27684.63</v>
          </cell>
          <cell r="L478">
            <v>1.33</v>
          </cell>
          <cell r="M478">
            <v>0.85</v>
          </cell>
          <cell r="N478">
            <v>1.19</v>
          </cell>
          <cell r="O478">
            <v>1</v>
          </cell>
          <cell r="P478">
            <v>1.8275999999999999</v>
          </cell>
          <cell r="Q478">
            <v>1.8089</v>
          </cell>
          <cell r="S478" t="str">
            <v>AO</v>
          </cell>
          <cell r="T478">
            <v>2.5543</v>
          </cell>
          <cell r="V478" t="str">
            <v>AO</v>
          </cell>
          <cell r="W478">
            <v>1.8485</v>
          </cell>
          <cell r="X478">
            <v>2.5543</v>
          </cell>
          <cell r="Y478">
            <v>0</v>
          </cell>
          <cell r="Z478">
            <v>0.70579999999999998</v>
          </cell>
          <cell r="AA478">
            <v>0.38182309981065726</v>
          </cell>
        </row>
        <row r="479">
          <cell r="A479" t="str">
            <v>584</v>
          </cell>
          <cell r="B479" t="str">
            <v>Breast Biopsy, Local Excision &amp; Other Breast Procedures W CC/MCC</v>
          </cell>
          <cell r="C479">
            <v>12</v>
          </cell>
          <cell r="D479">
            <v>0</v>
          </cell>
          <cell r="E479">
            <v>58586.69</v>
          </cell>
          <cell r="F479">
            <v>47027.37</v>
          </cell>
          <cell r="G479">
            <v>4.5</v>
          </cell>
          <cell r="I479">
            <v>12</v>
          </cell>
          <cell r="J479">
            <v>58586.69</v>
          </cell>
          <cell r="K479">
            <v>47027.37</v>
          </cell>
          <cell r="L479">
            <v>4.5</v>
          </cell>
          <cell r="M479">
            <v>2.75</v>
          </cell>
          <cell r="N479">
            <v>3.39</v>
          </cell>
          <cell r="O479">
            <v>1</v>
          </cell>
          <cell r="P479">
            <v>2.2198000000000002</v>
          </cell>
          <cell r="Q479">
            <v>2.1970999999999998</v>
          </cell>
          <cell r="S479" t="str">
            <v>A</v>
          </cell>
          <cell r="T479">
            <v>3.1025</v>
          </cell>
          <cell r="V479" t="str">
            <v>A</v>
          </cell>
          <cell r="W479">
            <v>3.0467</v>
          </cell>
          <cell r="X479">
            <v>3.1025</v>
          </cell>
          <cell r="Y479">
            <v>0</v>
          </cell>
          <cell r="Z479">
            <v>5.5800000000000072E-2</v>
          </cell>
          <cell r="AA479">
            <v>1.8314898086454222E-2</v>
          </cell>
        </row>
        <row r="480">
          <cell r="A480" t="str">
            <v>585</v>
          </cell>
          <cell r="B480" t="str">
            <v>Breast Biopsy, Local Excision &amp; Other Breast Procedures W/O CC/MCC</v>
          </cell>
          <cell r="C480">
            <v>13</v>
          </cell>
          <cell r="D480">
            <v>0</v>
          </cell>
          <cell r="E480">
            <v>31229.49</v>
          </cell>
          <cell r="F480">
            <v>24686.81</v>
          </cell>
          <cell r="G480">
            <v>2.85</v>
          </cell>
          <cell r="I480">
            <v>12</v>
          </cell>
          <cell r="J480">
            <v>26292.68</v>
          </cell>
          <cell r="K480">
            <v>18530.73</v>
          </cell>
          <cell r="L480">
            <v>3</v>
          </cell>
          <cell r="M480">
            <v>1.96</v>
          </cell>
          <cell r="N480">
            <v>2.33</v>
          </cell>
          <cell r="O480">
            <v>1</v>
          </cell>
          <cell r="P480">
            <v>0.99619999999999997</v>
          </cell>
          <cell r="Q480">
            <v>0.98599999999999999</v>
          </cell>
          <cell r="S480" t="str">
            <v>A</v>
          </cell>
          <cell r="T480">
            <v>1.3923000000000001</v>
          </cell>
          <cell r="V480" t="str">
            <v>A</v>
          </cell>
          <cell r="W480">
            <v>1.7796000000000001</v>
          </cell>
          <cell r="X480">
            <v>1.3923000000000001</v>
          </cell>
          <cell r="Y480">
            <v>0</v>
          </cell>
          <cell r="Z480">
            <v>-0.38729999999999998</v>
          </cell>
          <cell r="AA480">
            <v>-0.21763317599460552</v>
          </cell>
        </row>
        <row r="481">
          <cell r="A481" t="str">
            <v>592</v>
          </cell>
          <cell r="B481" t="str">
            <v>Skin Ulcers W MCC</v>
          </cell>
          <cell r="C481">
            <v>25</v>
          </cell>
          <cell r="D481">
            <v>3</v>
          </cell>
          <cell r="E481">
            <v>20276.66</v>
          </cell>
          <cell r="F481">
            <v>12393.74</v>
          </cell>
          <cell r="G481">
            <v>4.4400000000000004</v>
          </cell>
          <cell r="I481">
            <v>24</v>
          </cell>
          <cell r="J481">
            <v>19164.64</v>
          </cell>
          <cell r="K481">
            <v>11361.8</v>
          </cell>
          <cell r="L481">
            <v>4.17</v>
          </cell>
          <cell r="M481">
            <v>2.78</v>
          </cell>
          <cell r="N481">
            <v>3.41</v>
          </cell>
          <cell r="O481">
            <v>1</v>
          </cell>
          <cell r="P481">
            <v>0.72609999999999997</v>
          </cell>
          <cell r="Q481">
            <v>1.008</v>
          </cell>
          <cell r="S481" t="str">
            <v>AT</v>
          </cell>
          <cell r="T481">
            <v>1.4234</v>
          </cell>
          <cell r="V481" t="str">
            <v>AT</v>
          </cell>
          <cell r="W481">
            <v>1.1044</v>
          </cell>
          <cell r="X481">
            <v>1.4234</v>
          </cell>
          <cell r="Y481">
            <v>0</v>
          </cell>
          <cell r="Z481">
            <v>0.31899999999999995</v>
          </cell>
          <cell r="AA481">
            <v>0.28884462151394419</v>
          </cell>
        </row>
        <row r="482">
          <cell r="A482" t="str">
            <v>593</v>
          </cell>
          <cell r="B482" t="str">
            <v>Skin Ulcers W CC</v>
          </cell>
          <cell r="C482">
            <v>26</v>
          </cell>
          <cell r="D482">
            <v>2</v>
          </cell>
          <cell r="E482">
            <v>22854.43</v>
          </cell>
          <cell r="F482">
            <v>16237.55</v>
          </cell>
          <cell r="G482">
            <v>6.31</v>
          </cell>
          <cell r="I482">
            <v>25</v>
          </cell>
          <cell r="J482">
            <v>21193.94</v>
          </cell>
          <cell r="K482">
            <v>14230.82</v>
          </cell>
          <cell r="L482">
            <v>5.84</v>
          </cell>
          <cell r="M482">
            <v>4.38</v>
          </cell>
          <cell r="N482">
            <v>4.55</v>
          </cell>
          <cell r="O482">
            <v>1</v>
          </cell>
          <cell r="P482">
            <v>0.80300000000000005</v>
          </cell>
          <cell r="Q482">
            <v>0.57930000000000004</v>
          </cell>
          <cell r="S482" t="str">
            <v>AT</v>
          </cell>
          <cell r="T482">
            <v>0.81799999999999995</v>
          </cell>
          <cell r="V482" t="str">
            <v>AT</v>
          </cell>
          <cell r="W482">
            <v>0.63939999999999997</v>
          </cell>
          <cell r="X482">
            <v>0.81799999999999995</v>
          </cell>
          <cell r="Y482">
            <v>0</v>
          </cell>
          <cell r="Z482">
            <v>0.17859999999999998</v>
          </cell>
          <cell r="AA482">
            <v>0.27932436659368154</v>
          </cell>
        </row>
        <row r="483">
          <cell r="A483" t="str">
            <v>594</v>
          </cell>
          <cell r="B483" t="str">
            <v>Skin Ulcers W/O CC/MCC</v>
          </cell>
          <cell r="C483">
            <v>4</v>
          </cell>
          <cell r="D483">
            <v>0</v>
          </cell>
          <cell r="E483">
            <v>28290.98</v>
          </cell>
          <cell r="F483">
            <v>27746.639999999999</v>
          </cell>
          <cell r="G483">
            <v>4.75</v>
          </cell>
          <cell r="I483">
            <v>4</v>
          </cell>
          <cell r="J483">
            <v>28290.98</v>
          </cell>
          <cell r="K483">
            <v>27746.639999999999</v>
          </cell>
          <cell r="L483">
            <v>4</v>
          </cell>
          <cell r="M483">
            <v>3.11</v>
          </cell>
          <cell r="N483">
            <v>3.2</v>
          </cell>
          <cell r="O483">
            <v>0</v>
          </cell>
          <cell r="P483">
            <v>1.0719000000000001</v>
          </cell>
          <cell r="Q483">
            <v>0.41160000000000002</v>
          </cell>
          <cell r="S483" t="str">
            <v>MT</v>
          </cell>
          <cell r="T483">
            <v>0.58120000000000005</v>
          </cell>
          <cell r="V483" t="str">
            <v>MT</v>
          </cell>
          <cell r="W483">
            <v>0.45290000000000002</v>
          </cell>
          <cell r="X483">
            <v>0.58120000000000005</v>
          </cell>
          <cell r="Y483">
            <v>0</v>
          </cell>
          <cell r="Z483">
            <v>0.12830000000000003</v>
          </cell>
          <cell r="AA483">
            <v>0.2832854934864209</v>
          </cell>
        </row>
        <row r="484">
          <cell r="A484" t="str">
            <v>595</v>
          </cell>
          <cell r="B484" t="str">
            <v>Major Skin Disorders W MCC</v>
          </cell>
          <cell r="C484">
            <v>2</v>
          </cell>
          <cell r="D484">
            <v>1</v>
          </cell>
          <cell r="E484">
            <v>27659.42</v>
          </cell>
          <cell r="F484">
            <v>11142.28</v>
          </cell>
          <cell r="G484">
            <v>5.5</v>
          </cell>
          <cell r="I484">
            <v>2</v>
          </cell>
          <cell r="J484">
            <v>27659.42</v>
          </cell>
          <cell r="K484">
            <v>11142.28</v>
          </cell>
          <cell r="L484">
            <v>7.5</v>
          </cell>
          <cell r="M484">
            <v>1.5</v>
          </cell>
          <cell r="N484">
            <v>5.4</v>
          </cell>
          <cell r="O484">
            <v>0</v>
          </cell>
          <cell r="P484">
            <v>0</v>
          </cell>
          <cell r="Q484">
            <v>2.0118</v>
          </cell>
          <cell r="S484" t="str">
            <v>M</v>
          </cell>
          <cell r="T484">
            <v>2.8409</v>
          </cell>
          <cell r="V484" t="str">
            <v>M</v>
          </cell>
          <cell r="W484">
            <v>2.8462999999999998</v>
          </cell>
          <cell r="X484">
            <v>2.8409</v>
          </cell>
          <cell r="Y484">
            <v>0</v>
          </cell>
          <cell r="Z484">
            <v>-5.3999999999998494E-3</v>
          </cell>
          <cell r="AA484">
            <v>-1.8971998735199556E-3</v>
          </cell>
        </row>
        <row r="485">
          <cell r="A485" t="str">
            <v>596</v>
          </cell>
          <cell r="B485" t="str">
            <v>Major Skin Disorders W/O MCC</v>
          </cell>
          <cell r="C485">
            <v>16</v>
          </cell>
          <cell r="D485">
            <v>3</v>
          </cell>
          <cell r="E485">
            <v>15228.33</v>
          </cell>
          <cell r="F485">
            <v>10187.14</v>
          </cell>
          <cell r="G485">
            <v>4.3099999999999996</v>
          </cell>
          <cell r="I485">
            <v>15</v>
          </cell>
          <cell r="J485">
            <v>13263.21</v>
          </cell>
          <cell r="K485">
            <v>6993.51</v>
          </cell>
          <cell r="L485">
            <v>3.4</v>
          </cell>
          <cell r="M485">
            <v>1.58</v>
          </cell>
          <cell r="N485">
            <v>2.98</v>
          </cell>
          <cell r="O485">
            <v>1</v>
          </cell>
          <cell r="P485">
            <v>0.50249999999999995</v>
          </cell>
          <cell r="Q485">
            <v>0.49740000000000001</v>
          </cell>
          <cell r="S485" t="str">
            <v>A</v>
          </cell>
          <cell r="T485">
            <v>0.70240000000000002</v>
          </cell>
          <cell r="V485" t="str">
            <v>A</v>
          </cell>
          <cell r="W485">
            <v>0.65880000000000005</v>
          </cell>
          <cell r="X485">
            <v>0.70240000000000002</v>
          </cell>
          <cell r="Y485">
            <v>0</v>
          </cell>
          <cell r="Z485">
            <v>4.3599999999999972E-2</v>
          </cell>
          <cell r="AA485">
            <v>6.6180935033394006E-2</v>
          </cell>
        </row>
        <row r="486">
          <cell r="A486" t="str">
            <v>597</v>
          </cell>
          <cell r="B486" t="str">
            <v>Malignant Breast Disorders W MCC</v>
          </cell>
          <cell r="C486">
            <v>11</v>
          </cell>
          <cell r="D486">
            <v>0</v>
          </cell>
          <cell r="E486">
            <v>35729.46</v>
          </cell>
          <cell r="F486">
            <v>21089.07</v>
          </cell>
          <cell r="G486">
            <v>5.82</v>
          </cell>
          <cell r="I486">
            <v>11</v>
          </cell>
          <cell r="J486">
            <v>35729.46</v>
          </cell>
          <cell r="K486">
            <v>21089.07</v>
          </cell>
          <cell r="L486">
            <v>5.82</v>
          </cell>
          <cell r="M486">
            <v>3.41</v>
          </cell>
          <cell r="N486">
            <v>4.96</v>
          </cell>
          <cell r="O486">
            <v>1</v>
          </cell>
          <cell r="P486">
            <v>1.3536999999999999</v>
          </cell>
          <cell r="Q486">
            <v>1.3398000000000001</v>
          </cell>
          <cell r="S486" t="str">
            <v>A</v>
          </cell>
          <cell r="T486">
            <v>1.8918999999999999</v>
          </cell>
          <cell r="V486" t="str">
            <v>M</v>
          </cell>
          <cell r="W486">
            <v>2.4639000000000002</v>
          </cell>
          <cell r="X486">
            <v>1.8918999999999999</v>
          </cell>
          <cell r="Y486">
            <v>0</v>
          </cell>
          <cell r="Z486">
            <v>-0.57200000000000029</v>
          </cell>
          <cell r="AA486">
            <v>-0.23215227890742329</v>
          </cell>
        </row>
        <row r="487">
          <cell r="A487" t="str">
            <v>598</v>
          </cell>
          <cell r="B487" t="str">
            <v>Malignant Breast Disorders W CC</v>
          </cell>
          <cell r="C487">
            <v>8</v>
          </cell>
          <cell r="D487">
            <v>1</v>
          </cell>
          <cell r="E487">
            <v>18882.72</v>
          </cell>
          <cell r="F487">
            <v>17165.48</v>
          </cell>
          <cell r="G487">
            <v>4.38</v>
          </cell>
          <cell r="I487">
            <v>7</v>
          </cell>
          <cell r="J487">
            <v>12573.51</v>
          </cell>
          <cell r="K487">
            <v>4277.6899999999996</v>
          </cell>
          <cell r="L487">
            <v>4.4000000000000004</v>
          </cell>
          <cell r="M487">
            <v>1.92</v>
          </cell>
          <cell r="N487">
            <v>3.4</v>
          </cell>
          <cell r="O487">
            <v>0</v>
          </cell>
          <cell r="P487">
            <v>0.47639999999999999</v>
          </cell>
          <cell r="Q487">
            <v>1.0774999999999999</v>
          </cell>
          <cell r="S487" t="str">
            <v>M</v>
          </cell>
          <cell r="T487">
            <v>1.5215000000000001</v>
          </cell>
          <cell r="V487" t="str">
            <v>M</v>
          </cell>
          <cell r="W487">
            <v>1.6651</v>
          </cell>
          <cell r="X487">
            <v>1.5215000000000001</v>
          </cell>
          <cell r="Y487">
            <v>0</v>
          </cell>
          <cell r="Z487">
            <v>-0.14359999999999995</v>
          </cell>
          <cell r="AA487">
            <v>-8.6241066602606414E-2</v>
          </cell>
        </row>
        <row r="488">
          <cell r="A488" t="str">
            <v>599</v>
          </cell>
          <cell r="B488" t="str">
            <v>Malignant Breast Disorders W/O CC/MCC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3.1</v>
          </cell>
          <cell r="M488">
            <v>0</v>
          </cell>
          <cell r="N488">
            <v>2.5</v>
          </cell>
          <cell r="O488">
            <v>0</v>
          </cell>
          <cell r="P488">
            <v>0</v>
          </cell>
          <cell r="Q488">
            <v>0.68830000000000002</v>
          </cell>
          <cell r="S488" t="str">
            <v>M</v>
          </cell>
          <cell r="T488">
            <v>0.97189999999999999</v>
          </cell>
          <cell r="V488" t="str">
            <v>M</v>
          </cell>
          <cell r="W488">
            <v>1.0264</v>
          </cell>
          <cell r="X488">
            <v>0.97189999999999999</v>
          </cell>
          <cell r="Y488">
            <v>0</v>
          </cell>
          <cell r="Z488">
            <v>-5.4499999999999993E-2</v>
          </cell>
          <cell r="AA488">
            <v>-5.3098207326578328E-2</v>
          </cell>
        </row>
        <row r="489">
          <cell r="A489" t="str">
            <v>600</v>
          </cell>
          <cell r="B489" t="str">
            <v>Non-Malignant Breast Disorders W CC/MCC</v>
          </cell>
          <cell r="C489">
            <v>22</v>
          </cell>
          <cell r="D489">
            <v>0</v>
          </cell>
          <cell r="E489">
            <v>17500.95</v>
          </cell>
          <cell r="F489">
            <v>6507.9</v>
          </cell>
          <cell r="G489">
            <v>3.77</v>
          </cell>
          <cell r="I489">
            <v>21</v>
          </cell>
          <cell r="J489">
            <v>16698.72</v>
          </cell>
          <cell r="K489">
            <v>5496.46</v>
          </cell>
          <cell r="L489">
            <v>3.9</v>
          </cell>
          <cell r="M489">
            <v>2.16</v>
          </cell>
          <cell r="N489">
            <v>3.35</v>
          </cell>
          <cell r="O489">
            <v>1</v>
          </cell>
          <cell r="P489">
            <v>0.63270000000000004</v>
          </cell>
          <cell r="Q489">
            <v>0.62619999999999998</v>
          </cell>
          <cell r="S489" t="str">
            <v>A</v>
          </cell>
          <cell r="T489">
            <v>0.88429999999999997</v>
          </cell>
          <cell r="V489" t="str">
            <v>A</v>
          </cell>
          <cell r="W489">
            <v>0.70120000000000005</v>
          </cell>
          <cell r="X489">
            <v>0.88429999999999997</v>
          </cell>
          <cell r="Y489">
            <v>0</v>
          </cell>
          <cell r="Z489">
            <v>0.18309999999999993</v>
          </cell>
          <cell r="AA489">
            <v>0.26112378779235584</v>
          </cell>
        </row>
        <row r="490">
          <cell r="A490" t="str">
            <v>601</v>
          </cell>
          <cell r="B490" t="str">
            <v>Non-Malignant Breast Disorders W/O CC/MCC</v>
          </cell>
          <cell r="C490">
            <v>28</v>
          </cell>
          <cell r="D490">
            <v>0</v>
          </cell>
          <cell r="E490">
            <v>12549.26</v>
          </cell>
          <cell r="F490">
            <v>7470</v>
          </cell>
          <cell r="G490">
            <v>2.61</v>
          </cell>
          <cell r="I490">
            <v>26</v>
          </cell>
          <cell r="J490">
            <v>11154.67</v>
          </cell>
          <cell r="K490">
            <v>5683.23</v>
          </cell>
          <cell r="L490">
            <v>2.5</v>
          </cell>
          <cell r="M490">
            <v>1.31</v>
          </cell>
          <cell r="N490">
            <v>2.1800000000000002</v>
          </cell>
          <cell r="O490">
            <v>1</v>
          </cell>
          <cell r="P490">
            <v>0.42259999999999998</v>
          </cell>
          <cell r="Q490">
            <v>0.41830000000000001</v>
          </cell>
          <cell r="S490" t="str">
            <v>A</v>
          </cell>
          <cell r="T490">
            <v>0.5907</v>
          </cell>
          <cell r="V490" t="str">
            <v>A</v>
          </cell>
          <cell r="W490">
            <v>0.64880000000000004</v>
          </cell>
          <cell r="X490">
            <v>0.5907</v>
          </cell>
          <cell r="Y490">
            <v>0</v>
          </cell>
          <cell r="Z490">
            <v>-5.8100000000000041E-2</v>
          </cell>
          <cell r="AA490">
            <v>-8.9549938347718919E-2</v>
          </cell>
        </row>
        <row r="491">
          <cell r="A491" t="str">
            <v>602</v>
          </cell>
          <cell r="B491" t="str">
            <v>Cellulitis W MCC</v>
          </cell>
          <cell r="C491">
            <v>150</v>
          </cell>
          <cell r="D491">
            <v>8</v>
          </cell>
          <cell r="E491">
            <v>27817.88</v>
          </cell>
          <cell r="F491">
            <v>22375.07</v>
          </cell>
          <cell r="G491">
            <v>6.14</v>
          </cell>
          <cell r="I491">
            <v>145</v>
          </cell>
          <cell r="J491">
            <v>25166.87</v>
          </cell>
          <cell r="K491">
            <v>17446.919999999998</v>
          </cell>
          <cell r="L491">
            <v>5.71</v>
          </cell>
          <cell r="M491">
            <v>4.7699999999999996</v>
          </cell>
          <cell r="N491">
            <v>4.4800000000000004</v>
          </cell>
          <cell r="O491">
            <v>1</v>
          </cell>
          <cell r="P491">
            <v>0.95350000000000001</v>
          </cell>
          <cell r="Q491">
            <v>0.94369999999999998</v>
          </cell>
          <cell r="S491" t="str">
            <v>A</v>
          </cell>
          <cell r="T491">
            <v>1.3326</v>
          </cell>
          <cell r="V491" t="str">
            <v>A</v>
          </cell>
          <cell r="W491">
            <v>1.3554999999999999</v>
          </cell>
          <cell r="X491">
            <v>1.3326</v>
          </cell>
          <cell r="Y491">
            <v>0</v>
          </cell>
          <cell r="Z491">
            <v>-2.289999999999992E-2</v>
          </cell>
          <cell r="AA491">
            <v>-1.6894135005532957E-2</v>
          </cell>
        </row>
        <row r="492">
          <cell r="A492" t="str">
            <v>603</v>
          </cell>
          <cell r="B492" t="str">
            <v>Cellulitis W/O MCC</v>
          </cell>
          <cell r="C492">
            <v>1819</v>
          </cell>
          <cell r="D492">
            <v>39</v>
          </cell>
          <cell r="E492">
            <v>14684.72</v>
          </cell>
          <cell r="F492">
            <v>9725.86</v>
          </cell>
          <cell r="G492">
            <v>3.36</v>
          </cell>
          <cell r="I492">
            <v>1791</v>
          </cell>
          <cell r="J492">
            <v>13987.69</v>
          </cell>
          <cell r="K492">
            <v>7698.86</v>
          </cell>
          <cell r="L492">
            <v>3.21</v>
          </cell>
          <cell r="M492">
            <v>1.89</v>
          </cell>
          <cell r="N492">
            <v>2.72</v>
          </cell>
          <cell r="O492">
            <v>1</v>
          </cell>
          <cell r="P492">
            <v>0.53</v>
          </cell>
          <cell r="Q492">
            <v>0.52459999999999996</v>
          </cell>
          <cell r="S492" t="str">
            <v>A</v>
          </cell>
          <cell r="T492">
            <v>0.74080000000000001</v>
          </cell>
          <cell r="V492" t="str">
            <v>A</v>
          </cell>
          <cell r="W492">
            <v>0.76790000000000003</v>
          </cell>
          <cell r="X492">
            <v>0.74080000000000001</v>
          </cell>
          <cell r="Y492">
            <v>0</v>
          </cell>
          <cell r="Z492">
            <v>-2.7100000000000013E-2</v>
          </cell>
          <cell r="AA492">
            <v>-3.5291053522594103E-2</v>
          </cell>
        </row>
        <row r="493">
          <cell r="A493" t="str">
            <v>604</v>
          </cell>
          <cell r="B493" t="str">
            <v>Trauma to the Skin, Subcut Tiss &amp; Breast W MCC</v>
          </cell>
          <cell r="C493">
            <v>11</v>
          </cell>
          <cell r="D493">
            <v>0</v>
          </cell>
          <cell r="E493">
            <v>35828.1</v>
          </cell>
          <cell r="F493">
            <v>16768.68</v>
          </cell>
          <cell r="G493">
            <v>5.55</v>
          </cell>
          <cell r="I493">
            <v>11</v>
          </cell>
          <cell r="J493">
            <v>35828.1</v>
          </cell>
          <cell r="K493">
            <v>16768.68</v>
          </cell>
          <cell r="L493">
            <v>5.55</v>
          </cell>
          <cell r="M493">
            <v>3.47</v>
          </cell>
          <cell r="N493">
            <v>4.43</v>
          </cell>
          <cell r="O493">
            <v>1</v>
          </cell>
          <cell r="P493">
            <v>1.3574999999999999</v>
          </cell>
          <cell r="Q493">
            <v>1.3435999999999999</v>
          </cell>
          <cell r="S493" t="str">
            <v>A</v>
          </cell>
          <cell r="T493">
            <v>1.8973</v>
          </cell>
          <cell r="V493" t="str">
            <v>A</v>
          </cell>
          <cell r="W493">
            <v>1.7334000000000001</v>
          </cell>
          <cell r="X493">
            <v>1.8973</v>
          </cell>
          <cell r="Y493">
            <v>0</v>
          </cell>
          <cell r="Z493">
            <v>0.16389999999999993</v>
          </cell>
          <cell r="AA493">
            <v>9.4554055613245605E-2</v>
          </cell>
        </row>
        <row r="494">
          <cell r="A494" t="str">
            <v>605</v>
          </cell>
          <cell r="B494" t="str">
            <v>Trauma to the Skin, Subcut Tiss &amp; Breast W/O MCC</v>
          </cell>
          <cell r="C494">
            <v>82</v>
          </cell>
          <cell r="D494">
            <v>8</v>
          </cell>
          <cell r="E494">
            <v>15607.76</v>
          </cell>
          <cell r="F494">
            <v>8949.61</v>
          </cell>
          <cell r="G494">
            <v>2.4900000000000002</v>
          </cell>
          <cell r="I494">
            <v>81</v>
          </cell>
          <cell r="J494">
            <v>15022.02</v>
          </cell>
          <cell r="K494">
            <v>7276.71</v>
          </cell>
          <cell r="L494">
            <v>2.4700000000000002</v>
          </cell>
          <cell r="M494">
            <v>2.11</v>
          </cell>
          <cell r="N494">
            <v>1.9</v>
          </cell>
          <cell r="O494">
            <v>1</v>
          </cell>
          <cell r="P494">
            <v>0.56920000000000004</v>
          </cell>
          <cell r="Q494">
            <v>0.56340000000000001</v>
          </cell>
          <cell r="S494" t="str">
            <v>A</v>
          </cell>
          <cell r="T494">
            <v>0.79559999999999997</v>
          </cell>
          <cell r="V494" t="str">
            <v>A</v>
          </cell>
          <cell r="W494">
            <v>0.89170000000000005</v>
          </cell>
          <cell r="X494">
            <v>0.79559999999999997</v>
          </cell>
          <cell r="Y494">
            <v>0</v>
          </cell>
          <cell r="Z494">
            <v>-9.6100000000000074E-2</v>
          </cell>
          <cell r="AA494">
            <v>-0.10777167208702486</v>
          </cell>
        </row>
        <row r="495">
          <cell r="A495" t="str">
            <v>606</v>
          </cell>
          <cell r="B495" t="str">
            <v>Minor Skin Disorders W MCC</v>
          </cell>
          <cell r="C495">
            <v>17</v>
          </cell>
          <cell r="D495">
            <v>0</v>
          </cell>
          <cell r="E495">
            <v>16845.169999999998</v>
          </cell>
          <cell r="F495">
            <v>10513.78</v>
          </cell>
          <cell r="G495">
            <v>3.35</v>
          </cell>
          <cell r="I495">
            <v>16</v>
          </cell>
          <cell r="J495">
            <v>14938.23</v>
          </cell>
          <cell r="K495">
            <v>7458.47</v>
          </cell>
          <cell r="L495">
            <v>3.25</v>
          </cell>
          <cell r="M495">
            <v>2.44</v>
          </cell>
          <cell r="N495">
            <v>2.61</v>
          </cell>
          <cell r="O495">
            <v>1</v>
          </cell>
          <cell r="P495">
            <v>0.56599999999999995</v>
          </cell>
          <cell r="Q495">
            <v>0.56020000000000003</v>
          </cell>
          <cell r="S495" t="str">
            <v>A</v>
          </cell>
          <cell r="T495">
            <v>0.79110000000000003</v>
          </cell>
          <cell r="V495" t="str">
            <v>M</v>
          </cell>
          <cell r="W495">
            <v>1.9779</v>
          </cell>
          <cell r="X495">
            <v>0.79110000000000003</v>
          </cell>
          <cell r="Y495">
            <v>0</v>
          </cell>
          <cell r="Z495">
            <v>-1.1867999999999999</v>
          </cell>
          <cell r="AA495">
            <v>-0.60003033520400417</v>
          </cell>
        </row>
        <row r="496">
          <cell r="A496" t="str">
            <v>607</v>
          </cell>
          <cell r="B496" t="str">
            <v>Minor Skin Disorders W/O MCC</v>
          </cell>
          <cell r="C496">
            <v>75</v>
          </cell>
          <cell r="D496">
            <v>1</v>
          </cell>
          <cell r="E496">
            <v>13035.95</v>
          </cell>
          <cell r="F496">
            <v>9399.7000000000007</v>
          </cell>
          <cell r="G496">
            <v>3.04</v>
          </cell>
          <cell r="I496">
            <v>74</v>
          </cell>
          <cell r="J496">
            <v>12586.3</v>
          </cell>
          <cell r="K496">
            <v>8624.66</v>
          </cell>
          <cell r="L496">
            <v>2.89</v>
          </cell>
          <cell r="M496">
            <v>2.11</v>
          </cell>
          <cell r="N496">
            <v>2.35</v>
          </cell>
          <cell r="O496">
            <v>1</v>
          </cell>
          <cell r="P496">
            <v>0.47689999999999999</v>
          </cell>
          <cell r="Q496">
            <v>0.47199999999999998</v>
          </cell>
          <cell r="S496" t="str">
            <v>A</v>
          </cell>
          <cell r="T496">
            <v>0.66649999999999998</v>
          </cell>
          <cell r="V496" t="str">
            <v>A</v>
          </cell>
          <cell r="W496">
            <v>0.67730000000000001</v>
          </cell>
          <cell r="X496">
            <v>0.66649999999999998</v>
          </cell>
          <cell r="Y496">
            <v>0</v>
          </cell>
          <cell r="Z496">
            <v>-1.0800000000000032E-2</v>
          </cell>
          <cell r="AA496">
            <v>-1.5945666617451691E-2</v>
          </cell>
        </row>
        <row r="497">
          <cell r="A497" t="str">
            <v>614</v>
          </cell>
          <cell r="B497" t="str">
            <v>Adrenal &amp; Pituitary Procedures W CC/MCC</v>
          </cell>
          <cell r="C497">
            <v>32</v>
          </cell>
          <cell r="D497">
            <v>0</v>
          </cell>
          <cell r="E497">
            <v>74855.75</v>
          </cell>
          <cell r="F497">
            <v>35453.919999999998</v>
          </cell>
          <cell r="G497">
            <v>5.47</v>
          </cell>
          <cell r="I497">
            <v>31</v>
          </cell>
          <cell r="J497">
            <v>71677.67</v>
          </cell>
          <cell r="K497">
            <v>31214.15</v>
          </cell>
          <cell r="L497">
            <v>4.9000000000000004</v>
          </cell>
          <cell r="M497">
            <v>3.4</v>
          </cell>
          <cell r="N497">
            <v>3.76</v>
          </cell>
          <cell r="O497">
            <v>1</v>
          </cell>
          <cell r="P497">
            <v>2.7157</v>
          </cell>
          <cell r="Q497">
            <v>2.6879</v>
          </cell>
          <cell r="S497" t="str">
            <v>A</v>
          </cell>
          <cell r="T497">
            <v>3.7955999999999999</v>
          </cell>
          <cell r="V497" t="str">
            <v>A</v>
          </cell>
          <cell r="W497">
            <v>3.0701000000000001</v>
          </cell>
          <cell r="X497">
            <v>3.7955999999999999</v>
          </cell>
          <cell r="Y497">
            <v>0</v>
          </cell>
          <cell r="Z497">
            <v>0.72549999999999981</v>
          </cell>
          <cell r="AA497">
            <v>0.23631152079736809</v>
          </cell>
        </row>
        <row r="498">
          <cell r="A498" t="str">
            <v>615</v>
          </cell>
          <cell r="B498" t="str">
            <v>Adrenal &amp; Pituitary Procedures W/O CC/MCC</v>
          </cell>
          <cell r="C498">
            <v>8</v>
          </cell>
          <cell r="D498">
            <v>0</v>
          </cell>
          <cell r="E498">
            <v>41608.639999999999</v>
          </cell>
          <cell r="F498">
            <v>8808.5300000000007</v>
          </cell>
          <cell r="G498">
            <v>1.75</v>
          </cell>
          <cell r="I498">
            <v>8</v>
          </cell>
          <cell r="J498">
            <v>41608.639999999999</v>
          </cell>
          <cell r="K498">
            <v>8808.5300000000007</v>
          </cell>
          <cell r="L498">
            <v>2.2000000000000002</v>
          </cell>
          <cell r="M498">
            <v>1.0900000000000001</v>
          </cell>
          <cell r="N498">
            <v>1.9</v>
          </cell>
          <cell r="O498">
            <v>0</v>
          </cell>
          <cell r="P498">
            <v>1.5765</v>
          </cell>
          <cell r="Q498">
            <v>1.4689000000000001</v>
          </cell>
          <cell r="S498" t="str">
            <v>M</v>
          </cell>
          <cell r="T498">
            <v>2.0741999999999998</v>
          </cell>
          <cell r="V498" t="str">
            <v>A</v>
          </cell>
          <cell r="W498">
            <v>2.1532</v>
          </cell>
          <cell r="X498">
            <v>2.0741999999999998</v>
          </cell>
          <cell r="Y498">
            <v>0</v>
          </cell>
          <cell r="Z498">
            <v>-7.9000000000000181E-2</v>
          </cell>
          <cell r="AA498">
            <v>-3.6689578302062133E-2</v>
          </cell>
        </row>
        <row r="499">
          <cell r="A499" t="str">
            <v>616</v>
          </cell>
          <cell r="B499" t="str">
            <v>Amputat of Lower Limb for Endocrine, Nutrit &amp; Metabol Dis W MCC</v>
          </cell>
          <cell r="C499">
            <v>26</v>
          </cell>
          <cell r="D499">
            <v>3</v>
          </cell>
          <cell r="E499">
            <v>73787.850000000006</v>
          </cell>
          <cell r="F499">
            <v>33597.99</v>
          </cell>
          <cell r="G499">
            <v>12.85</v>
          </cell>
          <cell r="I499">
            <v>25</v>
          </cell>
          <cell r="J499">
            <v>70192.08</v>
          </cell>
          <cell r="K499">
            <v>28944.94</v>
          </cell>
          <cell r="L499">
            <v>12.28</v>
          </cell>
          <cell r="M499">
            <v>6.28</v>
          </cell>
          <cell r="N499">
            <v>10.86</v>
          </cell>
          <cell r="O499">
            <v>1</v>
          </cell>
          <cell r="P499">
            <v>2.6595</v>
          </cell>
          <cell r="Q499">
            <v>2.6322999999999999</v>
          </cell>
          <cell r="S499" t="str">
            <v>A</v>
          </cell>
          <cell r="T499">
            <v>3.7170999999999998</v>
          </cell>
          <cell r="V499" t="str">
            <v>A</v>
          </cell>
          <cell r="W499">
            <v>3.6328999999999998</v>
          </cell>
          <cell r="X499">
            <v>3.7170999999999998</v>
          </cell>
          <cell r="Y499">
            <v>0</v>
          </cell>
          <cell r="Z499">
            <v>8.4200000000000053E-2</v>
          </cell>
          <cell r="AA499">
            <v>2.3177076165047224E-2</v>
          </cell>
        </row>
        <row r="500">
          <cell r="A500" t="str">
            <v>617</v>
          </cell>
          <cell r="B500" t="str">
            <v>Amputat of Lower Limb for Endocrine, Nutrit &amp; Metabol Dis W CC</v>
          </cell>
          <cell r="C500">
            <v>166</v>
          </cell>
          <cell r="D500">
            <v>13</v>
          </cell>
          <cell r="E500">
            <v>41135.69</v>
          </cell>
          <cell r="F500">
            <v>24515.68</v>
          </cell>
          <cell r="G500">
            <v>7.4</v>
          </cell>
          <cell r="I500">
            <v>163</v>
          </cell>
          <cell r="J500">
            <v>39198.660000000003</v>
          </cell>
          <cell r="K500">
            <v>19303.39</v>
          </cell>
          <cell r="L500">
            <v>7.14</v>
          </cell>
          <cell r="M500">
            <v>3.78</v>
          </cell>
          <cell r="N500">
            <v>6.19</v>
          </cell>
          <cell r="O500">
            <v>1</v>
          </cell>
          <cell r="P500">
            <v>1.4852000000000001</v>
          </cell>
          <cell r="Q500">
            <v>1.47</v>
          </cell>
          <cell r="S500" t="str">
            <v>A</v>
          </cell>
          <cell r="T500">
            <v>2.0758000000000001</v>
          </cell>
          <cell r="V500" t="str">
            <v>A</v>
          </cell>
          <cell r="W500">
            <v>2.1219999999999999</v>
          </cell>
          <cell r="X500">
            <v>2.0758000000000001</v>
          </cell>
          <cell r="Y500">
            <v>0</v>
          </cell>
          <cell r="Z500">
            <v>-4.6199999999999797E-2</v>
          </cell>
          <cell r="AA500">
            <v>-2.1771913289349576E-2</v>
          </cell>
        </row>
        <row r="501">
          <cell r="A501" t="str">
            <v>618</v>
          </cell>
          <cell r="B501" t="str">
            <v>Amputat of Lower Limb for Endocrine, Nutrit &amp; Metabol Dis W/O CC/MCC</v>
          </cell>
          <cell r="C501">
            <v>1</v>
          </cell>
          <cell r="D501">
            <v>0</v>
          </cell>
          <cell r="E501">
            <v>35978.910000000003</v>
          </cell>
          <cell r="F501">
            <v>0</v>
          </cell>
          <cell r="G501">
            <v>7</v>
          </cell>
          <cell r="I501">
            <v>1</v>
          </cell>
          <cell r="J501">
            <v>35978.910000000003</v>
          </cell>
          <cell r="K501">
            <v>0</v>
          </cell>
          <cell r="L501">
            <v>4.0999999999999996</v>
          </cell>
          <cell r="M501">
            <v>0</v>
          </cell>
          <cell r="N501">
            <v>3.4</v>
          </cell>
          <cell r="O501">
            <v>0</v>
          </cell>
          <cell r="P501">
            <v>0</v>
          </cell>
          <cell r="Q501">
            <v>1.2417</v>
          </cell>
          <cell r="S501" t="str">
            <v>M</v>
          </cell>
          <cell r="T501">
            <v>1.7534000000000001</v>
          </cell>
          <cell r="V501" t="str">
            <v>M</v>
          </cell>
          <cell r="W501">
            <v>1.6608000000000001</v>
          </cell>
          <cell r="X501">
            <v>1.7534000000000001</v>
          </cell>
          <cell r="Y501">
            <v>0</v>
          </cell>
          <cell r="Z501">
            <v>9.2600000000000016E-2</v>
          </cell>
          <cell r="AA501">
            <v>5.5756262042389218E-2</v>
          </cell>
        </row>
        <row r="502">
          <cell r="A502" t="str">
            <v>619</v>
          </cell>
          <cell r="B502" t="str">
            <v>O.R. Procedures for Obesity W MCC</v>
          </cell>
          <cell r="C502">
            <v>1</v>
          </cell>
          <cell r="D502">
            <v>0</v>
          </cell>
          <cell r="E502">
            <v>71757.41</v>
          </cell>
          <cell r="F502">
            <v>0</v>
          </cell>
          <cell r="G502">
            <v>4</v>
          </cell>
          <cell r="I502">
            <v>1</v>
          </cell>
          <cell r="J502">
            <v>71757.41</v>
          </cell>
          <cell r="K502">
            <v>0</v>
          </cell>
          <cell r="L502">
            <v>5.0999999999999996</v>
          </cell>
          <cell r="M502">
            <v>0</v>
          </cell>
          <cell r="N502">
            <v>3.1</v>
          </cell>
          <cell r="O502">
            <v>0</v>
          </cell>
          <cell r="P502">
            <v>0</v>
          </cell>
          <cell r="Q502">
            <v>3.0470000000000002</v>
          </cell>
          <cell r="S502" t="str">
            <v>M</v>
          </cell>
          <cell r="T502">
            <v>4.3026999999999997</v>
          </cell>
          <cell r="V502" t="str">
            <v>M</v>
          </cell>
          <cell r="W502">
            <v>4.0480999999999998</v>
          </cell>
          <cell r="X502">
            <v>4.3026999999999997</v>
          </cell>
          <cell r="Y502">
            <v>0</v>
          </cell>
          <cell r="Z502">
            <v>0.25459999999999994</v>
          </cell>
          <cell r="AA502">
            <v>6.2893703218793992E-2</v>
          </cell>
        </row>
        <row r="503">
          <cell r="A503" t="str">
            <v>620</v>
          </cell>
          <cell r="B503" t="str">
            <v>O.R. Procedures for Obesity W CC</v>
          </cell>
          <cell r="C503">
            <v>15</v>
          </cell>
          <cell r="D503">
            <v>0</v>
          </cell>
          <cell r="E503">
            <v>33052.07</v>
          </cell>
          <cell r="F503">
            <v>13387.15</v>
          </cell>
          <cell r="G503">
            <v>2.2000000000000002</v>
          </cell>
          <cell r="I503">
            <v>15</v>
          </cell>
          <cell r="J503">
            <v>33052.07</v>
          </cell>
          <cell r="K503">
            <v>13387.15</v>
          </cell>
          <cell r="L503">
            <v>2.2000000000000002</v>
          </cell>
          <cell r="M503">
            <v>1.8</v>
          </cell>
          <cell r="N503">
            <v>1.75</v>
          </cell>
          <cell r="O503">
            <v>1</v>
          </cell>
          <cell r="P503">
            <v>1.2523</v>
          </cell>
          <cell r="Q503">
            <v>1.7430000000000001</v>
          </cell>
          <cell r="S503" t="str">
            <v>AP</v>
          </cell>
          <cell r="T503">
            <v>2.4613</v>
          </cell>
          <cell r="V503" t="str">
            <v>M</v>
          </cell>
          <cell r="W503">
            <v>2.5924</v>
          </cell>
          <cell r="X503">
            <v>2.4613</v>
          </cell>
          <cell r="Y503">
            <v>0</v>
          </cell>
          <cell r="Z503">
            <v>-0.13109999999999999</v>
          </cell>
          <cell r="AA503">
            <v>-5.0570899552538184E-2</v>
          </cell>
        </row>
        <row r="504">
          <cell r="A504" t="str">
            <v>621</v>
          </cell>
          <cell r="B504" t="str">
            <v>O.R. Procedures for Obesity W/O CC/MCC</v>
          </cell>
          <cell r="C504">
            <v>146</v>
          </cell>
          <cell r="D504">
            <v>0</v>
          </cell>
          <cell r="E504">
            <v>34398.449999999997</v>
          </cell>
          <cell r="F504">
            <v>14284.99</v>
          </cell>
          <cell r="G504">
            <v>1.67</v>
          </cell>
          <cell r="I504">
            <v>146</v>
          </cell>
          <cell r="J504">
            <v>34398.449999999997</v>
          </cell>
          <cell r="K504">
            <v>14284.99</v>
          </cell>
          <cell r="L504">
            <v>1.67</v>
          </cell>
          <cell r="M504">
            <v>1.08</v>
          </cell>
          <cell r="N504">
            <v>1.48</v>
          </cell>
          <cell r="O504">
            <v>1</v>
          </cell>
          <cell r="P504">
            <v>1.3032999999999999</v>
          </cell>
          <cell r="Q504">
            <v>1.2383</v>
          </cell>
          <cell r="S504" t="str">
            <v>AP</v>
          </cell>
          <cell r="T504">
            <v>1.7485999999999999</v>
          </cell>
          <cell r="V504" t="str">
            <v>A</v>
          </cell>
          <cell r="W504">
            <v>1.65</v>
          </cell>
          <cell r="X504">
            <v>1.7485999999999999</v>
          </cell>
          <cell r="Y504">
            <v>0</v>
          </cell>
          <cell r="Z504">
            <v>9.8600000000000021E-2</v>
          </cell>
          <cell r="AA504">
            <v>5.9757575757575773E-2</v>
          </cell>
        </row>
        <row r="505">
          <cell r="A505" t="str">
            <v>622</v>
          </cell>
          <cell r="B505" t="str">
            <v>Skin Grafts &amp; Wound Debrid for Endoc, Nutrit &amp; Metab Dis W MCC</v>
          </cell>
          <cell r="C505">
            <v>19</v>
          </cell>
          <cell r="D505">
            <v>1</v>
          </cell>
          <cell r="E505">
            <v>50857.120000000003</v>
          </cell>
          <cell r="F505">
            <v>27525.919999999998</v>
          </cell>
          <cell r="G505">
            <v>9.3699999999999992</v>
          </cell>
          <cell r="I505">
            <v>18</v>
          </cell>
          <cell r="J505">
            <v>47116.06</v>
          </cell>
          <cell r="K505">
            <v>23105.3</v>
          </cell>
          <cell r="L505">
            <v>9.5</v>
          </cell>
          <cell r="M505">
            <v>4.68</v>
          </cell>
          <cell r="N505">
            <v>8.2799999999999994</v>
          </cell>
          <cell r="O505">
            <v>1</v>
          </cell>
          <cell r="P505">
            <v>1.7850999999999999</v>
          </cell>
          <cell r="Q505">
            <v>1.7667999999999999</v>
          </cell>
          <cell r="S505" t="str">
            <v>A</v>
          </cell>
          <cell r="T505">
            <v>2.4948999999999999</v>
          </cell>
          <cell r="V505" t="str">
            <v>A</v>
          </cell>
          <cell r="W505">
            <v>2.0533000000000001</v>
          </cell>
          <cell r="X505">
            <v>2.4948999999999999</v>
          </cell>
          <cell r="Y505">
            <v>0</v>
          </cell>
          <cell r="Z505">
            <v>0.44159999999999977</v>
          </cell>
          <cell r="AA505">
            <v>0.21506842643549395</v>
          </cell>
        </row>
        <row r="506">
          <cell r="A506" t="str">
            <v>623</v>
          </cell>
          <cell r="B506" t="str">
            <v>Skin Grafts &amp; Wound Debrid for Endoc, Nutrit &amp; Metab Dis W CC</v>
          </cell>
          <cell r="C506">
            <v>70</v>
          </cell>
          <cell r="D506">
            <v>0</v>
          </cell>
          <cell r="E506">
            <v>35848.589999999997</v>
          </cell>
          <cell r="F506">
            <v>23839.200000000001</v>
          </cell>
          <cell r="G506">
            <v>6.69</v>
          </cell>
          <cell r="I506">
            <v>69</v>
          </cell>
          <cell r="J506">
            <v>33890.230000000003</v>
          </cell>
          <cell r="K506">
            <v>17552.29</v>
          </cell>
          <cell r="L506">
            <v>6.62</v>
          </cell>
          <cell r="M506">
            <v>3.91</v>
          </cell>
          <cell r="N506">
            <v>5.55</v>
          </cell>
          <cell r="O506">
            <v>1</v>
          </cell>
          <cell r="P506">
            <v>1.284</v>
          </cell>
          <cell r="Q506">
            <v>1.2708999999999999</v>
          </cell>
          <cell r="S506" t="str">
            <v>A</v>
          </cell>
          <cell r="T506">
            <v>1.7946</v>
          </cell>
          <cell r="V506" t="str">
            <v>AO</v>
          </cell>
          <cell r="W506">
            <v>1.9298</v>
          </cell>
          <cell r="X506">
            <v>1.7946</v>
          </cell>
          <cell r="Y506">
            <v>0</v>
          </cell>
          <cell r="Z506">
            <v>-0.13519999999999999</v>
          </cell>
          <cell r="AA506">
            <v>-7.0059073479116996E-2</v>
          </cell>
        </row>
        <row r="507">
          <cell r="A507" t="str">
            <v>624</v>
          </cell>
          <cell r="B507" t="str">
            <v>Skin Grafts &amp; Wound Debrid for Endoc, Nutrit &amp; Metab Dis W/O CC/MCC</v>
          </cell>
          <cell r="C507">
            <v>4</v>
          </cell>
          <cell r="D507">
            <v>0</v>
          </cell>
          <cell r="E507">
            <v>26229</v>
          </cell>
          <cell r="F507">
            <v>7777.71</v>
          </cell>
          <cell r="G507">
            <v>8.25</v>
          </cell>
          <cell r="I507">
            <v>4</v>
          </cell>
          <cell r="J507">
            <v>26229</v>
          </cell>
          <cell r="K507">
            <v>7777.71</v>
          </cell>
          <cell r="L507">
            <v>3.8</v>
          </cell>
          <cell r="M507">
            <v>5.76</v>
          </cell>
          <cell r="N507">
            <v>3.1</v>
          </cell>
          <cell r="O507">
            <v>0</v>
          </cell>
          <cell r="P507">
            <v>0.99380000000000002</v>
          </cell>
          <cell r="Q507">
            <v>1.0907</v>
          </cell>
          <cell r="S507" t="str">
            <v>M</v>
          </cell>
          <cell r="T507">
            <v>1.5402</v>
          </cell>
          <cell r="V507" t="str">
            <v>MO</v>
          </cell>
          <cell r="W507">
            <v>1.3667</v>
          </cell>
          <cell r="X507">
            <v>1.5402</v>
          </cell>
          <cell r="Y507">
            <v>0</v>
          </cell>
          <cell r="Z507">
            <v>0.17349999999999999</v>
          </cell>
          <cell r="AA507">
            <v>0.12694812321650689</v>
          </cell>
        </row>
        <row r="508">
          <cell r="A508" t="str">
            <v>625</v>
          </cell>
          <cell r="B508" t="str">
            <v>Thyroid, Parathyroid &amp; Thyroglossal Procedures W MCC</v>
          </cell>
          <cell r="C508">
            <v>5</v>
          </cell>
          <cell r="D508">
            <v>1</v>
          </cell>
          <cell r="E508">
            <v>96758.02</v>
          </cell>
          <cell r="F508">
            <v>76781.490000000005</v>
          </cell>
          <cell r="G508">
            <v>8</v>
          </cell>
          <cell r="I508">
            <v>5</v>
          </cell>
          <cell r="J508">
            <v>96758.02</v>
          </cell>
          <cell r="K508">
            <v>76781.490000000005</v>
          </cell>
          <cell r="L508">
            <v>7.2</v>
          </cell>
          <cell r="M508">
            <v>5.4</v>
          </cell>
          <cell r="N508">
            <v>5</v>
          </cell>
          <cell r="O508">
            <v>0</v>
          </cell>
          <cell r="P508">
            <v>3.6659999999999999</v>
          </cell>
          <cell r="Q508">
            <v>2.8952</v>
          </cell>
          <cell r="S508" t="str">
            <v>M</v>
          </cell>
          <cell r="T508">
            <v>4.0883000000000003</v>
          </cell>
          <cell r="V508" t="str">
            <v>A</v>
          </cell>
          <cell r="W508">
            <v>1.7228000000000001</v>
          </cell>
          <cell r="X508">
            <v>4.0883000000000003</v>
          </cell>
          <cell r="Y508">
            <v>0</v>
          </cell>
          <cell r="Z508">
            <v>2.3654999999999999</v>
          </cell>
          <cell r="AA508">
            <v>1.3730554910610633</v>
          </cell>
        </row>
        <row r="509">
          <cell r="A509" t="str">
            <v>626</v>
          </cell>
          <cell r="B509" t="str">
            <v>Thyroid, Parathyroid &amp; Thyroglossal Procedures W CC</v>
          </cell>
          <cell r="C509">
            <v>30</v>
          </cell>
          <cell r="D509">
            <v>0</v>
          </cell>
          <cell r="E509">
            <v>37559.01</v>
          </cell>
          <cell r="F509">
            <v>33550.160000000003</v>
          </cell>
          <cell r="G509">
            <v>2.4700000000000002</v>
          </cell>
          <cell r="I509">
            <v>28</v>
          </cell>
          <cell r="J509">
            <v>29987.05</v>
          </cell>
          <cell r="K509">
            <v>15614.05</v>
          </cell>
          <cell r="L509">
            <v>2.21</v>
          </cell>
          <cell r="M509">
            <v>1.5</v>
          </cell>
          <cell r="N509">
            <v>1.79</v>
          </cell>
          <cell r="O509">
            <v>1</v>
          </cell>
          <cell r="P509">
            <v>1.1362000000000001</v>
          </cell>
          <cell r="Q509">
            <v>1.1246</v>
          </cell>
          <cell r="S509" t="str">
            <v>A</v>
          </cell>
          <cell r="T509">
            <v>1.5880000000000001</v>
          </cell>
          <cell r="V509" t="str">
            <v>A</v>
          </cell>
          <cell r="W509">
            <v>1.4843</v>
          </cell>
          <cell r="X509">
            <v>1.5880000000000001</v>
          </cell>
          <cell r="Y509">
            <v>0</v>
          </cell>
          <cell r="Z509">
            <v>0.10370000000000013</v>
          </cell>
          <cell r="AA509">
            <v>6.9864582631543576E-2</v>
          </cell>
        </row>
        <row r="510">
          <cell r="A510" t="str">
            <v>627</v>
          </cell>
          <cell r="B510" t="str">
            <v>Thyroid, Parathyroid &amp; Thyroglossal Procedures W/O CC/MCC</v>
          </cell>
          <cell r="C510">
            <v>82</v>
          </cell>
          <cell r="D510">
            <v>0</v>
          </cell>
          <cell r="E510">
            <v>24334.03</v>
          </cell>
          <cell r="F510">
            <v>11552.1</v>
          </cell>
          <cell r="G510">
            <v>1.45</v>
          </cell>
          <cell r="I510">
            <v>80</v>
          </cell>
          <cell r="J510">
            <v>22794.95</v>
          </cell>
          <cell r="K510">
            <v>6202.92</v>
          </cell>
          <cell r="L510">
            <v>1.39</v>
          </cell>
          <cell r="M510">
            <v>0.99</v>
          </cell>
          <cell r="N510">
            <v>1.22</v>
          </cell>
          <cell r="O510">
            <v>1</v>
          </cell>
          <cell r="P510">
            <v>0.86370000000000002</v>
          </cell>
          <cell r="Q510">
            <v>0.85489999999999999</v>
          </cell>
          <cell r="S510" t="str">
            <v>A</v>
          </cell>
          <cell r="T510">
            <v>1.2072000000000001</v>
          </cell>
          <cell r="V510" t="str">
            <v>A</v>
          </cell>
          <cell r="W510">
            <v>1.1847000000000001</v>
          </cell>
          <cell r="X510">
            <v>1.2072000000000001</v>
          </cell>
          <cell r="Y510">
            <v>0</v>
          </cell>
          <cell r="Z510">
            <v>2.2499999999999964E-2</v>
          </cell>
          <cell r="AA510">
            <v>1.8992149911369934E-2</v>
          </cell>
        </row>
        <row r="511">
          <cell r="A511" t="str">
            <v>628</v>
          </cell>
          <cell r="B511" t="str">
            <v>Other Endocrine, Nutrit &amp; Metab O.R. Proc W MCC</v>
          </cell>
          <cell r="C511">
            <v>18</v>
          </cell>
          <cell r="D511">
            <v>1</v>
          </cell>
          <cell r="E511">
            <v>98038.61</v>
          </cell>
          <cell r="F511">
            <v>103415.29</v>
          </cell>
          <cell r="G511">
            <v>19.22</v>
          </cell>
          <cell r="I511">
            <v>16</v>
          </cell>
          <cell r="J511">
            <v>62717.78</v>
          </cell>
          <cell r="K511">
            <v>27609.4</v>
          </cell>
          <cell r="L511">
            <v>10.31</v>
          </cell>
          <cell r="M511">
            <v>5.28</v>
          </cell>
          <cell r="N511">
            <v>8.83</v>
          </cell>
          <cell r="O511">
            <v>1</v>
          </cell>
          <cell r="P511">
            <v>2.3763000000000001</v>
          </cell>
          <cell r="Q511">
            <v>2.3519999999999999</v>
          </cell>
          <cell r="S511" t="str">
            <v>A</v>
          </cell>
          <cell r="T511">
            <v>3.3212999999999999</v>
          </cell>
          <cell r="V511" t="str">
            <v>A</v>
          </cell>
          <cell r="W511">
            <v>3.2677999999999998</v>
          </cell>
          <cell r="X511">
            <v>3.3212999999999999</v>
          </cell>
          <cell r="Y511">
            <v>0</v>
          </cell>
          <cell r="Z511">
            <v>5.3500000000000103E-2</v>
          </cell>
          <cell r="AA511">
            <v>1.6371870983536357E-2</v>
          </cell>
        </row>
        <row r="512">
          <cell r="A512" t="str">
            <v>629</v>
          </cell>
          <cell r="B512" t="str">
            <v>Other Endocrine, Nutrit &amp; Metab O.R. Proc W CC</v>
          </cell>
          <cell r="C512">
            <v>50</v>
          </cell>
          <cell r="D512">
            <v>4</v>
          </cell>
          <cell r="E512">
            <v>36784.69</v>
          </cell>
          <cell r="F512">
            <v>15802.71</v>
          </cell>
          <cell r="G512">
            <v>6.4</v>
          </cell>
          <cell r="I512">
            <v>48</v>
          </cell>
          <cell r="J512">
            <v>35215.769999999997</v>
          </cell>
          <cell r="K512">
            <v>14067.83</v>
          </cell>
          <cell r="L512">
            <v>6.1</v>
          </cell>
          <cell r="M512">
            <v>3.06</v>
          </cell>
          <cell r="N512">
            <v>5.28</v>
          </cell>
          <cell r="O512">
            <v>1</v>
          </cell>
          <cell r="P512">
            <v>1.3343</v>
          </cell>
          <cell r="Q512">
            <v>1.3503000000000001</v>
          </cell>
          <cell r="S512" t="str">
            <v>AP</v>
          </cell>
          <cell r="T512">
            <v>1.9068000000000001</v>
          </cell>
          <cell r="V512" t="str">
            <v>AP</v>
          </cell>
          <cell r="W512">
            <v>2.1025</v>
          </cell>
          <cell r="X512">
            <v>1.9068000000000001</v>
          </cell>
          <cell r="Y512">
            <v>0</v>
          </cell>
          <cell r="Z512">
            <v>-0.19569999999999999</v>
          </cell>
          <cell r="AA512">
            <v>-9.3079667063020205E-2</v>
          </cell>
        </row>
        <row r="513">
          <cell r="A513" t="str">
            <v>630</v>
          </cell>
          <cell r="B513" t="str">
            <v>Other Endocrine, Nutrit &amp; Metab O.R. Proc W/O CC/MCC</v>
          </cell>
          <cell r="C513">
            <v>3</v>
          </cell>
          <cell r="D513">
            <v>0</v>
          </cell>
          <cell r="E513">
            <v>33682.75</v>
          </cell>
          <cell r="F513">
            <v>9778.7199999999993</v>
          </cell>
          <cell r="G513">
            <v>2</v>
          </cell>
          <cell r="I513">
            <v>3</v>
          </cell>
          <cell r="J513">
            <v>33682.75</v>
          </cell>
          <cell r="K513">
            <v>9778.7199999999993</v>
          </cell>
          <cell r="L513">
            <v>3.2</v>
          </cell>
          <cell r="M513">
            <v>1.41</v>
          </cell>
          <cell r="N513">
            <v>2.6</v>
          </cell>
          <cell r="O513">
            <v>0</v>
          </cell>
          <cell r="P513">
            <v>1.2762</v>
          </cell>
          <cell r="Q513">
            <v>0.95930000000000004</v>
          </cell>
          <cell r="S513" t="str">
            <v>MP</v>
          </cell>
          <cell r="T513">
            <v>1.3546</v>
          </cell>
          <cell r="V513" t="str">
            <v>MP</v>
          </cell>
          <cell r="W513">
            <v>1.4890000000000001</v>
          </cell>
          <cell r="X513">
            <v>1.3546</v>
          </cell>
          <cell r="Y513">
            <v>0</v>
          </cell>
          <cell r="Z513">
            <v>-0.13440000000000007</v>
          </cell>
          <cell r="AA513">
            <v>-9.0261920752182714E-2</v>
          </cell>
        </row>
        <row r="514">
          <cell r="A514" t="str">
            <v>637</v>
          </cell>
          <cell r="B514" t="str">
            <v>Diabetes W MCC</v>
          </cell>
          <cell r="C514">
            <v>329</v>
          </cell>
          <cell r="D514">
            <v>22</v>
          </cell>
          <cell r="E514">
            <v>28918.29</v>
          </cell>
          <cell r="F514">
            <v>28553.61</v>
          </cell>
          <cell r="G514">
            <v>5.28</v>
          </cell>
          <cell r="I514">
            <v>325</v>
          </cell>
          <cell r="J514">
            <v>26820.05</v>
          </cell>
          <cell r="K514">
            <v>17191.939999999999</v>
          </cell>
          <cell r="L514">
            <v>4.72</v>
          </cell>
          <cell r="M514">
            <v>3.47</v>
          </cell>
          <cell r="N514">
            <v>3.77</v>
          </cell>
          <cell r="O514">
            <v>1</v>
          </cell>
          <cell r="P514">
            <v>1.0162</v>
          </cell>
          <cell r="Q514">
            <v>1.0058</v>
          </cell>
          <cell r="S514" t="str">
            <v>A</v>
          </cell>
          <cell r="T514">
            <v>1.4202999999999999</v>
          </cell>
          <cell r="V514" t="str">
            <v>A</v>
          </cell>
          <cell r="W514">
            <v>1.5012000000000001</v>
          </cell>
          <cell r="X514">
            <v>1.4202999999999999</v>
          </cell>
          <cell r="Y514">
            <v>0</v>
          </cell>
          <cell r="Z514">
            <v>-8.0900000000000194E-2</v>
          </cell>
          <cell r="AA514">
            <v>-5.3890221156408333E-2</v>
          </cell>
        </row>
        <row r="515">
          <cell r="A515" t="str">
            <v>638</v>
          </cell>
          <cell r="B515" t="str">
            <v>Diabetes W CC</v>
          </cell>
          <cell r="C515">
            <v>1076</v>
          </cell>
          <cell r="D515">
            <v>32</v>
          </cell>
          <cell r="E515">
            <v>17461.66</v>
          </cell>
          <cell r="F515">
            <v>11364.3</v>
          </cell>
          <cell r="G515">
            <v>3.31</v>
          </cell>
          <cell r="I515">
            <v>1057</v>
          </cell>
          <cell r="J515">
            <v>16582.5</v>
          </cell>
          <cell r="K515">
            <v>9121.76</v>
          </cell>
          <cell r="L515">
            <v>3.09</v>
          </cell>
          <cell r="M515">
            <v>2.1</v>
          </cell>
          <cell r="N515">
            <v>2.56</v>
          </cell>
          <cell r="O515">
            <v>1</v>
          </cell>
          <cell r="P515">
            <v>0.62829999999999997</v>
          </cell>
          <cell r="Q515">
            <v>0.62190000000000001</v>
          </cell>
          <cell r="S515" t="str">
            <v>A</v>
          </cell>
          <cell r="T515">
            <v>0.87819999999999998</v>
          </cell>
          <cell r="V515" t="str">
            <v>A</v>
          </cell>
          <cell r="W515">
            <v>0.8528</v>
          </cell>
          <cell r="X515">
            <v>0.87819999999999998</v>
          </cell>
          <cell r="Y515">
            <v>0</v>
          </cell>
          <cell r="Z515">
            <v>2.5399999999999978E-2</v>
          </cell>
          <cell r="AA515">
            <v>2.9784240150093785E-2</v>
          </cell>
        </row>
        <row r="516">
          <cell r="A516" t="str">
            <v>639</v>
          </cell>
          <cell r="B516" t="str">
            <v>Diabetes W/O CC/MCC</v>
          </cell>
          <cell r="C516">
            <v>636</v>
          </cell>
          <cell r="D516">
            <v>5</v>
          </cell>
          <cell r="E516">
            <v>12491.34</v>
          </cell>
          <cell r="F516">
            <v>7168.66</v>
          </cell>
          <cell r="G516">
            <v>2.16</v>
          </cell>
          <cell r="I516">
            <v>627</v>
          </cell>
          <cell r="J516">
            <v>12050.8</v>
          </cell>
          <cell r="K516">
            <v>6147.99</v>
          </cell>
          <cell r="L516">
            <v>2.0299999999999998</v>
          </cell>
          <cell r="M516">
            <v>1.0900000000000001</v>
          </cell>
          <cell r="N516">
            <v>1.78</v>
          </cell>
          <cell r="O516">
            <v>1</v>
          </cell>
          <cell r="P516">
            <v>0.45660000000000001</v>
          </cell>
          <cell r="Q516">
            <v>0.45190000000000002</v>
          </cell>
          <cell r="S516" t="str">
            <v>A</v>
          </cell>
          <cell r="T516">
            <v>0.6381</v>
          </cell>
          <cell r="V516" t="str">
            <v>A</v>
          </cell>
          <cell r="W516">
            <v>0.63300000000000001</v>
          </cell>
          <cell r="X516">
            <v>0.6381</v>
          </cell>
          <cell r="Y516">
            <v>0</v>
          </cell>
          <cell r="Z516">
            <v>5.0999999999999934E-3</v>
          </cell>
          <cell r="AA516">
            <v>8.0568720379146815E-3</v>
          </cell>
        </row>
        <row r="517">
          <cell r="A517" t="str">
            <v>640</v>
          </cell>
          <cell r="B517" t="str">
            <v>Misc Disorders of Nutrition, Metabolism, Fluids/Electrolytes W MCC</v>
          </cell>
          <cell r="C517">
            <v>275</v>
          </cell>
          <cell r="D517">
            <v>14</v>
          </cell>
          <cell r="E517">
            <v>25953.8</v>
          </cell>
          <cell r="F517">
            <v>23896.29</v>
          </cell>
          <cell r="G517">
            <v>5.13</v>
          </cell>
          <cell r="I517">
            <v>270</v>
          </cell>
          <cell r="J517">
            <v>23853.61</v>
          </cell>
          <cell r="K517">
            <v>17132.169999999998</v>
          </cell>
          <cell r="L517">
            <v>4.7300000000000004</v>
          </cell>
          <cell r="M517">
            <v>3.63</v>
          </cell>
          <cell r="N517">
            <v>3.61</v>
          </cell>
          <cell r="O517">
            <v>1</v>
          </cell>
          <cell r="P517">
            <v>0.90380000000000005</v>
          </cell>
          <cell r="Q517">
            <v>0.89449999999999996</v>
          </cell>
          <cell r="S517" t="str">
            <v>A</v>
          </cell>
          <cell r="T517">
            <v>1.2630999999999999</v>
          </cell>
          <cell r="V517" t="str">
            <v>A</v>
          </cell>
          <cell r="W517">
            <v>1.3617999999999999</v>
          </cell>
          <cell r="X517">
            <v>1.2630999999999999</v>
          </cell>
          <cell r="Y517">
            <v>0</v>
          </cell>
          <cell r="Z517">
            <v>-9.870000000000001E-2</v>
          </cell>
          <cell r="AA517">
            <v>-7.2477603172272004E-2</v>
          </cell>
        </row>
        <row r="518">
          <cell r="A518" t="str">
            <v>641</v>
          </cell>
          <cell r="B518" t="str">
            <v>Misc Disorders of Nutrition, Metabolism, Fluids/Electrolytes W/O MCC</v>
          </cell>
          <cell r="C518">
            <v>656</v>
          </cell>
          <cell r="D518">
            <v>27</v>
          </cell>
          <cell r="E518">
            <v>14492.72</v>
          </cell>
          <cell r="F518">
            <v>11451.92</v>
          </cell>
          <cell r="G518">
            <v>3.29</v>
          </cell>
          <cell r="I518">
            <v>644</v>
          </cell>
          <cell r="J518">
            <v>13535.08</v>
          </cell>
          <cell r="K518">
            <v>8953.43</v>
          </cell>
          <cell r="L518">
            <v>3.11</v>
          </cell>
          <cell r="M518">
            <v>2.36</v>
          </cell>
          <cell r="N518">
            <v>2.48</v>
          </cell>
          <cell r="O518">
            <v>1</v>
          </cell>
          <cell r="P518">
            <v>0.51280000000000003</v>
          </cell>
          <cell r="Q518">
            <v>0.50749999999999995</v>
          </cell>
          <cell r="S518" t="str">
            <v>A</v>
          </cell>
          <cell r="T518">
            <v>0.71660000000000001</v>
          </cell>
          <cell r="V518" t="str">
            <v>A</v>
          </cell>
          <cell r="W518">
            <v>0.74050000000000005</v>
          </cell>
          <cell r="X518">
            <v>0.71660000000000001</v>
          </cell>
          <cell r="Y518">
            <v>0</v>
          </cell>
          <cell r="Z518">
            <v>-2.3900000000000032E-2</v>
          </cell>
          <cell r="AA518">
            <v>-3.2275489534098624E-2</v>
          </cell>
        </row>
        <row r="519">
          <cell r="A519" t="str">
            <v>642</v>
          </cell>
          <cell r="B519" t="str">
            <v>Inborn and Other Disorders of Metabolism</v>
          </cell>
          <cell r="C519">
            <v>39</v>
          </cell>
          <cell r="D519">
            <v>1</v>
          </cell>
          <cell r="E519">
            <v>55732.87</v>
          </cell>
          <cell r="F519">
            <v>127683.39</v>
          </cell>
          <cell r="G519">
            <v>8.2100000000000009</v>
          </cell>
          <cell r="I519">
            <v>36</v>
          </cell>
          <cell r="J519">
            <v>19339.75</v>
          </cell>
          <cell r="K519">
            <v>14542.87</v>
          </cell>
          <cell r="L519">
            <v>3.17</v>
          </cell>
          <cell r="M519">
            <v>1.98</v>
          </cell>
          <cell r="N519">
            <v>2.6</v>
          </cell>
          <cell r="O519">
            <v>1</v>
          </cell>
          <cell r="P519">
            <v>0.73280000000000001</v>
          </cell>
          <cell r="Q519">
            <v>0.72529999999999994</v>
          </cell>
          <cell r="S519" t="str">
            <v>A</v>
          </cell>
          <cell r="T519">
            <v>1.0242</v>
          </cell>
          <cell r="V519" t="str">
            <v>A</v>
          </cell>
          <cell r="W519">
            <v>0.29220000000000002</v>
          </cell>
          <cell r="X519">
            <v>1.0242</v>
          </cell>
          <cell r="Y519">
            <v>0</v>
          </cell>
          <cell r="Z519">
            <v>0.73199999999999998</v>
          </cell>
          <cell r="AA519">
            <v>2.5051334702258723</v>
          </cell>
        </row>
        <row r="520">
          <cell r="A520" t="str">
            <v>643</v>
          </cell>
          <cell r="B520" t="str">
            <v>Endocrine Disorders W MCC</v>
          </cell>
          <cell r="C520">
            <v>36</v>
          </cell>
          <cell r="D520">
            <v>5</v>
          </cell>
          <cell r="E520">
            <v>36038.21</v>
          </cell>
          <cell r="F520">
            <v>40299.160000000003</v>
          </cell>
          <cell r="G520">
            <v>5.69</v>
          </cell>
          <cell r="I520">
            <v>35</v>
          </cell>
          <cell r="J520">
            <v>30154.11</v>
          </cell>
          <cell r="K520">
            <v>20591.509999999998</v>
          </cell>
          <cell r="L520">
            <v>5.4</v>
          </cell>
          <cell r="M520">
            <v>3.99</v>
          </cell>
          <cell r="N520">
            <v>4.4000000000000004</v>
          </cell>
          <cell r="O520">
            <v>1</v>
          </cell>
          <cell r="P520">
            <v>1.1425000000000001</v>
          </cell>
          <cell r="Q520">
            <v>1.1308</v>
          </cell>
          <cell r="S520" t="str">
            <v>A</v>
          </cell>
          <cell r="T520">
            <v>1.5968</v>
          </cell>
          <cell r="V520" t="str">
            <v>A</v>
          </cell>
          <cell r="W520">
            <v>1.2099</v>
          </cell>
          <cell r="X520">
            <v>1.5968</v>
          </cell>
          <cell r="Y520">
            <v>0</v>
          </cell>
          <cell r="Z520">
            <v>0.38690000000000002</v>
          </cell>
          <cell r="AA520">
            <v>0.3197784940904207</v>
          </cell>
        </row>
        <row r="521">
          <cell r="A521" t="str">
            <v>644</v>
          </cell>
          <cell r="B521" t="str">
            <v>Endocrine Disorders W CC</v>
          </cell>
          <cell r="C521">
            <v>52</v>
          </cell>
          <cell r="D521">
            <v>5</v>
          </cell>
          <cell r="E521">
            <v>24622.51</v>
          </cell>
          <cell r="F521">
            <v>19968.47</v>
          </cell>
          <cell r="G521">
            <v>4.9400000000000004</v>
          </cell>
          <cell r="I521">
            <v>50</v>
          </cell>
          <cell r="J521">
            <v>22041.37</v>
          </cell>
          <cell r="K521">
            <v>15539.11</v>
          </cell>
          <cell r="L521">
            <v>4.4400000000000004</v>
          </cell>
          <cell r="M521">
            <v>2.98</v>
          </cell>
          <cell r="N521">
            <v>3.66</v>
          </cell>
          <cell r="O521">
            <v>1</v>
          </cell>
          <cell r="P521">
            <v>0.83509999999999995</v>
          </cell>
          <cell r="Q521">
            <v>0.82650000000000001</v>
          </cell>
          <cell r="S521" t="str">
            <v>A</v>
          </cell>
          <cell r="T521">
            <v>1.1671</v>
          </cell>
          <cell r="V521" t="str">
            <v>A</v>
          </cell>
          <cell r="W521">
            <v>1.0472999999999999</v>
          </cell>
          <cell r="X521">
            <v>1.1671</v>
          </cell>
          <cell r="Y521">
            <v>0</v>
          </cell>
          <cell r="Z521">
            <v>0.11980000000000013</v>
          </cell>
          <cell r="AA521">
            <v>0.11438938222094924</v>
          </cell>
        </row>
        <row r="522">
          <cell r="A522" t="str">
            <v>645</v>
          </cell>
          <cell r="B522" t="str">
            <v>Endocrine Disorders W/O CC/MCC</v>
          </cell>
          <cell r="C522">
            <v>32</v>
          </cell>
          <cell r="D522">
            <v>2</v>
          </cell>
          <cell r="E522">
            <v>15023.15</v>
          </cell>
          <cell r="F522">
            <v>12399.56</v>
          </cell>
          <cell r="G522">
            <v>2.78</v>
          </cell>
          <cell r="I522">
            <v>30</v>
          </cell>
          <cell r="J522">
            <v>12462.2</v>
          </cell>
          <cell r="K522">
            <v>7518.25</v>
          </cell>
          <cell r="L522">
            <v>2.5</v>
          </cell>
          <cell r="M522">
            <v>1.71</v>
          </cell>
          <cell r="N522">
            <v>2.06</v>
          </cell>
          <cell r="O522">
            <v>1</v>
          </cell>
          <cell r="P522">
            <v>0.47220000000000001</v>
          </cell>
          <cell r="Q522">
            <v>0.46739999999999998</v>
          </cell>
          <cell r="S522" t="str">
            <v>A</v>
          </cell>
          <cell r="T522">
            <v>0.66</v>
          </cell>
          <cell r="V522" t="str">
            <v>A</v>
          </cell>
          <cell r="W522">
            <v>0.6169</v>
          </cell>
          <cell r="X522">
            <v>0.66</v>
          </cell>
          <cell r="Y522">
            <v>0</v>
          </cell>
          <cell r="Z522">
            <v>4.3100000000000027E-2</v>
          </cell>
          <cell r="AA522">
            <v>6.9865456313827248E-2</v>
          </cell>
        </row>
        <row r="523">
          <cell r="A523" t="str">
            <v>652</v>
          </cell>
          <cell r="B523" t="str">
            <v>Kidney Transplant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6.1</v>
          </cell>
          <cell r="M523">
            <v>0</v>
          </cell>
          <cell r="N523">
            <v>5.3</v>
          </cell>
          <cell r="O523">
            <v>0</v>
          </cell>
          <cell r="P523">
            <v>0</v>
          </cell>
          <cell r="Q523">
            <v>3.3849</v>
          </cell>
          <cell r="S523" t="str">
            <v>Z</v>
          </cell>
          <cell r="T523">
            <v>3.3849</v>
          </cell>
          <cell r="V523" t="str">
            <v>Z</v>
          </cell>
          <cell r="W523">
            <v>3.3146</v>
          </cell>
          <cell r="X523">
            <v>3.3849</v>
          </cell>
          <cell r="Y523">
            <v>0</v>
          </cell>
          <cell r="Z523">
            <v>7.0300000000000029E-2</v>
          </cell>
          <cell r="AA523">
            <v>2.1209195679720034E-2</v>
          </cell>
        </row>
        <row r="524">
          <cell r="A524" t="str">
            <v>653</v>
          </cell>
          <cell r="B524" t="str">
            <v>Major Bladder Procedures W MCC</v>
          </cell>
          <cell r="C524">
            <v>5</v>
          </cell>
          <cell r="D524">
            <v>0</v>
          </cell>
          <cell r="E524">
            <v>110441.89</v>
          </cell>
          <cell r="F524">
            <v>56531.43</v>
          </cell>
          <cell r="G524">
            <v>13</v>
          </cell>
          <cell r="I524">
            <v>5</v>
          </cell>
          <cell r="J524">
            <v>110441.89</v>
          </cell>
          <cell r="K524">
            <v>56531.43</v>
          </cell>
          <cell r="L524">
            <v>13.3</v>
          </cell>
          <cell r="M524">
            <v>8.32</v>
          </cell>
          <cell r="N524">
            <v>10.4</v>
          </cell>
          <cell r="O524">
            <v>0</v>
          </cell>
          <cell r="P524">
            <v>4.1844999999999999</v>
          </cell>
          <cell r="Q524">
            <v>5.4798</v>
          </cell>
          <cell r="S524" t="str">
            <v>M</v>
          </cell>
          <cell r="T524">
            <v>7.7380000000000004</v>
          </cell>
          <cell r="V524" t="str">
            <v>M</v>
          </cell>
          <cell r="W524">
            <v>7.8634000000000004</v>
          </cell>
          <cell r="X524">
            <v>7.7380000000000004</v>
          </cell>
          <cell r="Y524">
            <v>0</v>
          </cell>
          <cell r="Z524">
            <v>-0.12539999999999996</v>
          </cell>
          <cell r="AA524">
            <v>-1.5947300150062307E-2</v>
          </cell>
        </row>
        <row r="525">
          <cell r="A525" t="str">
            <v>654</v>
          </cell>
          <cell r="B525" t="str">
            <v>Major Bladder Procedures W CC</v>
          </cell>
          <cell r="C525">
            <v>24</v>
          </cell>
          <cell r="D525">
            <v>1</v>
          </cell>
          <cell r="E525">
            <v>62716.76</v>
          </cell>
          <cell r="F525">
            <v>28890.27</v>
          </cell>
          <cell r="G525">
            <v>6.75</v>
          </cell>
          <cell r="I525">
            <v>23</v>
          </cell>
          <cell r="J525">
            <v>59363.23</v>
          </cell>
          <cell r="K525">
            <v>24515.919999999998</v>
          </cell>
          <cell r="L525">
            <v>6.52</v>
          </cell>
          <cell r="M525">
            <v>3.42</v>
          </cell>
          <cell r="N525">
            <v>5.54</v>
          </cell>
          <cell r="O525">
            <v>1</v>
          </cell>
          <cell r="P525">
            <v>2.2492000000000001</v>
          </cell>
          <cell r="Q525">
            <v>2.5167000000000002</v>
          </cell>
          <cell r="S525" t="str">
            <v>AP</v>
          </cell>
          <cell r="T525">
            <v>3.5537999999999998</v>
          </cell>
          <cell r="V525" t="str">
            <v>A</v>
          </cell>
          <cell r="W525">
            <v>3.1495000000000002</v>
          </cell>
          <cell r="X525">
            <v>3.5537999999999998</v>
          </cell>
          <cell r="Y525">
            <v>0</v>
          </cell>
          <cell r="Z525">
            <v>0.40429999999999966</v>
          </cell>
          <cell r="AA525">
            <v>0.12836958247340835</v>
          </cell>
        </row>
        <row r="526">
          <cell r="A526" t="str">
            <v>655</v>
          </cell>
          <cell r="B526" t="str">
            <v>Major Bladder Procedures W/O CC/MCC</v>
          </cell>
          <cell r="C526">
            <v>13</v>
          </cell>
          <cell r="D526">
            <v>1</v>
          </cell>
          <cell r="E526">
            <v>61379.32</v>
          </cell>
          <cell r="F526">
            <v>16472.5</v>
          </cell>
          <cell r="G526">
            <v>5</v>
          </cell>
          <cell r="I526">
            <v>13</v>
          </cell>
          <cell r="J526">
            <v>61379.32</v>
          </cell>
          <cell r="K526">
            <v>16472.5</v>
          </cell>
          <cell r="L526">
            <v>5</v>
          </cell>
          <cell r="M526">
            <v>1.62</v>
          </cell>
          <cell r="N526">
            <v>4.8</v>
          </cell>
          <cell r="O526">
            <v>1</v>
          </cell>
          <cell r="P526">
            <v>2.3256000000000001</v>
          </cell>
          <cell r="Q526">
            <v>1.7879</v>
          </cell>
          <cell r="S526" t="str">
            <v>AP</v>
          </cell>
          <cell r="T526">
            <v>2.5247000000000002</v>
          </cell>
          <cell r="V526" t="str">
            <v>M</v>
          </cell>
          <cell r="W526">
            <v>2.9756999999999998</v>
          </cell>
          <cell r="X526">
            <v>2.5247000000000002</v>
          </cell>
          <cell r="Y526">
            <v>0</v>
          </cell>
          <cell r="Z526">
            <v>-0.45099999999999962</v>
          </cell>
          <cell r="AA526">
            <v>-0.15156097724905052</v>
          </cell>
        </row>
        <row r="527">
          <cell r="A527" t="str">
            <v>656</v>
          </cell>
          <cell r="B527" t="str">
            <v>Kidney &amp; Ureter Procedures for Neoplasm W MCC</v>
          </cell>
          <cell r="C527">
            <v>13</v>
          </cell>
          <cell r="D527">
            <v>1</v>
          </cell>
          <cell r="E527">
            <v>79884.87</v>
          </cell>
          <cell r="F527">
            <v>44570.43</v>
          </cell>
          <cell r="G527">
            <v>9.08</v>
          </cell>
          <cell r="I527">
            <v>12</v>
          </cell>
          <cell r="J527">
            <v>70826.55</v>
          </cell>
          <cell r="K527">
            <v>32945.019999999997</v>
          </cell>
          <cell r="L527">
            <v>8.08</v>
          </cell>
          <cell r="M527">
            <v>5.66</v>
          </cell>
          <cell r="N527">
            <v>6.58</v>
          </cell>
          <cell r="O527">
            <v>1</v>
          </cell>
          <cell r="P527">
            <v>2.6835</v>
          </cell>
          <cell r="Q527">
            <v>2.6560000000000001</v>
          </cell>
          <cell r="S527" t="str">
            <v>A</v>
          </cell>
          <cell r="T527">
            <v>3.7505000000000002</v>
          </cell>
          <cell r="V527" t="str">
            <v>A</v>
          </cell>
          <cell r="W527">
            <v>3.4392</v>
          </cell>
          <cell r="X527">
            <v>3.7505000000000002</v>
          </cell>
          <cell r="Y527">
            <v>0</v>
          </cell>
          <cell r="Z527">
            <v>0.31130000000000013</v>
          </cell>
          <cell r="AA527">
            <v>9.0515236101418969E-2</v>
          </cell>
        </row>
        <row r="528">
          <cell r="A528" t="str">
            <v>657</v>
          </cell>
          <cell r="B528" t="str">
            <v>Kidney &amp; Ureter Procedures for Neoplasm W CC</v>
          </cell>
          <cell r="C528">
            <v>51</v>
          </cell>
          <cell r="D528">
            <v>0</v>
          </cell>
          <cell r="E528">
            <v>56904.04</v>
          </cell>
          <cell r="F528">
            <v>24319.68</v>
          </cell>
          <cell r="G528">
            <v>4.53</v>
          </cell>
          <cell r="I528">
            <v>51</v>
          </cell>
          <cell r="J528">
            <v>56904.04</v>
          </cell>
          <cell r="K528">
            <v>24319.68</v>
          </cell>
          <cell r="L528">
            <v>4.53</v>
          </cell>
          <cell r="M528">
            <v>3.03</v>
          </cell>
          <cell r="N528">
            <v>3.63</v>
          </cell>
          <cell r="O528">
            <v>1</v>
          </cell>
          <cell r="P528">
            <v>2.1560000000000001</v>
          </cell>
          <cell r="Q528">
            <v>2.1339000000000001</v>
          </cell>
          <cell r="S528" t="str">
            <v>A</v>
          </cell>
          <cell r="T528">
            <v>3.0133000000000001</v>
          </cell>
          <cell r="V528" t="str">
            <v>A</v>
          </cell>
          <cell r="W528">
            <v>2.9466999999999999</v>
          </cell>
          <cell r="X528">
            <v>3.0133000000000001</v>
          </cell>
          <cell r="Y528">
            <v>0</v>
          </cell>
          <cell r="Z528">
            <v>6.6600000000000215E-2</v>
          </cell>
          <cell r="AA528">
            <v>2.2601554281060244E-2</v>
          </cell>
        </row>
        <row r="529">
          <cell r="A529" t="str">
            <v>658</v>
          </cell>
          <cell r="B529" t="str">
            <v>Kidney &amp; Ureter Procedures for Neoplasm W/O CC/MCC</v>
          </cell>
          <cell r="C529">
            <v>72</v>
          </cell>
          <cell r="D529">
            <v>0</v>
          </cell>
          <cell r="E529">
            <v>41044.03</v>
          </cell>
          <cell r="F529">
            <v>16098.8</v>
          </cell>
          <cell r="G529">
            <v>2.58</v>
          </cell>
          <cell r="I529">
            <v>72</v>
          </cell>
          <cell r="J529">
            <v>41044.03</v>
          </cell>
          <cell r="K529">
            <v>16098.8</v>
          </cell>
          <cell r="L529">
            <v>2.58</v>
          </cell>
          <cell r="M529">
            <v>1.57</v>
          </cell>
          <cell r="N529">
            <v>2.21</v>
          </cell>
          <cell r="O529">
            <v>1</v>
          </cell>
          <cell r="P529">
            <v>1.5550999999999999</v>
          </cell>
          <cell r="Q529">
            <v>1.5391999999999999</v>
          </cell>
          <cell r="S529" t="str">
            <v>A</v>
          </cell>
          <cell r="T529">
            <v>2.1735000000000002</v>
          </cell>
          <cell r="V529" t="str">
            <v>A</v>
          </cell>
          <cell r="W529">
            <v>2.3166000000000002</v>
          </cell>
          <cell r="X529">
            <v>2.1735000000000002</v>
          </cell>
          <cell r="Y529">
            <v>0</v>
          </cell>
          <cell r="Z529">
            <v>-0.1431</v>
          </cell>
          <cell r="AA529">
            <v>-6.1771561771561768E-2</v>
          </cell>
        </row>
        <row r="530">
          <cell r="A530" t="str">
            <v>659</v>
          </cell>
          <cell r="B530" t="str">
            <v>Kidney &amp; Ureter Procedures for Non-Neoplasm W MCC</v>
          </cell>
          <cell r="C530">
            <v>21</v>
          </cell>
          <cell r="D530">
            <v>0</v>
          </cell>
          <cell r="E530">
            <v>57394.720000000001</v>
          </cell>
          <cell r="F530">
            <v>27094.27</v>
          </cell>
          <cell r="G530">
            <v>6.38</v>
          </cell>
          <cell r="I530">
            <v>20</v>
          </cell>
          <cell r="J530">
            <v>53281.75</v>
          </cell>
          <cell r="K530">
            <v>20385.22</v>
          </cell>
          <cell r="L530">
            <v>6.25</v>
          </cell>
          <cell r="M530">
            <v>4.55</v>
          </cell>
          <cell r="N530">
            <v>4.72</v>
          </cell>
          <cell r="O530">
            <v>1</v>
          </cell>
          <cell r="P530">
            <v>2.0188000000000001</v>
          </cell>
          <cell r="Q530">
            <v>1.9981</v>
          </cell>
          <cell r="S530" t="str">
            <v>A</v>
          </cell>
          <cell r="T530">
            <v>2.8214999999999999</v>
          </cell>
          <cell r="V530" t="str">
            <v>A</v>
          </cell>
          <cell r="W530">
            <v>3.3319000000000001</v>
          </cell>
          <cell r="X530">
            <v>2.8214999999999999</v>
          </cell>
          <cell r="Y530">
            <v>0</v>
          </cell>
          <cell r="Z530">
            <v>-0.51040000000000019</v>
          </cell>
          <cell r="AA530">
            <v>-0.15318586992406741</v>
          </cell>
        </row>
        <row r="531">
          <cell r="A531" t="str">
            <v>660</v>
          </cell>
          <cell r="B531" t="str">
            <v>Kidney &amp; Ureter Procedures for Non-Neoplasm W CC</v>
          </cell>
          <cell r="C531">
            <v>104</v>
          </cell>
          <cell r="D531">
            <v>1</v>
          </cell>
          <cell r="E531">
            <v>39732.870000000003</v>
          </cell>
          <cell r="F531">
            <v>26077.83</v>
          </cell>
          <cell r="G531">
            <v>2.97</v>
          </cell>
          <cell r="I531">
            <v>102</v>
          </cell>
          <cell r="J531">
            <v>37381.79</v>
          </cell>
          <cell r="K531">
            <v>19586.52</v>
          </cell>
          <cell r="L531">
            <v>2.57</v>
          </cell>
          <cell r="M531">
            <v>2.73</v>
          </cell>
          <cell r="N531">
            <v>1.9</v>
          </cell>
          <cell r="O531">
            <v>1</v>
          </cell>
          <cell r="P531">
            <v>1.4162999999999999</v>
          </cell>
          <cell r="Q531">
            <v>1.6127</v>
          </cell>
          <cell r="S531" t="str">
            <v>AP</v>
          </cell>
          <cell r="T531">
            <v>2.2772999999999999</v>
          </cell>
          <cell r="V531" t="str">
            <v>AP</v>
          </cell>
          <cell r="W531">
            <v>2.3094999999999999</v>
          </cell>
          <cell r="X531">
            <v>2.2772999999999999</v>
          </cell>
          <cell r="Y531">
            <v>0</v>
          </cell>
          <cell r="Z531">
            <v>-3.2200000000000006E-2</v>
          </cell>
          <cell r="AA531">
            <v>-1.3942411777441007E-2</v>
          </cell>
        </row>
        <row r="532">
          <cell r="A532" t="str">
            <v>661</v>
          </cell>
          <cell r="B532" t="str">
            <v>Kidney &amp; Ureter Procedures for Non-Neoplasm W/O CC/MCC</v>
          </cell>
          <cell r="C532">
            <v>59</v>
          </cell>
          <cell r="D532">
            <v>0</v>
          </cell>
          <cell r="E532">
            <v>40279.83</v>
          </cell>
          <cell r="F532">
            <v>13639.22</v>
          </cell>
          <cell r="G532">
            <v>2.12</v>
          </cell>
          <cell r="I532">
            <v>59</v>
          </cell>
          <cell r="J532">
            <v>40279.83</v>
          </cell>
          <cell r="K532">
            <v>13639.22</v>
          </cell>
          <cell r="L532">
            <v>2.12</v>
          </cell>
          <cell r="M532">
            <v>1.75</v>
          </cell>
          <cell r="N532">
            <v>1.67</v>
          </cell>
          <cell r="O532">
            <v>1</v>
          </cell>
          <cell r="P532">
            <v>1.5261</v>
          </cell>
          <cell r="Q532">
            <v>1.1456999999999999</v>
          </cell>
          <cell r="S532" t="str">
            <v>AP</v>
          </cell>
          <cell r="T532">
            <v>1.6177999999999999</v>
          </cell>
          <cell r="V532" t="str">
            <v>AP</v>
          </cell>
          <cell r="W532">
            <v>1.6355</v>
          </cell>
          <cell r="X532">
            <v>1.6177999999999999</v>
          </cell>
          <cell r="Y532">
            <v>0</v>
          </cell>
          <cell r="Z532">
            <v>-1.7700000000000049E-2</v>
          </cell>
          <cell r="AA532">
            <v>-1.0822378477529837E-2</v>
          </cell>
        </row>
        <row r="533">
          <cell r="A533" t="str">
            <v>662</v>
          </cell>
          <cell r="B533" t="str">
            <v>Minor Bladder Procedures W MCC</v>
          </cell>
          <cell r="C533">
            <v>2</v>
          </cell>
          <cell r="D533">
            <v>1</v>
          </cell>
          <cell r="E533">
            <v>107813.88</v>
          </cell>
          <cell r="F533">
            <v>52802.74</v>
          </cell>
          <cell r="G533">
            <v>13</v>
          </cell>
          <cell r="I533">
            <v>2</v>
          </cell>
          <cell r="J533">
            <v>107813.88</v>
          </cell>
          <cell r="K533">
            <v>52802.74</v>
          </cell>
          <cell r="L533">
            <v>10.199999999999999</v>
          </cell>
          <cell r="M533">
            <v>4</v>
          </cell>
          <cell r="N533">
            <v>7.5</v>
          </cell>
          <cell r="O533">
            <v>0</v>
          </cell>
          <cell r="P533">
            <v>0</v>
          </cell>
          <cell r="Q533">
            <v>3.1322999999999999</v>
          </cell>
          <cell r="S533" t="str">
            <v>M</v>
          </cell>
          <cell r="T533">
            <v>4.4230999999999998</v>
          </cell>
          <cell r="V533" t="str">
            <v>M</v>
          </cell>
          <cell r="W533">
            <v>4.5534999999999997</v>
          </cell>
          <cell r="X533">
            <v>4.4230999999999998</v>
          </cell>
          <cell r="Y533">
            <v>0</v>
          </cell>
          <cell r="Z533">
            <v>-0.13039999999999985</v>
          </cell>
          <cell r="AA533">
            <v>-2.8637311957834602E-2</v>
          </cell>
        </row>
        <row r="534">
          <cell r="A534" t="str">
            <v>663</v>
          </cell>
          <cell r="B534" t="str">
            <v>Minor Bladder Procedures W CC</v>
          </cell>
          <cell r="C534">
            <v>4</v>
          </cell>
          <cell r="D534">
            <v>0</v>
          </cell>
          <cell r="E534">
            <v>54435.59</v>
          </cell>
          <cell r="F534">
            <v>28776.82</v>
          </cell>
          <cell r="G534">
            <v>6.25</v>
          </cell>
          <cell r="I534">
            <v>4</v>
          </cell>
          <cell r="J534">
            <v>54435.59</v>
          </cell>
          <cell r="K534">
            <v>28776.82</v>
          </cell>
          <cell r="L534">
            <v>4.9000000000000004</v>
          </cell>
          <cell r="M534">
            <v>2.59</v>
          </cell>
          <cell r="N534">
            <v>3.7</v>
          </cell>
          <cell r="O534">
            <v>0</v>
          </cell>
          <cell r="P534">
            <v>2.0625</v>
          </cell>
          <cell r="Q534">
            <v>1.5078</v>
          </cell>
          <cell r="S534" t="str">
            <v>M</v>
          </cell>
          <cell r="T534">
            <v>2.1292</v>
          </cell>
          <cell r="V534" t="str">
            <v>M</v>
          </cell>
          <cell r="W534">
            <v>2.3498999999999999</v>
          </cell>
          <cell r="X534">
            <v>2.1292</v>
          </cell>
          <cell r="Y534">
            <v>0</v>
          </cell>
          <cell r="Z534">
            <v>-0.2206999999999999</v>
          </cell>
          <cell r="AA534">
            <v>-9.3918890165538921E-2</v>
          </cell>
        </row>
        <row r="535">
          <cell r="A535" t="str">
            <v>664</v>
          </cell>
          <cell r="B535" t="str">
            <v>Minor Bladder Procedures W/O CC/MCC</v>
          </cell>
          <cell r="C535">
            <v>6</v>
          </cell>
          <cell r="D535">
            <v>0</v>
          </cell>
          <cell r="E535">
            <v>21422.83</v>
          </cell>
          <cell r="F535">
            <v>9549.35</v>
          </cell>
          <cell r="G535">
            <v>1.67</v>
          </cell>
          <cell r="I535">
            <v>6</v>
          </cell>
          <cell r="J535">
            <v>21422.83</v>
          </cell>
          <cell r="K535">
            <v>9549.35</v>
          </cell>
          <cell r="L535">
            <v>2.2999999999999998</v>
          </cell>
          <cell r="M535">
            <v>0.75</v>
          </cell>
          <cell r="N535">
            <v>1.9</v>
          </cell>
          <cell r="O535">
            <v>0</v>
          </cell>
          <cell r="P535">
            <v>0.81169999999999998</v>
          </cell>
          <cell r="Q535">
            <v>1.0952999999999999</v>
          </cell>
          <cell r="S535" t="str">
            <v>M</v>
          </cell>
          <cell r="T535">
            <v>1.5467</v>
          </cell>
          <cell r="V535" t="str">
            <v>A</v>
          </cell>
          <cell r="W535">
            <v>0.77100000000000002</v>
          </cell>
          <cell r="X535">
            <v>1.5467</v>
          </cell>
          <cell r="Y535">
            <v>0</v>
          </cell>
          <cell r="Z535">
            <v>0.77569999999999995</v>
          </cell>
          <cell r="AA535">
            <v>1.0060959792477302</v>
          </cell>
        </row>
        <row r="536">
          <cell r="A536" t="str">
            <v>665</v>
          </cell>
          <cell r="B536" t="str">
            <v>Prostatectomy W MCC</v>
          </cell>
          <cell r="C536">
            <v>2</v>
          </cell>
          <cell r="D536">
            <v>0</v>
          </cell>
          <cell r="E536">
            <v>91710.78</v>
          </cell>
          <cell r="F536">
            <v>31820.63</v>
          </cell>
          <cell r="G536">
            <v>15</v>
          </cell>
          <cell r="I536">
            <v>2</v>
          </cell>
          <cell r="J536">
            <v>91710.78</v>
          </cell>
          <cell r="K536">
            <v>31820.63</v>
          </cell>
          <cell r="L536">
            <v>9.6</v>
          </cell>
          <cell r="M536">
            <v>6</v>
          </cell>
          <cell r="N536">
            <v>7.5</v>
          </cell>
          <cell r="O536">
            <v>0</v>
          </cell>
          <cell r="P536">
            <v>0</v>
          </cell>
          <cell r="Q536">
            <v>2.9380999999999999</v>
          </cell>
          <cell r="S536" t="str">
            <v>M</v>
          </cell>
          <cell r="T536">
            <v>4.1489000000000003</v>
          </cell>
          <cell r="V536" t="str">
            <v>M</v>
          </cell>
          <cell r="W536">
            <v>4.5537000000000001</v>
          </cell>
          <cell r="X536">
            <v>4.1489000000000003</v>
          </cell>
          <cell r="Y536">
            <v>0</v>
          </cell>
          <cell r="Z536">
            <v>-0.40479999999999983</v>
          </cell>
          <cell r="AA536">
            <v>-8.889474493269206E-2</v>
          </cell>
        </row>
        <row r="537">
          <cell r="A537" t="str">
            <v>666</v>
          </cell>
          <cell r="B537" t="str">
            <v>Prostatectomy W CC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5.5</v>
          </cell>
          <cell r="M537">
            <v>0</v>
          </cell>
          <cell r="N537">
            <v>4.0999999999999996</v>
          </cell>
          <cell r="O537">
            <v>0</v>
          </cell>
          <cell r="P537">
            <v>0</v>
          </cell>
          <cell r="Q537">
            <v>1.7509999999999999</v>
          </cell>
          <cell r="S537" t="str">
            <v>M</v>
          </cell>
          <cell r="T537">
            <v>2.4725999999999999</v>
          </cell>
          <cell r="V537" t="str">
            <v>M</v>
          </cell>
          <cell r="W537">
            <v>2.5486</v>
          </cell>
          <cell r="X537">
            <v>2.4725999999999999</v>
          </cell>
          <cell r="Y537">
            <v>0</v>
          </cell>
          <cell r="Z537">
            <v>-7.6000000000000068E-2</v>
          </cell>
          <cell r="AA537">
            <v>-2.9820293494467579E-2</v>
          </cell>
        </row>
        <row r="538">
          <cell r="A538" t="str">
            <v>667</v>
          </cell>
          <cell r="B538" t="str">
            <v>Prostatectomy W/O CC/MCC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2.4</v>
          </cell>
          <cell r="M538">
            <v>0</v>
          </cell>
          <cell r="N538">
            <v>2</v>
          </cell>
          <cell r="O538">
            <v>0</v>
          </cell>
          <cell r="P538">
            <v>0</v>
          </cell>
          <cell r="Q538">
            <v>0.92910000000000004</v>
          </cell>
          <cell r="S538" t="str">
            <v>M</v>
          </cell>
          <cell r="T538">
            <v>1.3120000000000001</v>
          </cell>
          <cell r="V538" t="str">
            <v>M</v>
          </cell>
          <cell r="W538">
            <v>1.4975000000000001</v>
          </cell>
          <cell r="X538">
            <v>1.3120000000000001</v>
          </cell>
          <cell r="Y538">
            <v>0</v>
          </cell>
          <cell r="Z538">
            <v>-0.1855</v>
          </cell>
          <cell r="AA538">
            <v>-0.12387312186978297</v>
          </cell>
        </row>
        <row r="539">
          <cell r="A539" t="str">
            <v>668</v>
          </cell>
          <cell r="B539" t="str">
            <v>Transurethral Procedures W MCC</v>
          </cell>
          <cell r="C539">
            <v>12</v>
          </cell>
          <cell r="D539">
            <v>1</v>
          </cell>
          <cell r="E539">
            <v>78003.81</v>
          </cell>
          <cell r="F539">
            <v>114625.51</v>
          </cell>
          <cell r="G539">
            <v>9.33</v>
          </cell>
          <cell r="I539">
            <v>11</v>
          </cell>
          <cell r="J539">
            <v>44399.29</v>
          </cell>
          <cell r="K539">
            <v>27969.56</v>
          </cell>
          <cell r="L539">
            <v>6.55</v>
          </cell>
          <cell r="M539">
            <v>5.12</v>
          </cell>
          <cell r="N539">
            <v>4.9000000000000004</v>
          </cell>
          <cell r="O539">
            <v>1</v>
          </cell>
          <cell r="P539">
            <v>1.6821999999999999</v>
          </cell>
          <cell r="Q539">
            <v>1.665</v>
          </cell>
          <cell r="S539" t="str">
            <v>A</v>
          </cell>
          <cell r="T539">
            <v>2.3511000000000002</v>
          </cell>
          <cell r="V539" t="str">
            <v>M</v>
          </cell>
          <cell r="W539">
            <v>4.0320999999999998</v>
          </cell>
          <cell r="X539">
            <v>2.3511000000000002</v>
          </cell>
          <cell r="Y539">
            <v>0</v>
          </cell>
          <cell r="Z539">
            <v>-1.6809999999999996</v>
          </cell>
          <cell r="AA539">
            <v>-0.4169043426502318</v>
          </cell>
        </row>
        <row r="540">
          <cell r="A540" t="str">
            <v>669</v>
          </cell>
          <cell r="B540" t="str">
            <v>Transurethral Procedures W CC</v>
          </cell>
          <cell r="C540">
            <v>110</v>
          </cell>
          <cell r="D540">
            <v>2</v>
          </cell>
          <cell r="E540">
            <v>23898.7</v>
          </cell>
          <cell r="F540">
            <v>10007.27</v>
          </cell>
          <cell r="G540">
            <v>2.66</v>
          </cell>
          <cell r="I540">
            <v>106</v>
          </cell>
          <cell r="J540">
            <v>22635.26</v>
          </cell>
          <cell r="K540">
            <v>7742.87</v>
          </cell>
          <cell r="L540">
            <v>2.4300000000000002</v>
          </cell>
          <cell r="M540">
            <v>1.63</v>
          </cell>
          <cell r="N540">
            <v>2.0299999999999998</v>
          </cell>
          <cell r="O540">
            <v>1</v>
          </cell>
          <cell r="P540">
            <v>0.85760000000000003</v>
          </cell>
          <cell r="Q540">
            <v>0.8488</v>
          </cell>
          <cell r="S540" t="str">
            <v>A</v>
          </cell>
          <cell r="T540">
            <v>1.1986000000000001</v>
          </cell>
          <cell r="V540" t="str">
            <v>A</v>
          </cell>
          <cell r="W540">
            <v>1.3123</v>
          </cell>
          <cell r="X540">
            <v>1.1986000000000001</v>
          </cell>
          <cell r="Y540">
            <v>0</v>
          </cell>
          <cell r="Z540">
            <v>-0.11369999999999991</v>
          </cell>
          <cell r="AA540">
            <v>-8.6641773984607109E-2</v>
          </cell>
        </row>
        <row r="541">
          <cell r="A541" t="str">
            <v>670</v>
          </cell>
          <cell r="B541" t="str">
            <v>Transurethral Procedures W/O CC/MCC</v>
          </cell>
          <cell r="C541">
            <v>29</v>
          </cell>
          <cell r="D541">
            <v>0</v>
          </cell>
          <cell r="E541">
            <v>22490.5</v>
          </cell>
          <cell r="F541">
            <v>7690.63</v>
          </cell>
          <cell r="G541">
            <v>2.21</v>
          </cell>
          <cell r="I541">
            <v>27</v>
          </cell>
          <cell r="J541">
            <v>21092.06</v>
          </cell>
          <cell r="K541">
            <v>5890.54</v>
          </cell>
          <cell r="L541">
            <v>2</v>
          </cell>
          <cell r="M541">
            <v>0.82</v>
          </cell>
          <cell r="N541">
            <v>1.84</v>
          </cell>
          <cell r="O541">
            <v>1</v>
          </cell>
          <cell r="P541">
            <v>0.79910000000000003</v>
          </cell>
          <cell r="Q541">
            <v>0.79090000000000005</v>
          </cell>
          <cell r="S541" t="str">
            <v>A</v>
          </cell>
          <cell r="T541">
            <v>1.1168</v>
          </cell>
          <cell r="V541" t="str">
            <v>A</v>
          </cell>
          <cell r="W541">
            <v>1.2134</v>
          </cell>
          <cell r="X541">
            <v>1.1168</v>
          </cell>
          <cell r="Y541">
            <v>0</v>
          </cell>
          <cell r="Z541">
            <v>-9.6600000000000019E-2</v>
          </cell>
          <cell r="AA541">
            <v>-7.9611010384044847E-2</v>
          </cell>
        </row>
        <row r="542">
          <cell r="A542" t="str">
            <v>671</v>
          </cell>
          <cell r="B542" t="str">
            <v>Urethral Procedures W CC/MCC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6.3</v>
          </cell>
          <cell r="M542">
            <v>0</v>
          </cell>
          <cell r="N542">
            <v>4.3</v>
          </cell>
          <cell r="O542">
            <v>0</v>
          </cell>
          <cell r="P542">
            <v>0</v>
          </cell>
          <cell r="Q542">
            <v>1.8089</v>
          </cell>
          <cell r="S542" t="str">
            <v>M</v>
          </cell>
          <cell r="T542">
            <v>2.5543</v>
          </cell>
          <cell r="V542" t="str">
            <v>M</v>
          </cell>
          <cell r="W542">
            <v>2.4117000000000002</v>
          </cell>
          <cell r="X542">
            <v>2.5543</v>
          </cell>
          <cell r="Y542">
            <v>0</v>
          </cell>
          <cell r="Z542">
            <v>0.14259999999999984</v>
          </cell>
          <cell r="AA542">
            <v>5.9128415640419547E-2</v>
          </cell>
        </row>
        <row r="543">
          <cell r="A543" t="str">
            <v>672</v>
          </cell>
          <cell r="B543" t="str">
            <v>Urethral Procedures W/O CC/MCC</v>
          </cell>
          <cell r="C543">
            <v>2</v>
          </cell>
          <cell r="D543">
            <v>0</v>
          </cell>
          <cell r="E543">
            <v>24013.3</v>
          </cell>
          <cell r="F543">
            <v>3225.55</v>
          </cell>
          <cell r="G543">
            <v>1.5</v>
          </cell>
          <cell r="I543">
            <v>2</v>
          </cell>
          <cell r="J543">
            <v>24013.3</v>
          </cell>
          <cell r="K543">
            <v>3225.55</v>
          </cell>
          <cell r="L543">
            <v>2.1</v>
          </cell>
          <cell r="M543">
            <v>0.5</v>
          </cell>
          <cell r="N543">
            <v>1.7</v>
          </cell>
          <cell r="O543">
            <v>0</v>
          </cell>
          <cell r="P543">
            <v>0</v>
          </cell>
          <cell r="Q543">
            <v>1.0226</v>
          </cell>
          <cell r="S543" t="str">
            <v>M</v>
          </cell>
          <cell r="T543">
            <v>1.444</v>
          </cell>
          <cell r="V543" t="str">
            <v>M</v>
          </cell>
          <cell r="W543">
            <v>1.514</v>
          </cell>
          <cell r="X543">
            <v>1.444</v>
          </cell>
          <cell r="Y543">
            <v>0</v>
          </cell>
          <cell r="Z543">
            <v>-7.0000000000000062E-2</v>
          </cell>
          <cell r="AA543">
            <v>-4.6235138705416158E-2</v>
          </cell>
        </row>
        <row r="544">
          <cell r="A544" t="str">
            <v>673</v>
          </cell>
          <cell r="B544" t="str">
            <v>Other Kidney &amp; Urinary Tract Procedures W MCC</v>
          </cell>
          <cell r="C544">
            <v>41</v>
          </cell>
          <cell r="D544">
            <v>2</v>
          </cell>
          <cell r="E544">
            <v>73189.320000000007</v>
          </cell>
          <cell r="F544">
            <v>40092.230000000003</v>
          </cell>
          <cell r="G544">
            <v>11.88</v>
          </cell>
          <cell r="I544">
            <v>39</v>
          </cell>
          <cell r="J544">
            <v>68183.33</v>
          </cell>
          <cell r="K544">
            <v>34286.879999999997</v>
          </cell>
          <cell r="L544">
            <v>11.05</v>
          </cell>
          <cell r="M544">
            <v>5.92</v>
          </cell>
          <cell r="N544">
            <v>9.3699999999999992</v>
          </cell>
          <cell r="O544">
            <v>1</v>
          </cell>
          <cell r="P544">
            <v>2.5834000000000001</v>
          </cell>
          <cell r="Q544">
            <v>2.5569999999999999</v>
          </cell>
          <cell r="S544" t="str">
            <v>A</v>
          </cell>
          <cell r="T544">
            <v>3.6107</v>
          </cell>
          <cell r="V544" t="str">
            <v>A</v>
          </cell>
          <cell r="W544">
            <v>3.9110999999999998</v>
          </cell>
          <cell r="X544">
            <v>3.6107</v>
          </cell>
          <cell r="Y544">
            <v>0</v>
          </cell>
          <cell r="Z544">
            <v>-0.30039999999999978</v>
          </cell>
          <cell r="AA544">
            <v>-7.6807036383626043E-2</v>
          </cell>
        </row>
        <row r="545">
          <cell r="A545" t="str">
            <v>674</v>
          </cell>
          <cell r="B545" t="str">
            <v>Other Kidney &amp; Urinary Tract Procedures W CC</v>
          </cell>
          <cell r="C545">
            <v>34</v>
          </cell>
          <cell r="D545">
            <v>1</v>
          </cell>
          <cell r="E545">
            <v>68342.92</v>
          </cell>
          <cell r="F545">
            <v>66016.070000000007</v>
          </cell>
          <cell r="G545">
            <v>9.2899999999999991</v>
          </cell>
          <cell r="I545">
            <v>30</v>
          </cell>
          <cell r="J545">
            <v>45171.37</v>
          </cell>
          <cell r="K545">
            <v>19359.349999999999</v>
          </cell>
          <cell r="L545">
            <v>6.53</v>
          </cell>
          <cell r="M545">
            <v>5.33</v>
          </cell>
          <cell r="N545">
            <v>4.8</v>
          </cell>
          <cell r="O545">
            <v>1</v>
          </cell>
          <cell r="P545">
            <v>1.7115</v>
          </cell>
          <cell r="Q545">
            <v>1.694</v>
          </cell>
          <cell r="S545" t="str">
            <v>AO</v>
          </cell>
          <cell r="T545">
            <v>2.3921000000000001</v>
          </cell>
          <cell r="V545" t="str">
            <v>A</v>
          </cell>
          <cell r="W545">
            <v>2.8308</v>
          </cell>
          <cell r="X545">
            <v>2.3921000000000001</v>
          </cell>
          <cell r="Y545">
            <v>0</v>
          </cell>
          <cell r="Z545">
            <v>-0.43869999999999987</v>
          </cell>
          <cell r="AA545">
            <v>-0.15497385897979365</v>
          </cell>
        </row>
        <row r="546">
          <cell r="A546" t="str">
            <v>675</v>
          </cell>
          <cell r="B546" t="str">
            <v>Other Kidney &amp; Urinary Tract Procedures W/O CC/MCC</v>
          </cell>
          <cell r="C546">
            <v>2</v>
          </cell>
          <cell r="D546">
            <v>0</v>
          </cell>
          <cell r="E546">
            <v>43895.47</v>
          </cell>
          <cell r="F546">
            <v>5917.79</v>
          </cell>
          <cell r="G546">
            <v>6</v>
          </cell>
          <cell r="I546">
            <v>2</v>
          </cell>
          <cell r="J546">
            <v>43895.47</v>
          </cell>
          <cell r="K546">
            <v>5917.79</v>
          </cell>
          <cell r="L546">
            <v>3.8</v>
          </cell>
          <cell r="M546">
            <v>3</v>
          </cell>
          <cell r="N546">
            <v>2.6</v>
          </cell>
          <cell r="O546">
            <v>0</v>
          </cell>
          <cell r="P546">
            <v>0</v>
          </cell>
          <cell r="Q546">
            <v>1.6153</v>
          </cell>
          <cell r="S546" t="str">
            <v>MO</v>
          </cell>
          <cell r="T546">
            <v>2.2810000000000001</v>
          </cell>
          <cell r="V546" t="str">
            <v>M</v>
          </cell>
          <cell r="W546">
            <v>2.3283999999999998</v>
          </cell>
          <cell r="X546">
            <v>2.2810000000000001</v>
          </cell>
          <cell r="Y546">
            <v>0</v>
          </cell>
          <cell r="Z546">
            <v>-4.7399999999999665E-2</v>
          </cell>
          <cell r="AA546">
            <v>-2.0357326919773093E-2</v>
          </cell>
        </row>
        <row r="547">
          <cell r="A547" t="str">
            <v>682</v>
          </cell>
          <cell r="B547" t="str">
            <v>Renal Failure W MCC</v>
          </cell>
          <cell r="C547">
            <v>308</v>
          </cell>
          <cell r="D547">
            <v>20</v>
          </cell>
          <cell r="E547">
            <v>30560.16</v>
          </cell>
          <cell r="F547">
            <v>23141.64</v>
          </cell>
          <cell r="G547">
            <v>5.96</v>
          </cell>
          <cell r="I547">
            <v>304</v>
          </cell>
          <cell r="J547">
            <v>29435.66</v>
          </cell>
          <cell r="K547">
            <v>21073.56</v>
          </cell>
          <cell r="L547">
            <v>5.79</v>
          </cell>
          <cell r="M547">
            <v>4.34</v>
          </cell>
          <cell r="N547">
            <v>4.42</v>
          </cell>
          <cell r="O547">
            <v>1</v>
          </cell>
          <cell r="P547">
            <v>1.1153</v>
          </cell>
          <cell r="Q547">
            <v>1.1039000000000001</v>
          </cell>
          <cell r="S547" t="str">
            <v>A</v>
          </cell>
          <cell r="T547">
            <v>1.5588</v>
          </cell>
          <cell r="V547" t="str">
            <v>A</v>
          </cell>
          <cell r="W547">
            <v>1.7027000000000001</v>
          </cell>
          <cell r="X547">
            <v>1.5588</v>
          </cell>
          <cell r="Y547">
            <v>0</v>
          </cell>
          <cell r="Z547">
            <v>-0.14390000000000014</v>
          </cell>
          <cell r="AA547">
            <v>-8.4512832560051765E-2</v>
          </cell>
        </row>
        <row r="548">
          <cell r="A548" t="str">
            <v>683</v>
          </cell>
          <cell r="B548" t="str">
            <v>Renal Failure W CC</v>
          </cell>
          <cell r="C548">
            <v>682</v>
          </cell>
          <cell r="D548">
            <v>34</v>
          </cell>
          <cell r="E548">
            <v>18718.849999999999</v>
          </cell>
          <cell r="F548">
            <v>12662.51</v>
          </cell>
          <cell r="G548">
            <v>3.72</v>
          </cell>
          <cell r="I548">
            <v>667</v>
          </cell>
          <cell r="J548">
            <v>17706.12</v>
          </cell>
          <cell r="K548">
            <v>10796.21</v>
          </cell>
          <cell r="L548">
            <v>3.56</v>
          </cell>
          <cell r="M548">
            <v>2.5299999999999998</v>
          </cell>
          <cell r="N548">
            <v>2.89</v>
          </cell>
          <cell r="O548">
            <v>1</v>
          </cell>
          <cell r="P548">
            <v>0.67090000000000005</v>
          </cell>
          <cell r="Q548">
            <v>0.66400000000000003</v>
          </cell>
          <cell r="S548" t="str">
            <v>A</v>
          </cell>
          <cell r="T548">
            <v>0.93759999999999999</v>
          </cell>
          <cell r="V548" t="str">
            <v>A</v>
          </cell>
          <cell r="W548">
            <v>1.0169999999999999</v>
          </cell>
          <cell r="X548">
            <v>0.93759999999999999</v>
          </cell>
          <cell r="Y548">
            <v>0</v>
          </cell>
          <cell r="Z548">
            <v>-7.9399999999999915E-2</v>
          </cell>
          <cell r="AA548">
            <v>-7.8072763028515166E-2</v>
          </cell>
        </row>
        <row r="549">
          <cell r="A549" t="str">
            <v>684</v>
          </cell>
          <cell r="B549" t="str">
            <v>Renal Failure W/O CC/MCC</v>
          </cell>
          <cell r="C549">
            <v>96</v>
          </cell>
          <cell r="D549">
            <v>4</v>
          </cell>
          <cell r="E549">
            <v>10865.92</v>
          </cell>
          <cell r="F549">
            <v>5670.26</v>
          </cell>
          <cell r="G549">
            <v>2.3199999999999998</v>
          </cell>
          <cell r="I549">
            <v>94</v>
          </cell>
          <cell r="J549">
            <v>10422.07</v>
          </cell>
          <cell r="K549">
            <v>4803.1499999999996</v>
          </cell>
          <cell r="L549">
            <v>2.2599999999999998</v>
          </cell>
          <cell r="M549">
            <v>1.17</v>
          </cell>
          <cell r="N549">
            <v>1.98</v>
          </cell>
          <cell r="O549">
            <v>1</v>
          </cell>
          <cell r="P549">
            <v>0.39489999999999997</v>
          </cell>
          <cell r="Q549">
            <v>0.39090000000000003</v>
          </cell>
          <cell r="S549" t="str">
            <v>A</v>
          </cell>
          <cell r="T549">
            <v>0.55200000000000005</v>
          </cell>
          <cell r="V549" t="str">
            <v>A</v>
          </cell>
          <cell r="W549">
            <v>0.56510000000000005</v>
          </cell>
          <cell r="X549">
            <v>0.55200000000000005</v>
          </cell>
          <cell r="Y549">
            <v>0</v>
          </cell>
          <cell r="Z549">
            <v>-1.3100000000000001E-2</v>
          </cell>
          <cell r="AA549">
            <v>-2.3181737745531762E-2</v>
          </cell>
        </row>
        <row r="550">
          <cell r="A550" t="str">
            <v>686</v>
          </cell>
          <cell r="B550" t="str">
            <v>Kidney &amp; Urinary Tract Neoplasms W MCC</v>
          </cell>
          <cell r="C550">
            <v>5</v>
          </cell>
          <cell r="D550">
            <v>2</v>
          </cell>
          <cell r="E550">
            <v>33770.559999999998</v>
          </cell>
          <cell r="F550">
            <v>18686.259999999998</v>
          </cell>
          <cell r="G550">
            <v>5</v>
          </cell>
          <cell r="I550">
            <v>5</v>
          </cell>
          <cell r="J550">
            <v>33770.559999999998</v>
          </cell>
          <cell r="K550">
            <v>18686.259999999998</v>
          </cell>
          <cell r="L550">
            <v>6.8</v>
          </cell>
          <cell r="M550">
            <v>3.29</v>
          </cell>
          <cell r="N550">
            <v>5</v>
          </cell>
          <cell r="O550">
            <v>0</v>
          </cell>
          <cell r="P550">
            <v>1.2795000000000001</v>
          </cell>
          <cell r="Q550">
            <v>1.7381</v>
          </cell>
          <cell r="S550" t="str">
            <v>M</v>
          </cell>
          <cell r="T550">
            <v>2.4544000000000001</v>
          </cell>
          <cell r="V550" t="str">
            <v>M</v>
          </cell>
          <cell r="W550">
            <v>2.4605000000000001</v>
          </cell>
          <cell r="X550">
            <v>2.4544000000000001</v>
          </cell>
          <cell r="Y550">
            <v>0</v>
          </cell>
          <cell r="Z550">
            <v>-6.0999999999999943E-3</v>
          </cell>
          <cell r="AA550">
            <v>-2.4791709002235296E-3</v>
          </cell>
        </row>
        <row r="551">
          <cell r="A551" t="str">
            <v>687</v>
          </cell>
          <cell r="B551" t="str">
            <v>Kidney &amp; Urinary Tract Neoplasms W CC</v>
          </cell>
          <cell r="C551">
            <v>13</v>
          </cell>
          <cell r="D551">
            <v>1</v>
          </cell>
          <cell r="E551">
            <v>29854.05</v>
          </cell>
          <cell r="F551">
            <v>21128.81</v>
          </cell>
          <cell r="G551">
            <v>2.85</v>
          </cell>
          <cell r="I551">
            <v>12</v>
          </cell>
          <cell r="J551">
            <v>25269.759999999998</v>
          </cell>
          <cell r="K551">
            <v>14506.02</v>
          </cell>
          <cell r="L551">
            <v>2.75</v>
          </cell>
          <cell r="M551">
            <v>1.23</v>
          </cell>
          <cell r="N551">
            <v>2.4</v>
          </cell>
          <cell r="O551">
            <v>1</v>
          </cell>
          <cell r="P551">
            <v>0.95740000000000003</v>
          </cell>
          <cell r="Q551">
            <v>0.9476</v>
          </cell>
          <cell r="S551" t="str">
            <v>A</v>
          </cell>
          <cell r="T551">
            <v>1.3381000000000001</v>
          </cell>
          <cell r="V551" t="str">
            <v>AP</v>
          </cell>
          <cell r="W551">
            <v>1.0873999999999999</v>
          </cell>
          <cell r="X551">
            <v>1.3381000000000001</v>
          </cell>
          <cell r="Y551">
            <v>0</v>
          </cell>
          <cell r="Z551">
            <v>0.25070000000000014</v>
          </cell>
          <cell r="AA551">
            <v>0.23054993562626463</v>
          </cell>
        </row>
        <row r="552">
          <cell r="A552" t="str">
            <v>688</v>
          </cell>
          <cell r="B552" t="str">
            <v>Kidney &amp; Urinary Tract Neoplasms W/O CC/MCC</v>
          </cell>
          <cell r="C552">
            <v>3</v>
          </cell>
          <cell r="D552">
            <v>0</v>
          </cell>
          <cell r="E552">
            <v>46853.65</v>
          </cell>
          <cell r="F552">
            <v>20601.68</v>
          </cell>
          <cell r="G552">
            <v>3.67</v>
          </cell>
          <cell r="I552">
            <v>3</v>
          </cell>
          <cell r="J552">
            <v>46853.65</v>
          </cell>
          <cell r="K552">
            <v>20601.68</v>
          </cell>
          <cell r="L552">
            <v>2.5</v>
          </cell>
          <cell r="M552">
            <v>0.47</v>
          </cell>
          <cell r="N552">
            <v>2</v>
          </cell>
          <cell r="O552">
            <v>0</v>
          </cell>
          <cell r="P552">
            <v>1.7751999999999999</v>
          </cell>
          <cell r="Q552">
            <v>0.76339999999999997</v>
          </cell>
          <cell r="S552" t="str">
            <v>M</v>
          </cell>
          <cell r="T552">
            <v>1.0780000000000001</v>
          </cell>
          <cell r="V552" t="str">
            <v>MP</v>
          </cell>
          <cell r="W552">
            <v>0.7702</v>
          </cell>
          <cell r="X552">
            <v>1.0780000000000001</v>
          </cell>
          <cell r="Y552">
            <v>0</v>
          </cell>
          <cell r="Z552">
            <v>0.30780000000000007</v>
          </cell>
          <cell r="AA552">
            <v>0.39963645806284093</v>
          </cell>
        </row>
        <row r="553">
          <cell r="A553" t="str">
            <v>689</v>
          </cell>
          <cell r="B553" t="str">
            <v>Kidney &amp; Urinary Tract Infections W MCC</v>
          </cell>
          <cell r="C553">
            <v>141</v>
          </cell>
          <cell r="D553">
            <v>15</v>
          </cell>
          <cell r="E553">
            <v>24568.57</v>
          </cell>
          <cell r="F553">
            <v>19971.09</v>
          </cell>
          <cell r="G553">
            <v>5.05</v>
          </cell>
          <cell r="I553">
            <v>138</v>
          </cell>
          <cell r="J553">
            <v>22688.03</v>
          </cell>
          <cell r="K553">
            <v>15360.53</v>
          </cell>
          <cell r="L553">
            <v>4.78</v>
          </cell>
          <cell r="M553">
            <v>3.83</v>
          </cell>
          <cell r="N553">
            <v>3.85</v>
          </cell>
          <cell r="O553">
            <v>1</v>
          </cell>
          <cell r="P553">
            <v>0.85960000000000003</v>
          </cell>
          <cell r="Q553">
            <v>0.8508</v>
          </cell>
          <cell r="S553" t="str">
            <v>A</v>
          </cell>
          <cell r="T553">
            <v>1.2014</v>
          </cell>
          <cell r="V553" t="str">
            <v>A</v>
          </cell>
          <cell r="W553">
            <v>1.3436999999999999</v>
          </cell>
          <cell r="X553">
            <v>1.2014</v>
          </cell>
          <cell r="Y553">
            <v>0</v>
          </cell>
          <cell r="Z553">
            <v>-0.14229999999999987</v>
          </cell>
          <cell r="AA553">
            <v>-0.10590161494381177</v>
          </cell>
        </row>
        <row r="554">
          <cell r="A554" t="str">
            <v>690</v>
          </cell>
          <cell r="B554" t="str">
            <v>Kidney &amp; Urinary Tract Infections W/O MCC</v>
          </cell>
          <cell r="C554">
            <v>790</v>
          </cell>
          <cell r="D554">
            <v>21</v>
          </cell>
          <cell r="E554">
            <v>13923.58</v>
          </cell>
          <cell r="F554">
            <v>9549.34</v>
          </cell>
          <cell r="G554">
            <v>2.99</v>
          </cell>
          <cell r="I554">
            <v>777</v>
          </cell>
          <cell r="J554">
            <v>13137.51</v>
          </cell>
          <cell r="K554">
            <v>7129.55</v>
          </cell>
          <cell r="L554">
            <v>2.82</v>
          </cell>
          <cell r="M554">
            <v>1.79</v>
          </cell>
          <cell r="N554">
            <v>2.4</v>
          </cell>
          <cell r="O554">
            <v>1</v>
          </cell>
          <cell r="P554">
            <v>0.49780000000000002</v>
          </cell>
          <cell r="Q554">
            <v>0.49270000000000003</v>
          </cell>
          <cell r="S554" t="str">
            <v>A</v>
          </cell>
          <cell r="T554">
            <v>0.69569999999999999</v>
          </cell>
          <cell r="V554" t="str">
            <v>A</v>
          </cell>
          <cell r="W554">
            <v>0.72750000000000004</v>
          </cell>
          <cell r="X554">
            <v>0.69569999999999999</v>
          </cell>
          <cell r="Y554">
            <v>0</v>
          </cell>
          <cell r="Z554">
            <v>-3.180000000000005E-2</v>
          </cell>
          <cell r="AA554">
            <v>-4.3711340206185632E-2</v>
          </cell>
        </row>
        <row r="555">
          <cell r="A555" t="str">
            <v>693</v>
          </cell>
          <cell r="B555" t="str">
            <v>Urinary Stones W MCC</v>
          </cell>
          <cell r="C555">
            <v>21</v>
          </cell>
          <cell r="D555">
            <v>1</v>
          </cell>
          <cell r="E555">
            <v>27329.75</v>
          </cell>
          <cell r="F555">
            <v>16117.42</v>
          </cell>
          <cell r="G555">
            <v>3.43</v>
          </cell>
          <cell r="I555">
            <v>20</v>
          </cell>
          <cell r="J555">
            <v>24948.02</v>
          </cell>
          <cell r="K555">
            <v>12394.95</v>
          </cell>
          <cell r="L555">
            <v>2.9</v>
          </cell>
          <cell r="M555">
            <v>1.51</v>
          </cell>
          <cell r="N555">
            <v>2.4700000000000002</v>
          </cell>
          <cell r="O555">
            <v>1</v>
          </cell>
          <cell r="P555">
            <v>0.94520000000000004</v>
          </cell>
          <cell r="Q555">
            <v>0.9355</v>
          </cell>
          <cell r="S555" t="str">
            <v>A</v>
          </cell>
          <cell r="T555">
            <v>1.321</v>
          </cell>
          <cell r="V555" t="str">
            <v>M</v>
          </cell>
          <cell r="W555">
            <v>1.8959999999999999</v>
          </cell>
          <cell r="X555">
            <v>1.321</v>
          </cell>
          <cell r="Y555">
            <v>0</v>
          </cell>
          <cell r="Z555">
            <v>-0.57499999999999996</v>
          </cell>
          <cell r="AA555">
            <v>-0.30327004219409281</v>
          </cell>
        </row>
        <row r="556">
          <cell r="A556" t="str">
            <v>694</v>
          </cell>
          <cell r="B556" t="str">
            <v>Urinary Stones W/O MCC</v>
          </cell>
          <cell r="C556">
            <v>228</v>
          </cell>
          <cell r="D556">
            <v>5</v>
          </cell>
          <cell r="E556">
            <v>16460.349999999999</v>
          </cell>
          <cell r="F556">
            <v>10254.9</v>
          </cell>
          <cell r="G556">
            <v>2.11</v>
          </cell>
          <cell r="I556">
            <v>224</v>
          </cell>
          <cell r="J556">
            <v>15614.48</v>
          </cell>
          <cell r="K556">
            <v>8026.02</v>
          </cell>
          <cell r="L556">
            <v>2.02</v>
          </cell>
          <cell r="M556">
            <v>1.4</v>
          </cell>
          <cell r="N556">
            <v>1.69</v>
          </cell>
          <cell r="O556">
            <v>1</v>
          </cell>
          <cell r="P556">
            <v>0.59160000000000001</v>
          </cell>
          <cell r="Q556">
            <v>0.58550000000000002</v>
          </cell>
          <cell r="S556" t="str">
            <v>A</v>
          </cell>
          <cell r="T556">
            <v>0.82679999999999998</v>
          </cell>
          <cell r="V556" t="str">
            <v>A</v>
          </cell>
          <cell r="W556">
            <v>0.8518</v>
          </cell>
          <cell r="X556">
            <v>0.82679999999999998</v>
          </cell>
          <cell r="Y556">
            <v>0</v>
          </cell>
          <cell r="Z556">
            <v>-2.5000000000000022E-2</v>
          </cell>
          <cell r="AA556">
            <v>-2.9349612585113902E-2</v>
          </cell>
        </row>
        <row r="557">
          <cell r="A557" t="str">
            <v>695</v>
          </cell>
          <cell r="B557" t="str">
            <v>Kidney &amp; Urinary Tract Signs &amp; Symptoms W MCC</v>
          </cell>
          <cell r="C557">
            <v>5</v>
          </cell>
          <cell r="D557">
            <v>1</v>
          </cell>
          <cell r="E557">
            <v>20594.55</v>
          </cell>
          <cell r="F557">
            <v>11911.48</v>
          </cell>
          <cell r="G557">
            <v>4</v>
          </cell>
          <cell r="I557">
            <v>5</v>
          </cell>
          <cell r="J557">
            <v>20594.55</v>
          </cell>
          <cell r="K557">
            <v>11911.48</v>
          </cell>
          <cell r="L557">
            <v>4.7</v>
          </cell>
          <cell r="M557">
            <v>2.5299999999999998</v>
          </cell>
          <cell r="N557">
            <v>3.5</v>
          </cell>
          <cell r="O557">
            <v>0</v>
          </cell>
          <cell r="P557">
            <v>0.78029999999999999</v>
          </cell>
          <cell r="Q557">
            <v>1.1603000000000001</v>
          </cell>
          <cell r="S557" t="str">
            <v>M</v>
          </cell>
          <cell r="T557">
            <v>1.6385000000000001</v>
          </cell>
          <cell r="V557" t="str">
            <v>M</v>
          </cell>
          <cell r="W557">
            <v>1.6455</v>
          </cell>
          <cell r="X557">
            <v>1.6385000000000001</v>
          </cell>
          <cell r="Y557">
            <v>0</v>
          </cell>
          <cell r="Z557">
            <v>-6.9999999999998952E-3</v>
          </cell>
          <cell r="AA557">
            <v>-4.2540261318747465E-3</v>
          </cell>
        </row>
        <row r="558">
          <cell r="A558" t="str">
            <v>696</v>
          </cell>
          <cell r="B558" t="str">
            <v>Kidney &amp; Urinary Tract Signs &amp; Symptoms W/O MCC</v>
          </cell>
          <cell r="C558">
            <v>14</v>
          </cell>
          <cell r="D558">
            <v>1</v>
          </cell>
          <cell r="E558">
            <v>15525.25</v>
          </cell>
          <cell r="F558">
            <v>15984.97</v>
          </cell>
          <cell r="G558">
            <v>3</v>
          </cell>
          <cell r="I558">
            <v>13</v>
          </cell>
          <cell r="J558">
            <v>11264.06</v>
          </cell>
          <cell r="K558">
            <v>4578.96</v>
          </cell>
          <cell r="L558">
            <v>2.69</v>
          </cell>
          <cell r="M558">
            <v>1.26</v>
          </cell>
          <cell r="N558">
            <v>2.41</v>
          </cell>
          <cell r="O558">
            <v>1</v>
          </cell>
          <cell r="P558">
            <v>0.42680000000000001</v>
          </cell>
          <cell r="Q558">
            <v>0.4224</v>
          </cell>
          <cell r="S558" t="str">
            <v>A</v>
          </cell>
          <cell r="T558">
            <v>0.59650000000000003</v>
          </cell>
          <cell r="V558" t="str">
            <v>A</v>
          </cell>
          <cell r="W558">
            <v>0.59970000000000001</v>
          </cell>
          <cell r="X558">
            <v>0.59650000000000003</v>
          </cell>
          <cell r="Y558">
            <v>0</v>
          </cell>
          <cell r="Z558">
            <v>-3.1999999999999806E-3</v>
          </cell>
          <cell r="AA558">
            <v>-5.3360013340003013E-3</v>
          </cell>
        </row>
        <row r="559">
          <cell r="A559" t="str">
            <v>697</v>
          </cell>
          <cell r="B559" t="str">
            <v>Urethral Stricture</v>
          </cell>
          <cell r="C559">
            <v>3</v>
          </cell>
          <cell r="D559">
            <v>0</v>
          </cell>
          <cell r="E559">
            <v>24112.240000000002</v>
          </cell>
          <cell r="F559">
            <v>3178.39</v>
          </cell>
          <cell r="G559">
            <v>3.67</v>
          </cell>
          <cell r="I559">
            <v>3</v>
          </cell>
          <cell r="J559">
            <v>24112.240000000002</v>
          </cell>
          <cell r="K559">
            <v>3178.39</v>
          </cell>
          <cell r="L559">
            <v>3.5</v>
          </cell>
          <cell r="M559">
            <v>3.09</v>
          </cell>
          <cell r="N559">
            <v>2.6</v>
          </cell>
          <cell r="O559">
            <v>0</v>
          </cell>
          <cell r="P559">
            <v>0.91359999999999997</v>
          </cell>
          <cell r="Q559">
            <v>0.96389999999999998</v>
          </cell>
          <cell r="S559" t="str">
            <v>M</v>
          </cell>
          <cell r="T559">
            <v>1.3611</v>
          </cell>
          <cell r="V559" t="str">
            <v>M</v>
          </cell>
          <cell r="W559">
            <v>1.3753</v>
          </cell>
          <cell r="X559">
            <v>1.3611</v>
          </cell>
          <cell r="Y559">
            <v>0</v>
          </cell>
          <cell r="Z559">
            <v>-1.419999999999999E-2</v>
          </cell>
          <cell r="AA559">
            <v>-1.0325019995637308E-2</v>
          </cell>
        </row>
        <row r="560">
          <cell r="A560" t="str">
            <v>698</v>
          </cell>
          <cell r="B560" t="str">
            <v>Other Kidney &amp; Urinary Tract Diagnoses W MCC</v>
          </cell>
          <cell r="C560">
            <v>145</v>
          </cell>
          <cell r="D560">
            <v>17</v>
          </cell>
          <cell r="E560">
            <v>35719.99</v>
          </cell>
          <cell r="F560">
            <v>57576.44</v>
          </cell>
          <cell r="G560">
            <v>9.66</v>
          </cell>
          <cell r="I560">
            <v>143</v>
          </cell>
          <cell r="J560">
            <v>29482.799999999999</v>
          </cell>
          <cell r="K560">
            <v>21442.11</v>
          </cell>
          <cell r="L560">
            <v>8.15</v>
          </cell>
          <cell r="M560">
            <v>19.23</v>
          </cell>
          <cell r="N560">
            <v>5.03</v>
          </cell>
          <cell r="O560">
            <v>1</v>
          </cell>
          <cell r="P560">
            <v>1.1171</v>
          </cell>
          <cell r="Q560">
            <v>1.1056999999999999</v>
          </cell>
          <cell r="S560" t="str">
            <v>A</v>
          </cell>
          <cell r="T560">
            <v>1.5613999999999999</v>
          </cell>
          <cell r="V560" t="str">
            <v>A</v>
          </cell>
          <cell r="W560">
            <v>1.5362</v>
          </cell>
          <cell r="X560">
            <v>1.5613999999999999</v>
          </cell>
          <cell r="Y560">
            <v>0</v>
          </cell>
          <cell r="Z560">
            <v>2.5199999999999889E-2</v>
          </cell>
          <cell r="AA560">
            <v>1.6404114047649972E-2</v>
          </cell>
        </row>
        <row r="561">
          <cell r="A561" t="str">
            <v>699</v>
          </cell>
          <cell r="B561" t="str">
            <v>Other Kidney &amp; Urinary Tract Diagnoses W CC</v>
          </cell>
          <cell r="C561">
            <v>133</v>
          </cell>
          <cell r="D561">
            <v>12</v>
          </cell>
          <cell r="E561">
            <v>21258.73</v>
          </cell>
          <cell r="F561">
            <v>15555.06</v>
          </cell>
          <cell r="G561">
            <v>4.3499999999999996</v>
          </cell>
          <cell r="I561">
            <v>130</v>
          </cell>
          <cell r="J561">
            <v>19894.66</v>
          </cell>
          <cell r="K561">
            <v>12843.99</v>
          </cell>
          <cell r="L561">
            <v>4.17</v>
          </cell>
          <cell r="M561">
            <v>3.08</v>
          </cell>
          <cell r="N561">
            <v>3.29</v>
          </cell>
          <cell r="O561">
            <v>1</v>
          </cell>
          <cell r="P561">
            <v>0.75380000000000003</v>
          </cell>
          <cell r="Q561">
            <v>0.74609999999999999</v>
          </cell>
          <cell r="S561" t="str">
            <v>A</v>
          </cell>
          <cell r="T561">
            <v>1.0536000000000001</v>
          </cell>
          <cell r="V561" t="str">
            <v>A</v>
          </cell>
          <cell r="W561">
            <v>1.1417999999999999</v>
          </cell>
          <cell r="X561">
            <v>1.0536000000000001</v>
          </cell>
          <cell r="Y561">
            <v>0</v>
          </cell>
          <cell r="Z561">
            <v>-8.8199999999999834E-2</v>
          </cell>
          <cell r="AA561">
            <v>-7.7246452968996182E-2</v>
          </cell>
        </row>
        <row r="562">
          <cell r="A562" t="str">
            <v>700</v>
          </cell>
          <cell r="B562" t="str">
            <v>Other Kidney &amp; Urinary Tract Diagnoses W/O CC/MCC</v>
          </cell>
          <cell r="C562">
            <v>29</v>
          </cell>
          <cell r="D562">
            <v>2</v>
          </cell>
          <cell r="E562">
            <v>16990.849999999999</v>
          </cell>
          <cell r="F562">
            <v>10011.33</v>
          </cell>
          <cell r="G562">
            <v>2.97</v>
          </cell>
          <cell r="I562">
            <v>28</v>
          </cell>
          <cell r="J562">
            <v>16076.87</v>
          </cell>
          <cell r="K562">
            <v>8920.81</v>
          </cell>
          <cell r="L562">
            <v>2.86</v>
          </cell>
          <cell r="M562">
            <v>2.4500000000000002</v>
          </cell>
          <cell r="N562">
            <v>2.08</v>
          </cell>
          <cell r="O562">
            <v>1</v>
          </cell>
          <cell r="P562">
            <v>0.60909999999999997</v>
          </cell>
          <cell r="Q562">
            <v>0.60289999999999999</v>
          </cell>
          <cell r="S562" t="str">
            <v>A</v>
          </cell>
          <cell r="T562">
            <v>0.85140000000000005</v>
          </cell>
          <cell r="V562" t="str">
            <v>A</v>
          </cell>
          <cell r="W562">
            <v>0.72589999999999999</v>
          </cell>
          <cell r="X562">
            <v>0.85140000000000005</v>
          </cell>
          <cell r="Y562">
            <v>0</v>
          </cell>
          <cell r="Z562">
            <v>0.12550000000000006</v>
          </cell>
          <cell r="AA562">
            <v>0.1728888276622125</v>
          </cell>
        </row>
        <row r="563">
          <cell r="A563" t="str">
            <v>707</v>
          </cell>
          <cell r="B563" t="str">
            <v>Major Male Pelvic Procedures W CC/MCC</v>
          </cell>
          <cell r="C563">
            <v>15</v>
          </cell>
          <cell r="D563">
            <v>0</v>
          </cell>
          <cell r="E563">
            <v>52238.63</v>
          </cell>
          <cell r="F563">
            <v>13817.89</v>
          </cell>
          <cell r="G563">
            <v>3.67</v>
          </cell>
          <cell r="I563">
            <v>15</v>
          </cell>
          <cell r="J563">
            <v>52238.63</v>
          </cell>
          <cell r="K563">
            <v>13817.89</v>
          </cell>
          <cell r="L563">
            <v>3.67</v>
          </cell>
          <cell r="M563">
            <v>2.8</v>
          </cell>
          <cell r="N563">
            <v>2.81</v>
          </cell>
          <cell r="O563">
            <v>1</v>
          </cell>
          <cell r="P563">
            <v>1.9792000000000001</v>
          </cell>
          <cell r="Q563">
            <v>1.9589000000000001</v>
          </cell>
          <cell r="S563" t="str">
            <v>A</v>
          </cell>
          <cell r="T563">
            <v>2.7662</v>
          </cell>
          <cell r="V563" t="str">
            <v>M</v>
          </cell>
          <cell r="W563">
            <v>2.5663</v>
          </cell>
          <cell r="X563">
            <v>2.7662</v>
          </cell>
          <cell r="Y563">
            <v>0</v>
          </cell>
          <cell r="Z563">
            <v>0.19989999999999997</v>
          </cell>
          <cell r="AA563">
            <v>7.7894244632350063E-2</v>
          </cell>
        </row>
        <row r="564">
          <cell r="A564" t="str">
            <v>708</v>
          </cell>
          <cell r="B564" t="str">
            <v>Major Male Pelvic Procedures W/O CC/MCC</v>
          </cell>
          <cell r="C564">
            <v>29</v>
          </cell>
          <cell r="D564">
            <v>0</v>
          </cell>
          <cell r="E564">
            <v>40156.65</v>
          </cell>
          <cell r="F564">
            <v>14346.7</v>
          </cell>
          <cell r="G564">
            <v>1.93</v>
          </cell>
          <cell r="I564">
            <v>28</v>
          </cell>
          <cell r="J564">
            <v>38926.17</v>
          </cell>
          <cell r="K564">
            <v>13010.4</v>
          </cell>
          <cell r="L564">
            <v>1.96</v>
          </cell>
          <cell r="M564">
            <v>0.98</v>
          </cell>
          <cell r="N564">
            <v>1.73</v>
          </cell>
          <cell r="O564">
            <v>1</v>
          </cell>
          <cell r="P564">
            <v>1.4748000000000001</v>
          </cell>
          <cell r="Q564">
            <v>1.4597</v>
          </cell>
          <cell r="S564" t="str">
            <v>A</v>
          </cell>
          <cell r="T564">
            <v>2.0611999999999999</v>
          </cell>
          <cell r="V564" t="str">
            <v>A</v>
          </cell>
          <cell r="W564">
            <v>2.0628000000000002</v>
          </cell>
          <cell r="X564">
            <v>2.0611999999999999</v>
          </cell>
          <cell r="Y564">
            <v>0</v>
          </cell>
          <cell r="Z564">
            <v>-1.6000000000002679E-3</v>
          </cell>
          <cell r="AA564">
            <v>-7.7564475470247611E-4</v>
          </cell>
        </row>
        <row r="565">
          <cell r="A565" t="str">
            <v>709</v>
          </cell>
          <cell r="B565" t="str">
            <v>Penis Procedures W CC/MCC</v>
          </cell>
          <cell r="C565">
            <v>3</v>
          </cell>
          <cell r="D565">
            <v>0</v>
          </cell>
          <cell r="E565">
            <v>69134.509999999995</v>
          </cell>
          <cell r="F565">
            <v>27719.81</v>
          </cell>
          <cell r="G565">
            <v>8.33</v>
          </cell>
          <cell r="I565">
            <v>3</v>
          </cell>
          <cell r="J565">
            <v>69134.509999999995</v>
          </cell>
          <cell r="K565">
            <v>27719.81</v>
          </cell>
          <cell r="L565">
            <v>6.5</v>
          </cell>
          <cell r="M565">
            <v>3.86</v>
          </cell>
          <cell r="N565">
            <v>4.0999999999999996</v>
          </cell>
          <cell r="O565">
            <v>0</v>
          </cell>
          <cell r="P565">
            <v>2.6194000000000002</v>
          </cell>
          <cell r="Q565">
            <v>2.3809999999999998</v>
          </cell>
          <cell r="S565" t="str">
            <v>M</v>
          </cell>
          <cell r="T565">
            <v>3.3622000000000001</v>
          </cell>
          <cell r="V565" t="str">
            <v>M</v>
          </cell>
          <cell r="W565">
            <v>2.9106999999999998</v>
          </cell>
          <cell r="X565">
            <v>3.3622000000000001</v>
          </cell>
          <cell r="Y565">
            <v>0</v>
          </cell>
          <cell r="Z565">
            <v>0.45150000000000023</v>
          </cell>
          <cell r="AA565">
            <v>0.15511732572920611</v>
          </cell>
        </row>
        <row r="566">
          <cell r="A566" t="str">
            <v>710</v>
          </cell>
          <cell r="B566" t="str">
            <v>Penis Procedures W/O CC/MCC</v>
          </cell>
          <cell r="C566">
            <v>8</v>
          </cell>
          <cell r="D566">
            <v>0</v>
          </cell>
          <cell r="E566">
            <v>34622.379999999997</v>
          </cell>
          <cell r="F566">
            <v>26546.76</v>
          </cell>
          <cell r="G566">
            <v>2.88</v>
          </cell>
          <cell r="I566">
            <v>7</v>
          </cell>
          <cell r="J566">
            <v>26572.87</v>
          </cell>
          <cell r="K566">
            <v>16942.560000000001</v>
          </cell>
          <cell r="L566">
            <v>2.6</v>
          </cell>
          <cell r="M566">
            <v>0.73</v>
          </cell>
          <cell r="N566">
            <v>1.9</v>
          </cell>
          <cell r="O566">
            <v>0</v>
          </cell>
          <cell r="P566">
            <v>1.0067999999999999</v>
          </cell>
          <cell r="Q566">
            <v>1.5201</v>
          </cell>
          <cell r="S566" t="str">
            <v>M</v>
          </cell>
          <cell r="T566">
            <v>2.1465000000000001</v>
          </cell>
          <cell r="V566" t="str">
            <v>M</v>
          </cell>
          <cell r="W566">
            <v>2.3917000000000002</v>
          </cell>
          <cell r="X566">
            <v>2.1465000000000001</v>
          </cell>
          <cell r="Y566">
            <v>0</v>
          </cell>
          <cell r="Z566">
            <v>-0.24520000000000008</v>
          </cell>
          <cell r="AA566">
            <v>-0.10252121921645695</v>
          </cell>
        </row>
        <row r="567">
          <cell r="A567" t="str">
            <v>711</v>
          </cell>
          <cell r="B567" t="str">
            <v>Testes Procedures W CC/MCC</v>
          </cell>
          <cell r="C567">
            <v>12</v>
          </cell>
          <cell r="D567">
            <v>0</v>
          </cell>
          <cell r="E567">
            <v>49684.73</v>
          </cell>
          <cell r="F567">
            <v>33380.51</v>
          </cell>
          <cell r="G567">
            <v>7.58</v>
          </cell>
          <cell r="I567">
            <v>12</v>
          </cell>
          <cell r="J567">
            <v>49684.73</v>
          </cell>
          <cell r="K567">
            <v>33380.51</v>
          </cell>
          <cell r="L567">
            <v>7.58</v>
          </cell>
          <cell r="M567">
            <v>7.11</v>
          </cell>
          <cell r="N567">
            <v>4.71</v>
          </cell>
          <cell r="O567">
            <v>1</v>
          </cell>
          <cell r="P567">
            <v>1.8825000000000001</v>
          </cell>
          <cell r="Q567">
            <v>1.8632</v>
          </cell>
          <cell r="S567" t="str">
            <v>A</v>
          </cell>
          <cell r="T567">
            <v>2.6309999999999998</v>
          </cell>
          <cell r="V567" t="str">
            <v>M</v>
          </cell>
          <cell r="W567">
            <v>2.9847999999999999</v>
          </cell>
          <cell r="X567">
            <v>2.6309999999999998</v>
          </cell>
          <cell r="Y567">
            <v>0</v>
          </cell>
          <cell r="Z567">
            <v>-0.35380000000000011</v>
          </cell>
          <cell r="AA567">
            <v>-0.11853390511927102</v>
          </cell>
        </row>
        <row r="568">
          <cell r="A568" t="str">
            <v>712</v>
          </cell>
          <cell r="B568" t="str">
            <v>Testes Procedures W/O CC/MCC</v>
          </cell>
          <cell r="C568">
            <v>5</v>
          </cell>
          <cell r="D568">
            <v>0</v>
          </cell>
          <cell r="E568">
            <v>15203</v>
          </cell>
          <cell r="F568">
            <v>5009.82</v>
          </cell>
          <cell r="G568">
            <v>1.6</v>
          </cell>
          <cell r="I568">
            <v>5</v>
          </cell>
          <cell r="J568">
            <v>15203</v>
          </cell>
          <cell r="K568">
            <v>5009.82</v>
          </cell>
          <cell r="L568">
            <v>3.2</v>
          </cell>
          <cell r="M568">
            <v>0.8</v>
          </cell>
          <cell r="N568">
            <v>2.5</v>
          </cell>
          <cell r="O568">
            <v>0</v>
          </cell>
          <cell r="P568">
            <v>0.57599999999999996</v>
          </cell>
          <cell r="Q568">
            <v>1.0098</v>
          </cell>
          <cell r="S568" t="str">
            <v>M</v>
          </cell>
          <cell r="T568">
            <v>1.4258999999999999</v>
          </cell>
          <cell r="V568" t="str">
            <v>M</v>
          </cell>
          <cell r="W568">
            <v>1.5426</v>
          </cell>
          <cell r="X568">
            <v>1.4258999999999999</v>
          </cell>
          <cell r="Y568">
            <v>0</v>
          </cell>
          <cell r="Z568">
            <v>-0.11670000000000003</v>
          </cell>
          <cell r="AA568">
            <v>-7.5651497471800874E-2</v>
          </cell>
        </row>
        <row r="569">
          <cell r="A569" t="str">
            <v>713</v>
          </cell>
          <cell r="B569" t="str">
            <v>Transurethral Prostatectomy W CC/MCC</v>
          </cell>
          <cell r="C569">
            <v>4</v>
          </cell>
          <cell r="D569">
            <v>0</v>
          </cell>
          <cell r="E569">
            <v>53633.87</v>
          </cell>
          <cell r="F569">
            <v>26699.49</v>
          </cell>
          <cell r="G569">
            <v>6.25</v>
          </cell>
          <cell r="I569">
            <v>4</v>
          </cell>
          <cell r="J569">
            <v>53633.87</v>
          </cell>
          <cell r="K569">
            <v>26699.49</v>
          </cell>
          <cell r="L569">
            <v>4</v>
          </cell>
          <cell r="M569">
            <v>6.83</v>
          </cell>
          <cell r="N569">
            <v>2.8</v>
          </cell>
          <cell r="O569">
            <v>0</v>
          </cell>
          <cell r="P569">
            <v>2.0320999999999998</v>
          </cell>
          <cell r="Q569">
            <v>1.4470000000000001</v>
          </cell>
          <cell r="S569" t="str">
            <v>M</v>
          </cell>
          <cell r="T569">
            <v>2.0432999999999999</v>
          </cell>
          <cell r="V569" t="str">
            <v>M</v>
          </cell>
          <cell r="W569">
            <v>2.0964</v>
          </cell>
          <cell r="X569">
            <v>2.0432999999999999</v>
          </cell>
          <cell r="Y569">
            <v>0</v>
          </cell>
          <cell r="Z569">
            <v>-5.3100000000000147E-2</v>
          </cell>
          <cell r="AA569">
            <v>-2.5329135661133442E-2</v>
          </cell>
        </row>
        <row r="570">
          <cell r="A570" t="str">
            <v>714</v>
          </cell>
          <cell r="B570" t="str">
            <v>Transurethral Prostatectomy W/O CC/MCC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2</v>
          </cell>
          <cell r="M570">
            <v>0</v>
          </cell>
          <cell r="N570">
            <v>1.7</v>
          </cell>
          <cell r="O570">
            <v>0</v>
          </cell>
          <cell r="P570">
            <v>0</v>
          </cell>
          <cell r="Q570">
            <v>0.90600000000000003</v>
          </cell>
          <cell r="S570" t="str">
            <v>M</v>
          </cell>
          <cell r="T570">
            <v>1.2794000000000001</v>
          </cell>
          <cell r="V570" t="str">
            <v>M</v>
          </cell>
          <cell r="W570">
            <v>1.2619</v>
          </cell>
          <cell r="X570">
            <v>1.2794000000000001</v>
          </cell>
          <cell r="Y570">
            <v>0</v>
          </cell>
          <cell r="Z570">
            <v>1.7500000000000071E-2</v>
          </cell>
          <cell r="AA570">
            <v>1.3867976860290095E-2</v>
          </cell>
        </row>
        <row r="571">
          <cell r="A571" t="str">
            <v>715</v>
          </cell>
          <cell r="B571" t="str">
            <v>Other Male Reproductive System O.R. Proc for Malignancy W CC/MCC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6.6</v>
          </cell>
          <cell r="M571">
            <v>0</v>
          </cell>
          <cell r="N571">
            <v>4.7</v>
          </cell>
          <cell r="O571">
            <v>0</v>
          </cell>
          <cell r="P571">
            <v>0</v>
          </cell>
          <cell r="Q571">
            <v>2.1145999999999998</v>
          </cell>
          <cell r="S571" t="str">
            <v>M</v>
          </cell>
          <cell r="T571">
            <v>2.9860000000000002</v>
          </cell>
          <cell r="V571" t="str">
            <v>M</v>
          </cell>
          <cell r="W571">
            <v>3.0628000000000002</v>
          </cell>
          <cell r="X571">
            <v>2.9860000000000002</v>
          </cell>
          <cell r="Y571">
            <v>0</v>
          </cell>
          <cell r="Z571">
            <v>-7.6799999999999979E-2</v>
          </cell>
          <cell r="AA571">
            <v>-2.5075094684602315E-2</v>
          </cell>
        </row>
        <row r="572">
          <cell r="A572" t="str">
            <v>716</v>
          </cell>
          <cell r="B572" t="str">
            <v>Other Male Reproductive System O.R. Proc for Malignancy W/O CC/MCC</v>
          </cell>
          <cell r="C572">
            <v>1</v>
          </cell>
          <cell r="D572">
            <v>0</v>
          </cell>
          <cell r="E572">
            <v>31323.42</v>
          </cell>
          <cell r="F572">
            <v>0</v>
          </cell>
          <cell r="G572">
            <v>2</v>
          </cell>
          <cell r="I572">
            <v>1</v>
          </cell>
          <cell r="J572">
            <v>31323.42</v>
          </cell>
          <cell r="K572">
            <v>0</v>
          </cell>
          <cell r="L572">
            <v>1.6</v>
          </cell>
          <cell r="M572">
            <v>0</v>
          </cell>
          <cell r="N572">
            <v>1.4</v>
          </cell>
          <cell r="O572">
            <v>0</v>
          </cell>
          <cell r="P572">
            <v>0</v>
          </cell>
          <cell r="Q572">
            <v>1.4504999999999999</v>
          </cell>
          <cell r="S572" t="str">
            <v>M</v>
          </cell>
          <cell r="T572">
            <v>2.0482999999999998</v>
          </cell>
          <cell r="V572" t="str">
            <v>M</v>
          </cell>
          <cell r="W572">
            <v>2.0958000000000001</v>
          </cell>
          <cell r="X572">
            <v>2.0482999999999998</v>
          </cell>
          <cell r="Y572">
            <v>0</v>
          </cell>
          <cell r="Z572">
            <v>-4.750000000000032E-2</v>
          </cell>
          <cell r="AA572">
            <v>-2.2664376371791351E-2</v>
          </cell>
        </row>
        <row r="573">
          <cell r="A573" t="str">
            <v>717</v>
          </cell>
          <cell r="B573" t="str">
            <v>Other Male Reproductive System O.R. Proc Exc Malignancy W CC/MCC</v>
          </cell>
          <cell r="C573">
            <v>7</v>
          </cell>
          <cell r="D573">
            <v>0</v>
          </cell>
          <cell r="E573">
            <v>59075.97</v>
          </cell>
          <cell r="F573">
            <v>49488.22</v>
          </cell>
          <cell r="G573">
            <v>12.29</v>
          </cell>
          <cell r="I573">
            <v>6</v>
          </cell>
          <cell r="J573">
            <v>42137.46</v>
          </cell>
          <cell r="K573">
            <v>29135.42</v>
          </cell>
          <cell r="L573">
            <v>5.0999999999999996</v>
          </cell>
          <cell r="M573">
            <v>14.02</v>
          </cell>
          <cell r="N573">
            <v>3.7</v>
          </cell>
          <cell r="O573">
            <v>0</v>
          </cell>
          <cell r="P573">
            <v>1.5965</v>
          </cell>
          <cell r="Q573">
            <v>1.7462</v>
          </cell>
          <cell r="S573" t="str">
            <v>M</v>
          </cell>
          <cell r="T573">
            <v>2.4658000000000002</v>
          </cell>
          <cell r="V573" t="str">
            <v>M</v>
          </cell>
          <cell r="W573">
            <v>2.7995999999999999</v>
          </cell>
          <cell r="X573">
            <v>2.4658000000000002</v>
          </cell>
          <cell r="Y573">
            <v>0</v>
          </cell>
          <cell r="Z573">
            <v>-0.33379999999999965</v>
          </cell>
          <cell r="AA573">
            <v>-0.11923131875982271</v>
          </cell>
        </row>
        <row r="574">
          <cell r="A574" t="str">
            <v>718</v>
          </cell>
          <cell r="B574" t="str">
            <v>Other Male Reproductive System O.R. Proc Exc Malignancy W/O CC/MCC</v>
          </cell>
          <cell r="C574">
            <v>3</v>
          </cell>
          <cell r="D574">
            <v>0</v>
          </cell>
          <cell r="E574">
            <v>20076.3</v>
          </cell>
          <cell r="F574">
            <v>3062.54</v>
          </cell>
          <cell r="G574">
            <v>3.67</v>
          </cell>
          <cell r="I574">
            <v>3</v>
          </cell>
          <cell r="J574">
            <v>20076.3</v>
          </cell>
          <cell r="K574">
            <v>3062.54</v>
          </cell>
          <cell r="L574">
            <v>2.6</v>
          </cell>
          <cell r="M574">
            <v>0.94</v>
          </cell>
          <cell r="N574">
            <v>2.2000000000000002</v>
          </cell>
          <cell r="O574">
            <v>0</v>
          </cell>
          <cell r="P574">
            <v>0.76070000000000004</v>
          </cell>
          <cell r="Q574">
            <v>1.2069000000000001</v>
          </cell>
          <cell r="S574" t="str">
            <v>M</v>
          </cell>
          <cell r="T574">
            <v>1.7042999999999999</v>
          </cell>
          <cell r="V574" t="str">
            <v>M</v>
          </cell>
          <cell r="W574">
            <v>1.7657</v>
          </cell>
          <cell r="X574">
            <v>1.7042999999999999</v>
          </cell>
          <cell r="Y574">
            <v>0</v>
          </cell>
          <cell r="Z574">
            <v>-6.1400000000000121E-2</v>
          </cell>
          <cell r="AA574">
            <v>-3.4773744124143469E-2</v>
          </cell>
        </row>
        <row r="575">
          <cell r="A575" t="str">
            <v>722</v>
          </cell>
          <cell r="B575" t="str">
            <v>Malignancy, Male Reproductive System W MCC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7</v>
          </cell>
          <cell r="M575">
            <v>0</v>
          </cell>
          <cell r="N575">
            <v>5.2</v>
          </cell>
          <cell r="O575">
            <v>0</v>
          </cell>
          <cell r="P575">
            <v>0</v>
          </cell>
          <cell r="Q575">
            <v>1.7864</v>
          </cell>
          <cell r="S575" t="str">
            <v>M</v>
          </cell>
          <cell r="T575">
            <v>2.5226000000000002</v>
          </cell>
          <cell r="V575" t="str">
            <v>M</v>
          </cell>
          <cell r="W575">
            <v>2.3776000000000002</v>
          </cell>
          <cell r="X575">
            <v>2.5226000000000002</v>
          </cell>
          <cell r="Y575">
            <v>0</v>
          </cell>
          <cell r="Z575">
            <v>0.14500000000000002</v>
          </cell>
          <cell r="AA575">
            <v>6.0985868102288024E-2</v>
          </cell>
        </row>
        <row r="576">
          <cell r="A576" t="str">
            <v>723</v>
          </cell>
          <cell r="B576" t="str">
            <v>Malignancy, Male Reproductive System W CC</v>
          </cell>
          <cell r="C576">
            <v>4</v>
          </cell>
          <cell r="D576">
            <v>0</v>
          </cell>
          <cell r="E576">
            <v>45173.51</v>
          </cell>
          <cell r="F576">
            <v>32564.67</v>
          </cell>
          <cell r="G576">
            <v>7.75</v>
          </cell>
          <cell r="I576">
            <v>4</v>
          </cell>
          <cell r="J576">
            <v>45173.51</v>
          </cell>
          <cell r="K576">
            <v>32564.67</v>
          </cell>
          <cell r="L576">
            <v>4.4000000000000004</v>
          </cell>
          <cell r="M576">
            <v>7.12</v>
          </cell>
          <cell r="N576">
            <v>3.4</v>
          </cell>
          <cell r="O576">
            <v>0</v>
          </cell>
          <cell r="P576">
            <v>1.7115</v>
          </cell>
          <cell r="Q576">
            <v>1.0961000000000001</v>
          </cell>
          <cell r="S576" t="str">
            <v>M</v>
          </cell>
          <cell r="T576">
            <v>1.5478000000000001</v>
          </cell>
          <cell r="V576" t="str">
            <v>M</v>
          </cell>
          <cell r="W576">
            <v>1.5266</v>
          </cell>
          <cell r="X576">
            <v>1.5478000000000001</v>
          </cell>
          <cell r="Y576">
            <v>0</v>
          </cell>
          <cell r="Z576">
            <v>2.1200000000000108E-2</v>
          </cell>
          <cell r="AA576">
            <v>1.3887069304336504E-2</v>
          </cell>
        </row>
        <row r="577">
          <cell r="A577" t="str">
            <v>724</v>
          </cell>
          <cell r="B577" t="str">
            <v>Malignancy, Male Reproductive System W/O CC/MCC</v>
          </cell>
          <cell r="C577">
            <v>1</v>
          </cell>
          <cell r="D577">
            <v>0</v>
          </cell>
          <cell r="E577">
            <v>12395.15</v>
          </cell>
          <cell r="F577">
            <v>0</v>
          </cell>
          <cell r="G577">
            <v>1</v>
          </cell>
          <cell r="I577">
            <v>1</v>
          </cell>
          <cell r="J577">
            <v>12395.15</v>
          </cell>
          <cell r="K577">
            <v>0</v>
          </cell>
          <cell r="L577">
            <v>2.2000000000000002</v>
          </cell>
          <cell r="M577">
            <v>0</v>
          </cell>
          <cell r="N577">
            <v>1.7</v>
          </cell>
          <cell r="O577">
            <v>0</v>
          </cell>
          <cell r="P577">
            <v>0</v>
          </cell>
          <cell r="Q577">
            <v>0.58440000000000003</v>
          </cell>
          <cell r="S577" t="str">
            <v>M</v>
          </cell>
          <cell r="T577">
            <v>0.82520000000000004</v>
          </cell>
          <cell r="V577" t="str">
            <v>M</v>
          </cell>
          <cell r="W577">
            <v>0.98740000000000006</v>
          </cell>
          <cell r="X577">
            <v>0.82520000000000004</v>
          </cell>
          <cell r="Y577">
            <v>0</v>
          </cell>
          <cell r="Z577">
            <v>-0.16220000000000001</v>
          </cell>
          <cell r="AA577">
            <v>-0.1642697994733644</v>
          </cell>
        </row>
        <row r="578">
          <cell r="A578" t="str">
            <v>725</v>
          </cell>
          <cell r="B578" t="str">
            <v>Benign Prostatic Hypertrophy W MCC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5.3</v>
          </cell>
          <cell r="M578">
            <v>0</v>
          </cell>
          <cell r="N578">
            <v>4.2</v>
          </cell>
          <cell r="O578">
            <v>0</v>
          </cell>
          <cell r="P578">
            <v>0</v>
          </cell>
          <cell r="Q578">
            <v>1.2424999999999999</v>
          </cell>
          <cell r="S578" t="str">
            <v>M</v>
          </cell>
          <cell r="T578">
            <v>1.7544999999999999</v>
          </cell>
          <cell r="V578" t="str">
            <v>M</v>
          </cell>
          <cell r="W578">
            <v>1.6829000000000001</v>
          </cell>
          <cell r="X578">
            <v>1.7544999999999999</v>
          </cell>
          <cell r="Y578">
            <v>0</v>
          </cell>
          <cell r="Z578">
            <v>7.1599999999999886E-2</v>
          </cell>
          <cell r="AA578">
            <v>4.2545605799512679E-2</v>
          </cell>
        </row>
        <row r="579">
          <cell r="A579" t="str">
            <v>726</v>
          </cell>
          <cell r="B579" t="str">
            <v>Benign Prostatic Hypertrophy W/O MCC</v>
          </cell>
          <cell r="C579">
            <v>3</v>
          </cell>
          <cell r="D579">
            <v>0</v>
          </cell>
          <cell r="E579">
            <v>9370.3799999999992</v>
          </cell>
          <cell r="F579">
            <v>3186.25</v>
          </cell>
          <cell r="G579">
            <v>1.67</v>
          </cell>
          <cell r="I579">
            <v>3</v>
          </cell>
          <cell r="J579">
            <v>9370.3799999999992</v>
          </cell>
          <cell r="K579">
            <v>3186.25</v>
          </cell>
          <cell r="L579">
            <v>3.3</v>
          </cell>
          <cell r="M579">
            <v>0.47</v>
          </cell>
          <cell r="N579">
            <v>2.6</v>
          </cell>
          <cell r="O579">
            <v>0</v>
          </cell>
          <cell r="P579">
            <v>0.35499999999999998</v>
          </cell>
          <cell r="Q579">
            <v>0.75690000000000002</v>
          </cell>
          <cell r="S579" t="str">
            <v>M</v>
          </cell>
          <cell r="T579">
            <v>1.0688</v>
          </cell>
          <cell r="V579" t="str">
            <v>M</v>
          </cell>
          <cell r="W579">
            <v>1.0952</v>
          </cell>
          <cell r="X579">
            <v>1.0688</v>
          </cell>
          <cell r="Y579">
            <v>0</v>
          </cell>
          <cell r="Z579">
            <v>-2.6399999999999979E-2</v>
          </cell>
          <cell r="AA579">
            <v>-2.4105186267348411E-2</v>
          </cell>
        </row>
        <row r="580">
          <cell r="A580" t="str">
            <v>727</v>
          </cell>
          <cell r="B580" t="str">
            <v>Inflammation of the Male Reproductive System W MCC</v>
          </cell>
          <cell r="C580">
            <v>12</v>
          </cell>
          <cell r="D580">
            <v>1</v>
          </cell>
          <cell r="E580">
            <v>31391.09</v>
          </cell>
          <cell r="F580">
            <v>28568.77</v>
          </cell>
          <cell r="G580">
            <v>4.67</v>
          </cell>
          <cell r="I580">
            <v>11</v>
          </cell>
          <cell r="J580">
            <v>24780.57</v>
          </cell>
          <cell r="K580">
            <v>19130.75</v>
          </cell>
          <cell r="L580">
            <v>3.91</v>
          </cell>
          <cell r="M580">
            <v>2.61</v>
          </cell>
          <cell r="N580">
            <v>3.1</v>
          </cell>
          <cell r="O580">
            <v>1</v>
          </cell>
          <cell r="P580">
            <v>0.93889999999999996</v>
          </cell>
          <cell r="Q580">
            <v>0.92930000000000001</v>
          </cell>
          <cell r="S580" t="str">
            <v>A</v>
          </cell>
          <cell r="T580">
            <v>1.3123</v>
          </cell>
          <cell r="V580" t="str">
            <v>M</v>
          </cell>
          <cell r="W580">
            <v>2.0598999999999998</v>
          </cell>
          <cell r="X580">
            <v>1.3123</v>
          </cell>
          <cell r="Y580">
            <v>0</v>
          </cell>
          <cell r="Z580">
            <v>-0.74759999999999982</v>
          </cell>
          <cell r="AA580">
            <v>-0.36293023933200635</v>
          </cell>
        </row>
        <row r="581">
          <cell r="A581" t="str">
            <v>728</v>
          </cell>
          <cell r="B581" t="str">
            <v>Inflammation of the Male Reproductive System W/O MCC</v>
          </cell>
          <cell r="C581">
            <v>78</v>
          </cell>
          <cell r="D581">
            <v>5</v>
          </cell>
          <cell r="E581">
            <v>19791</v>
          </cell>
          <cell r="F581">
            <v>20695.05</v>
          </cell>
          <cell r="G581">
            <v>4.3099999999999996</v>
          </cell>
          <cell r="I581">
            <v>77</v>
          </cell>
          <cell r="J581">
            <v>17765.07</v>
          </cell>
          <cell r="K581">
            <v>10663.28</v>
          </cell>
          <cell r="L581">
            <v>3.86</v>
          </cell>
          <cell r="M581">
            <v>2.48</v>
          </cell>
          <cell r="N581">
            <v>3.16</v>
          </cell>
          <cell r="O581">
            <v>1</v>
          </cell>
          <cell r="P581">
            <v>0.67310000000000003</v>
          </cell>
          <cell r="Q581">
            <v>0.66620000000000001</v>
          </cell>
          <cell r="S581" t="str">
            <v>A</v>
          </cell>
          <cell r="T581">
            <v>0.94069999999999998</v>
          </cell>
          <cell r="V581" t="str">
            <v>A</v>
          </cell>
          <cell r="W581">
            <v>1.04</v>
          </cell>
          <cell r="X581">
            <v>0.94069999999999998</v>
          </cell>
          <cell r="Y581">
            <v>0</v>
          </cell>
          <cell r="Z581">
            <v>-9.9300000000000055E-2</v>
          </cell>
          <cell r="AA581">
            <v>-9.5480769230769286E-2</v>
          </cell>
        </row>
        <row r="582">
          <cell r="A582" t="str">
            <v>729</v>
          </cell>
          <cell r="B582" t="str">
            <v>Other Male Reproductive System Diagnoses W CC/MCC</v>
          </cell>
          <cell r="C582">
            <v>3</v>
          </cell>
          <cell r="D582">
            <v>0</v>
          </cell>
          <cell r="E582">
            <v>36045.5</v>
          </cell>
          <cell r="F582">
            <v>33702.99</v>
          </cell>
          <cell r="G582">
            <v>5.67</v>
          </cell>
          <cell r="I582">
            <v>3</v>
          </cell>
          <cell r="J582">
            <v>36045.5</v>
          </cell>
          <cell r="K582">
            <v>33702.99</v>
          </cell>
          <cell r="L582">
            <v>4.2</v>
          </cell>
          <cell r="M582">
            <v>4.6399999999999997</v>
          </cell>
          <cell r="N582">
            <v>3.1</v>
          </cell>
          <cell r="O582">
            <v>0</v>
          </cell>
          <cell r="P582">
            <v>1.3656999999999999</v>
          </cell>
          <cell r="Q582">
            <v>1.0629</v>
          </cell>
          <cell r="S582" t="str">
            <v>M</v>
          </cell>
          <cell r="T582">
            <v>1.5008999999999999</v>
          </cell>
          <cell r="V582" t="str">
            <v>M</v>
          </cell>
          <cell r="W582">
            <v>1.5499000000000001</v>
          </cell>
          <cell r="X582">
            <v>1.5008999999999999</v>
          </cell>
          <cell r="Y582">
            <v>0</v>
          </cell>
          <cell r="Z582">
            <v>-4.9000000000000155E-2</v>
          </cell>
          <cell r="AA582">
            <v>-3.1614942899542003E-2</v>
          </cell>
        </row>
        <row r="583">
          <cell r="A583" t="str">
            <v>730</v>
          </cell>
          <cell r="B583" t="str">
            <v>Other Male Reproductive System Diagnoses W/O CC/MCC</v>
          </cell>
          <cell r="C583">
            <v>1</v>
          </cell>
          <cell r="D583">
            <v>0</v>
          </cell>
          <cell r="E583">
            <v>7366.22</v>
          </cell>
          <cell r="F583">
            <v>0</v>
          </cell>
          <cell r="G583">
            <v>2</v>
          </cell>
          <cell r="I583">
            <v>1</v>
          </cell>
          <cell r="J583">
            <v>7366.22</v>
          </cell>
          <cell r="K583">
            <v>0</v>
          </cell>
          <cell r="L583">
            <v>2.5</v>
          </cell>
          <cell r="M583">
            <v>0</v>
          </cell>
          <cell r="N583">
            <v>2</v>
          </cell>
          <cell r="O583">
            <v>0</v>
          </cell>
          <cell r="P583">
            <v>0</v>
          </cell>
          <cell r="Q583">
            <v>0.62509999999999999</v>
          </cell>
          <cell r="S583" t="str">
            <v>M</v>
          </cell>
          <cell r="T583">
            <v>0.88270000000000004</v>
          </cell>
          <cell r="V583" t="str">
            <v>M</v>
          </cell>
          <cell r="W583">
            <v>0.78769999999999996</v>
          </cell>
          <cell r="X583">
            <v>0.88270000000000004</v>
          </cell>
          <cell r="Y583">
            <v>0</v>
          </cell>
          <cell r="Z583">
            <v>9.5000000000000084E-2</v>
          </cell>
          <cell r="AA583">
            <v>0.12060429097372108</v>
          </cell>
        </row>
        <row r="584">
          <cell r="A584" t="str">
            <v>734</v>
          </cell>
          <cell r="B584" t="str">
            <v>Pelvic Evisceration, Rad Hysterectomy &amp; Rad Vulvectomy W CC/MCC</v>
          </cell>
          <cell r="C584">
            <v>9</v>
          </cell>
          <cell r="D584">
            <v>0</v>
          </cell>
          <cell r="E584">
            <v>62793.05</v>
          </cell>
          <cell r="F584">
            <v>48777.54</v>
          </cell>
          <cell r="G584">
            <v>8.7799999999999994</v>
          </cell>
          <cell r="I584">
            <v>8</v>
          </cell>
          <cell r="J584">
            <v>45938.17</v>
          </cell>
          <cell r="K584">
            <v>10948.51</v>
          </cell>
          <cell r="L584">
            <v>4.9000000000000004</v>
          </cell>
          <cell r="M584">
            <v>1.22</v>
          </cell>
          <cell r="N584">
            <v>3.4</v>
          </cell>
          <cell r="O584">
            <v>0</v>
          </cell>
          <cell r="P584">
            <v>1.7404999999999999</v>
          </cell>
          <cell r="Q584">
            <v>2.1695000000000002</v>
          </cell>
          <cell r="S584" t="str">
            <v>M</v>
          </cell>
          <cell r="T584">
            <v>3.0636000000000001</v>
          </cell>
          <cell r="V584" t="str">
            <v>A</v>
          </cell>
          <cell r="W584">
            <v>2.4792999999999998</v>
          </cell>
          <cell r="X584">
            <v>3.0636000000000001</v>
          </cell>
          <cell r="Y584">
            <v>0</v>
          </cell>
          <cell r="Z584">
            <v>0.58430000000000026</v>
          </cell>
          <cell r="AA584">
            <v>0.23567135885128879</v>
          </cell>
        </row>
        <row r="585">
          <cell r="A585" t="str">
            <v>735</v>
          </cell>
          <cell r="B585" t="str">
            <v>Pelvic Evisceration, Rad Hysterectomy &amp; Rad Vulvectomy W/O CC/MCC</v>
          </cell>
          <cell r="C585">
            <v>6</v>
          </cell>
          <cell r="D585">
            <v>0</v>
          </cell>
          <cell r="E585">
            <v>36452.660000000003</v>
          </cell>
          <cell r="F585">
            <v>6104.89</v>
          </cell>
          <cell r="G585">
            <v>2.83</v>
          </cell>
          <cell r="I585">
            <v>6</v>
          </cell>
          <cell r="J585">
            <v>36452.660000000003</v>
          </cell>
          <cell r="K585">
            <v>6104.89</v>
          </cell>
          <cell r="L585">
            <v>2</v>
          </cell>
          <cell r="M585">
            <v>0.69</v>
          </cell>
          <cell r="N585">
            <v>1.7</v>
          </cell>
          <cell r="O585">
            <v>0</v>
          </cell>
          <cell r="P585">
            <v>1.3811</v>
          </cell>
          <cell r="Q585">
            <v>1.3601000000000001</v>
          </cell>
          <cell r="S585" t="str">
            <v>M</v>
          </cell>
          <cell r="T585">
            <v>1.9206000000000001</v>
          </cell>
          <cell r="V585" t="str">
            <v>M</v>
          </cell>
          <cell r="W585">
            <v>1.9554</v>
          </cell>
          <cell r="X585">
            <v>1.9206000000000001</v>
          </cell>
          <cell r="Y585">
            <v>0</v>
          </cell>
          <cell r="Z585">
            <v>-3.4799999999999942E-2</v>
          </cell>
          <cell r="AA585">
            <v>-1.7796870205584504E-2</v>
          </cell>
        </row>
        <row r="586">
          <cell r="A586" t="str">
            <v>736</v>
          </cell>
          <cell r="B586" t="str">
            <v>Uterine &amp; Adnexa Proc for Ovarian or Adnexal Malignancy W MCC</v>
          </cell>
          <cell r="C586">
            <v>3</v>
          </cell>
          <cell r="D586">
            <v>0</v>
          </cell>
          <cell r="E586">
            <v>73147.94</v>
          </cell>
          <cell r="F586">
            <v>32523.87</v>
          </cell>
          <cell r="G586">
            <v>6.33</v>
          </cell>
          <cell r="I586">
            <v>3</v>
          </cell>
          <cell r="J586">
            <v>73147.94</v>
          </cell>
          <cell r="K586">
            <v>32523.87</v>
          </cell>
          <cell r="L586">
            <v>11.1</v>
          </cell>
          <cell r="M586">
            <v>1.25</v>
          </cell>
          <cell r="N586">
            <v>8.4</v>
          </cell>
          <cell r="O586">
            <v>0</v>
          </cell>
          <cell r="P586">
            <v>2.7715000000000001</v>
          </cell>
          <cell r="Q586">
            <v>4.2766999999999999</v>
          </cell>
          <cell r="S586" t="str">
            <v>M</v>
          </cell>
          <cell r="T586">
            <v>6.0391000000000004</v>
          </cell>
          <cell r="V586" t="str">
            <v>M</v>
          </cell>
          <cell r="W586">
            <v>5.2949999999999999</v>
          </cell>
          <cell r="X586">
            <v>6.0391000000000004</v>
          </cell>
          <cell r="Y586">
            <v>0</v>
          </cell>
          <cell r="Z586">
            <v>0.74410000000000043</v>
          </cell>
          <cell r="AA586">
            <v>0.14052880075542973</v>
          </cell>
        </row>
        <row r="587">
          <cell r="A587" t="str">
            <v>737</v>
          </cell>
          <cell r="B587" t="str">
            <v>Uterine &amp; Adnexa Proc for Ovarian or Adnexal Malignancy W CC</v>
          </cell>
          <cell r="C587">
            <v>28</v>
          </cell>
          <cell r="D587">
            <v>0</v>
          </cell>
          <cell r="E587">
            <v>52096.12</v>
          </cell>
          <cell r="F587">
            <v>22060.31</v>
          </cell>
          <cell r="G587">
            <v>5.29</v>
          </cell>
          <cell r="I587">
            <v>27</v>
          </cell>
          <cell r="J587">
            <v>49016.1</v>
          </cell>
          <cell r="K587">
            <v>15461.56</v>
          </cell>
          <cell r="L587">
            <v>4.93</v>
          </cell>
          <cell r="M587">
            <v>1.84</v>
          </cell>
          <cell r="N587">
            <v>4.63</v>
          </cell>
          <cell r="O587">
            <v>1</v>
          </cell>
          <cell r="P587">
            <v>1.8571</v>
          </cell>
          <cell r="Q587">
            <v>1.8381000000000001</v>
          </cell>
          <cell r="S587" t="str">
            <v>A</v>
          </cell>
          <cell r="T587">
            <v>2.5956000000000001</v>
          </cell>
          <cell r="V587" t="str">
            <v>A</v>
          </cell>
          <cell r="W587">
            <v>3.0815999999999999</v>
          </cell>
          <cell r="X587">
            <v>2.5956000000000001</v>
          </cell>
          <cell r="Y587">
            <v>0</v>
          </cell>
          <cell r="Z587">
            <v>-0.48599999999999977</v>
          </cell>
          <cell r="AA587">
            <v>-0.1577102803738317</v>
          </cell>
        </row>
        <row r="588">
          <cell r="A588" t="str">
            <v>738</v>
          </cell>
          <cell r="B588" t="str">
            <v>Uterine &amp; Adnexa Proc for Ovarian or Adnexal Malignancy W/O CC/MCC</v>
          </cell>
          <cell r="C588">
            <v>3</v>
          </cell>
          <cell r="D588">
            <v>0</v>
          </cell>
          <cell r="E588">
            <v>31224.84</v>
          </cell>
          <cell r="F588">
            <v>7878.27</v>
          </cell>
          <cell r="G588">
            <v>3.67</v>
          </cell>
          <cell r="I588">
            <v>3</v>
          </cell>
          <cell r="J588">
            <v>31224.84</v>
          </cell>
          <cell r="K588">
            <v>7878.27</v>
          </cell>
          <cell r="L588">
            <v>3.1</v>
          </cell>
          <cell r="M588">
            <v>0.47</v>
          </cell>
          <cell r="N588">
            <v>2.7</v>
          </cell>
          <cell r="O588">
            <v>0</v>
          </cell>
          <cell r="P588">
            <v>1.1831</v>
          </cell>
          <cell r="Q588">
            <v>1.3648</v>
          </cell>
          <cell r="S588" t="str">
            <v>M</v>
          </cell>
          <cell r="T588">
            <v>1.9272</v>
          </cell>
          <cell r="V588" t="str">
            <v>M</v>
          </cell>
          <cell r="W588">
            <v>1.9944999999999999</v>
          </cell>
          <cell r="X588">
            <v>1.9272</v>
          </cell>
          <cell r="Y588">
            <v>0</v>
          </cell>
          <cell r="Z588">
            <v>-6.7299999999999915E-2</v>
          </cell>
          <cell r="AA588">
            <v>-3.3742792679869599E-2</v>
          </cell>
        </row>
        <row r="589">
          <cell r="A589" t="str">
            <v>739</v>
          </cell>
          <cell r="B589" t="str">
            <v>Uterine, Adnexa Proc for Non-Ovarian/Adnexal Malig W MCC</v>
          </cell>
          <cell r="C589">
            <v>6</v>
          </cell>
          <cell r="D589">
            <v>0</v>
          </cell>
          <cell r="E589">
            <v>76717.5</v>
          </cell>
          <cell r="F589">
            <v>60263.14</v>
          </cell>
          <cell r="G589">
            <v>7.67</v>
          </cell>
          <cell r="I589">
            <v>5</v>
          </cell>
          <cell r="J589">
            <v>50567.26</v>
          </cell>
          <cell r="K589">
            <v>15967.71</v>
          </cell>
          <cell r="L589">
            <v>9.6</v>
          </cell>
          <cell r="M589">
            <v>1.79</v>
          </cell>
          <cell r="N589">
            <v>6.6</v>
          </cell>
          <cell r="O589">
            <v>0</v>
          </cell>
          <cell r="P589">
            <v>1.9158999999999999</v>
          </cell>
          <cell r="Q589">
            <v>3.7061999999999999</v>
          </cell>
          <cell r="S589" t="str">
            <v>M</v>
          </cell>
          <cell r="T589">
            <v>5.2335000000000003</v>
          </cell>
          <cell r="V589" t="str">
            <v>M</v>
          </cell>
          <cell r="W589">
            <v>5.1539999999999999</v>
          </cell>
          <cell r="X589">
            <v>5.2335000000000003</v>
          </cell>
          <cell r="Y589">
            <v>0</v>
          </cell>
          <cell r="Z589">
            <v>7.9500000000000348E-2</v>
          </cell>
          <cell r="AA589">
            <v>1.5424912689173524E-2</v>
          </cell>
        </row>
        <row r="590">
          <cell r="A590" t="str">
            <v>740</v>
          </cell>
          <cell r="B590" t="str">
            <v>Uterine, Adnexa Proc for Non-Ovarian/Adnexal Malig W CC</v>
          </cell>
          <cell r="C590">
            <v>33</v>
          </cell>
          <cell r="D590">
            <v>0</v>
          </cell>
          <cell r="E590">
            <v>43143.3</v>
          </cell>
          <cell r="F590">
            <v>25414.39</v>
          </cell>
          <cell r="G590">
            <v>4.1500000000000004</v>
          </cell>
          <cell r="I590">
            <v>32</v>
          </cell>
          <cell r="J590">
            <v>39238.699999999997</v>
          </cell>
          <cell r="K590">
            <v>12765.63</v>
          </cell>
          <cell r="L590">
            <v>3.78</v>
          </cell>
          <cell r="M590">
            <v>2.2000000000000002</v>
          </cell>
          <cell r="N590">
            <v>3.11</v>
          </cell>
          <cell r="O590">
            <v>1</v>
          </cell>
          <cell r="P590">
            <v>1.4866999999999999</v>
          </cell>
          <cell r="Q590">
            <v>1.4715</v>
          </cell>
          <cell r="S590" t="str">
            <v>A</v>
          </cell>
          <cell r="T590">
            <v>2.0779000000000001</v>
          </cell>
          <cell r="V590" t="str">
            <v>A</v>
          </cell>
          <cell r="W590">
            <v>2.1581999999999999</v>
          </cell>
          <cell r="X590">
            <v>2.0779000000000001</v>
          </cell>
          <cell r="Y590">
            <v>0</v>
          </cell>
          <cell r="Z590">
            <v>-8.0299999999999816E-2</v>
          </cell>
          <cell r="AA590">
            <v>-3.7206931702344466E-2</v>
          </cell>
        </row>
        <row r="591">
          <cell r="A591" t="str">
            <v>741</v>
          </cell>
          <cell r="B591" t="str">
            <v>Uterine, Adnexa Proc for Non-Ovarian/Adnexal Malig W/O CC/MCC</v>
          </cell>
          <cell r="C591">
            <v>31</v>
          </cell>
          <cell r="D591">
            <v>0</v>
          </cell>
          <cell r="E591">
            <v>26340.34</v>
          </cell>
          <cell r="F591">
            <v>10358.35</v>
          </cell>
          <cell r="G591">
            <v>2.13</v>
          </cell>
          <cell r="I591">
            <v>30</v>
          </cell>
          <cell r="J591">
            <v>25372.55</v>
          </cell>
          <cell r="K591">
            <v>9046.3799999999992</v>
          </cell>
          <cell r="L591">
            <v>2.17</v>
          </cell>
          <cell r="M591">
            <v>1.07</v>
          </cell>
          <cell r="N591">
            <v>1.94</v>
          </cell>
          <cell r="O591">
            <v>1</v>
          </cell>
          <cell r="P591">
            <v>0.96130000000000004</v>
          </cell>
          <cell r="Q591">
            <v>0.95150000000000001</v>
          </cell>
          <cell r="S591" t="str">
            <v>A</v>
          </cell>
          <cell r="T591">
            <v>1.3435999999999999</v>
          </cell>
          <cell r="V591" t="str">
            <v>A</v>
          </cell>
          <cell r="W591">
            <v>1.27</v>
          </cell>
          <cell r="X591">
            <v>1.3435999999999999</v>
          </cell>
          <cell r="Y591">
            <v>0</v>
          </cell>
          <cell r="Z591">
            <v>7.3599999999999888E-2</v>
          </cell>
          <cell r="AA591">
            <v>5.7952755905511723E-2</v>
          </cell>
        </row>
        <row r="592">
          <cell r="A592" t="str">
            <v>742</v>
          </cell>
          <cell r="B592" t="str">
            <v>Uterine &amp; Adnexa Proc for Non-Malignancy W CC/MCC</v>
          </cell>
          <cell r="C592">
            <v>184</v>
          </cell>
          <cell r="D592">
            <v>2</v>
          </cell>
          <cell r="E592">
            <v>31367.919999999998</v>
          </cell>
          <cell r="F592">
            <v>19211.57</v>
          </cell>
          <cell r="G592">
            <v>2.93</v>
          </cell>
          <cell r="I592">
            <v>181</v>
          </cell>
          <cell r="J592">
            <v>29738.66</v>
          </cell>
          <cell r="K592">
            <v>13756.52</v>
          </cell>
          <cell r="L592">
            <v>2.77</v>
          </cell>
          <cell r="M592">
            <v>2.2400000000000002</v>
          </cell>
          <cell r="N592">
            <v>2.25</v>
          </cell>
          <cell r="O592">
            <v>1</v>
          </cell>
          <cell r="P592">
            <v>1.1267</v>
          </cell>
          <cell r="Q592">
            <v>1.1152</v>
          </cell>
          <cell r="S592" t="str">
            <v>A</v>
          </cell>
          <cell r="T592">
            <v>1.5748</v>
          </cell>
          <cell r="V592" t="str">
            <v>A</v>
          </cell>
          <cell r="W592">
            <v>1.6487000000000001</v>
          </cell>
          <cell r="X592">
            <v>1.5748</v>
          </cell>
          <cell r="Y592">
            <v>0</v>
          </cell>
          <cell r="Z592">
            <v>-7.3900000000000077E-2</v>
          </cell>
          <cell r="AA592">
            <v>-4.4823194031661351E-2</v>
          </cell>
        </row>
        <row r="593">
          <cell r="A593" t="str">
            <v>743</v>
          </cell>
          <cell r="B593" t="str">
            <v>Uterine &amp; Adnexa Proc for Non-Malignancy W/O CC/MCC</v>
          </cell>
          <cell r="C593">
            <v>311</v>
          </cell>
          <cell r="D593">
            <v>0</v>
          </cell>
          <cell r="E593">
            <v>23120.41</v>
          </cell>
          <cell r="F593">
            <v>9345.52</v>
          </cell>
          <cell r="G593">
            <v>1.93</v>
          </cell>
          <cell r="I593">
            <v>304</v>
          </cell>
          <cell r="J593">
            <v>22336.98</v>
          </cell>
          <cell r="K593">
            <v>7823.07</v>
          </cell>
          <cell r="L593">
            <v>1.89</v>
          </cell>
          <cell r="M593">
            <v>1.1399999999999999</v>
          </cell>
          <cell r="N593">
            <v>1.7</v>
          </cell>
          <cell r="O593">
            <v>1</v>
          </cell>
          <cell r="P593">
            <v>0.84630000000000005</v>
          </cell>
          <cell r="Q593">
            <v>0.83760000000000001</v>
          </cell>
          <cell r="S593" t="str">
            <v>A</v>
          </cell>
          <cell r="T593">
            <v>1.1828000000000001</v>
          </cell>
          <cell r="V593" t="str">
            <v>A</v>
          </cell>
          <cell r="W593">
            <v>1.2115</v>
          </cell>
          <cell r="X593">
            <v>1.1828000000000001</v>
          </cell>
          <cell r="Y593">
            <v>0</v>
          </cell>
          <cell r="Z593">
            <v>-2.8699999999999948E-2</v>
          </cell>
          <cell r="AA593">
            <v>-2.368964094098221E-2</v>
          </cell>
        </row>
        <row r="594">
          <cell r="A594" t="str">
            <v>744</v>
          </cell>
          <cell r="B594" t="str">
            <v>D&amp;C, Conization, Laparoscopy &amp; Tubal Interruption W CC/MCC</v>
          </cell>
          <cell r="C594">
            <v>25</v>
          </cell>
          <cell r="D594">
            <v>3</v>
          </cell>
          <cell r="E594">
            <v>32256.03</v>
          </cell>
          <cell r="F594">
            <v>19480.68</v>
          </cell>
          <cell r="G594">
            <v>4.12</v>
          </cell>
          <cell r="I594">
            <v>23</v>
          </cell>
          <cell r="J594">
            <v>28199.66</v>
          </cell>
          <cell r="K594">
            <v>14275.08</v>
          </cell>
          <cell r="L594">
            <v>3.52</v>
          </cell>
          <cell r="M594">
            <v>2.99</v>
          </cell>
          <cell r="N594">
            <v>2.44</v>
          </cell>
          <cell r="O594">
            <v>1</v>
          </cell>
          <cell r="P594">
            <v>1.0684</v>
          </cell>
          <cell r="Q594">
            <v>1.0575000000000001</v>
          </cell>
          <cell r="S594" t="str">
            <v>AO</v>
          </cell>
          <cell r="T594">
            <v>1.4933000000000001</v>
          </cell>
          <cell r="V594" t="str">
            <v>AP</v>
          </cell>
          <cell r="W594">
            <v>1.4014</v>
          </cell>
          <cell r="X594">
            <v>1.4933000000000001</v>
          </cell>
          <cell r="Y594">
            <v>0</v>
          </cell>
          <cell r="Z594">
            <v>9.1900000000000093E-2</v>
          </cell>
          <cell r="AA594">
            <v>6.557727986299422E-2</v>
          </cell>
        </row>
        <row r="595">
          <cell r="A595" t="str">
            <v>745</v>
          </cell>
          <cell r="B595" t="str">
            <v>D&amp;C, Conization, Laparoscopy &amp; Tubal Interruption W/O CC/MCC</v>
          </cell>
          <cell r="C595">
            <v>6</v>
          </cell>
          <cell r="D595">
            <v>0</v>
          </cell>
          <cell r="E595">
            <v>15907.14</v>
          </cell>
          <cell r="F595">
            <v>6583.91</v>
          </cell>
          <cell r="G595">
            <v>1.83</v>
          </cell>
          <cell r="I595">
            <v>6</v>
          </cell>
          <cell r="J595">
            <v>15907.14</v>
          </cell>
          <cell r="K595">
            <v>6583.91</v>
          </cell>
          <cell r="L595">
            <v>2.4</v>
          </cell>
          <cell r="M595">
            <v>0.9</v>
          </cell>
          <cell r="N595">
            <v>2</v>
          </cell>
          <cell r="O595">
            <v>0</v>
          </cell>
          <cell r="P595">
            <v>0.60270000000000001</v>
          </cell>
          <cell r="Q595">
            <v>1.0544</v>
          </cell>
          <cell r="S595" t="str">
            <v>MO</v>
          </cell>
          <cell r="T595">
            <v>1.4888999999999999</v>
          </cell>
          <cell r="V595" t="str">
            <v>MP</v>
          </cell>
          <cell r="W595">
            <v>0.85529999999999995</v>
          </cell>
          <cell r="X595">
            <v>1.4888999999999999</v>
          </cell>
          <cell r="Y595">
            <v>0</v>
          </cell>
          <cell r="Z595">
            <v>0.63359999999999994</v>
          </cell>
          <cell r="AA595">
            <v>0.74079270431427569</v>
          </cell>
        </row>
        <row r="596">
          <cell r="A596" t="str">
            <v>746</v>
          </cell>
          <cell r="B596" t="str">
            <v>Vagina, Cervix &amp; Vulva Procedures W CC/MCC</v>
          </cell>
          <cell r="C596">
            <v>27</v>
          </cell>
          <cell r="D596">
            <v>1</v>
          </cell>
          <cell r="E596">
            <v>29655.439999999999</v>
          </cell>
          <cell r="F596">
            <v>18956.52</v>
          </cell>
          <cell r="G596">
            <v>4.4800000000000004</v>
          </cell>
          <cell r="I596">
            <v>25</v>
          </cell>
          <cell r="J596">
            <v>25626.03</v>
          </cell>
          <cell r="K596">
            <v>12927.47</v>
          </cell>
          <cell r="L596">
            <v>4.24</v>
          </cell>
          <cell r="M596">
            <v>3.1</v>
          </cell>
          <cell r="N596">
            <v>3.14</v>
          </cell>
          <cell r="O596">
            <v>1</v>
          </cell>
          <cell r="P596">
            <v>0.97089999999999999</v>
          </cell>
          <cell r="Q596">
            <v>0.96099999999999997</v>
          </cell>
          <cell r="S596" t="str">
            <v>A</v>
          </cell>
          <cell r="T596">
            <v>1.357</v>
          </cell>
          <cell r="V596" t="str">
            <v>AO</v>
          </cell>
          <cell r="W596">
            <v>1.5086999999999999</v>
          </cell>
          <cell r="X596">
            <v>1.357</v>
          </cell>
          <cell r="Y596">
            <v>0</v>
          </cell>
          <cell r="Z596">
            <v>-0.15169999999999995</v>
          </cell>
          <cell r="AA596">
            <v>-0.10055014250679389</v>
          </cell>
        </row>
        <row r="597">
          <cell r="A597" t="str">
            <v>747</v>
          </cell>
          <cell r="B597" t="str">
            <v>Vagina, Cervix &amp; Vulva Procedures W/O CC/MCC</v>
          </cell>
          <cell r="C597">
            <v>24</v>
          </cell>
          <cell r="D597">
            <v>0</v>
          </cell>
          <cell r="E597">
            <v>20281.71</v>
          </cell>
          <cell r="F597">
            <v>11105.77</v>
          </cell>
          <cell r="G597">
            <v>2.58</v>
          </cell>
          <cell r="I597">
            <v>22</v>
          </cell>
          <cell r="J597">
            <v>17909.88</v>
          </cell>
          <cell r="K597">
            <v>8168.9</v>
          </cell>
          <cell r="L597">
            <v>2.5499999999999998</v>
          </cell>
          <cell r="M597">
            <v>1.78</v>
          </cell>
          <cell r="N597">
            <v>2.0499999999999998</v>
          </cell>
          <cell r="O597">
            <v>1</v>
          </cell>
          <cell r="P597">
            <v>0.67859999999999998</v>
          </cell>
          <cell r="Q597">
            <v>0.67169999999999996</v>
          </cell>
          <cell r="S597" t="str">
            <v>A</v>
          </cell>
          <cell r="T597">
            <v>0.94850000000000001</v>
          </cell>
          <cell r="V597" t="str">
            <v>AO</v>
          </cell>
          <cell r="W597">
            <v>0.92069999999999996</v>
          </cell>
          <cell r="X597">
            <v>0.94850000000000001</v>
          </cell>
          <cell r="Y597">
            <v>0</v>
          </cell>
          <cell r="Z597">
            <v>2.7800000000000047E-2</v>
          </cell>
          <cell r="AA597">
            <v>3.0194417291191537E-2</v>
          </cell>
        </row>
        <row r="598">
          <cell r="A598" t="str">
            <v>748</v>
          </cell>
          <cell r="B598" t="str">
            <v>Female Reproductive System Reconstructive Procedures</v>
          </cell>
          <cell r="C598">
            <v>12</v>
          </cell>
          <cell r="D598">
            <v>0</v>
          </cell>
          <cell r="E598">
            <v>24436.12</v>
          </cell>
          <cell r="F598">
            <v>13925.76</v>
          </cell>
          <cell r="G598">
            <v>1.33</v>
          </cell>
          <cell r="I598">
            <v>11</v>
          </cell>
          <cell r="J598">
            <v>21032.560000000001</v>
          </cell>
          <cell r="K598">
            <v>8517.4</v>
          </cell>
          <cell r="L598">
            <v>1.18</v>
          </cell>
          <cell r="M598">
            <v>0.39</v>
          </cell>
          <cell r="N598">
            <v>1.1299999999999999</v>
          </cell>
          <cell r="O598">
            <v>1</v>
          </cell>
          <cell r="P598">
            <v>0.79690000000000005</v>
          </cell>
          <cell r="Q598">
            <v>0.78869999999999996</v>
          </cell>
          <cell r="S598" t="str">
            <v>A</v>
          </cell>
          <cell r="T598">
            <v>1.1136999999999999</v>
          </cell>
          <cell r="V598" t="str">
            <v>A</v>
          </cell>
          <cell r="W598">
            <v>0.94750000000000001</v>
          </cell>
          <cell r="X598">
            <v>1.1136999999999999</v>
          </cell>
          <cell r="Y598">
            <v>0</v>
          </cell>
          <cell r="Z598">
            <v>0.1661999999999999</v>
          </cell>
          <cell r="AA598">
            <v>0.17540897097625319</v>
          </cell>
        </row>
        <row r="599">
          <cell r="A599" t="str">
            <v>749</v>
          </cell>
          <cell r="B599" t="str">
            <v>Other Female Reproductive System O.R. Procedures W CC/MCC</v>
          </cell>
          <cell r="C599">
            <v>20</v>
          </cell>
          <cell r="D599">
            <v>0</v>
          </cell>
          <cell r="E599">
            <v>60046.18</v>
          </cell>
          <cell r="F599">
            <v>47602.91</v>
          </cell>
          <cell r="G599">
            <v>7.45</v>
          </cell>
          <cell r="I599">
            <v>19</v>
          </cell>
          <cell r="J599">
            <v>53307.82</v>
          </cell>
          <cell r="K599">
            <v>38434.269999999997</v>
          </cell>
          <cell r="L599">
            <v>6.68</v>
          </cell>
          <cell r="M599">
            <v>6.8</v>
          </cell>
          <cell r="N599">
            <v>4.01</v>
          </cell>
          <cell r="O599">
            <v>1</v>
          </cell>
          <cell r="P599">
            <v>2.0196999999999998</v>
          </cell>
          <cell r="Q599">
            <v>1.9990000000000001</v>
          </cell>
          <cell r="S599" t="str">
            <v>A</v>
          </cell>
          <cell r="T599">
            <v>2.8228</v>
          </cell>
          <cell r="V599" t="str">
            <v>A</v>
          </cell>
          <cell r="W599">
            <v>2.3167</v>
          </cell>
          <cell r="X599">
            <v>2.8228</v>
          </cell>
          <cell r="Y599">
            <v>0</v>
          </cell>
          <cell r="Z599">
            <v>0.50609999999999999</v>
          </cell>
          <cell r="AA599">
            <v>0.21845728838433978</v>
          </cell>
        </row>
        <row r="600">
          <cell r="A600" t="str">
            <v>750</v>
          </cell>
          <cell r="B600" t="str">
            <v>Other Female Reproductive System O.R. Procedures W/O CC/MCC</v>
          </cell>
          <cell r="C600">
            <v>6</v>
          </cell>
          <cell r="D600">
            <v>1</v>
          </cell>
          <cell r="E600">
            <v>28542.93</v>
          </cell>
          <cell r="F600">
            <v>10426.799999999999</v>
          </cell>
          <cell r="G600">
            <v>2.17</v>
          </cell>
          <cell r="I600">
            <v>6</v>
          </cell>
          <cell r="J600">
            <v>28542.93</v>
          </cell>
          <cell r="K600">
            <v>10426.799999999999</v>
          </cell>
          <cell r="L600">
            <v>2.8</v>
          </cell>
          <cell r="M600">
            <v>1.07</v>
          </cell>
          <cell r="N600">
            <v>2.2999999999999998</v>
          </cell>
          <cell r="O600">
            <v>0</v>
          </cell>
          <cell r="P600">
            <v>1.0813999999999999</v>
          </cell>
          <cell r="Q600">
            <v>1.3176000000000001</v>
          </cell>
          <cell r="S600" t="str">
            <v>M</v>
          </cell>
          <cell r="T600">
            <v>1.8606</v>
          </cell>
          <cell r="V600" t="str">
            <v>M</v>
          </cell>
          <cell r="W600">
            <v>1.7532000000000001</v>
          </cell>
          <cell r="X600">
            <v>1.8606</v>
          </cell>
          <cell r="Y600">
            <v>0</v>
          </cell>
          <cell r="Z600">
            <v>0.10739999999999994</v>
          </cell>
          <cell r="AA600">
            <v>6.1259411362080726E-2</v>
          </cell>
        </row>
        <row r="601">
          <cell r="A601" t="str">
            <v>754</v>
          </cell>
          <cell r="B601" t="str">
            <v>Malignancy, Female Reproductive System W MCC</v>
          </cell>
          <cell r="C601">
            <v>12</v>
          </cell>
          <cell r="D601">
            <v>0</v>
          </cell>
          <cell r="E601">
            <v>42752.56</v>
          </cell>
          <cell r="F601">
            <v>15030.74</v>
          </cell>
          <cell r="G601">
            <v>8.25</v>
          </cell>
          <cell r="I601">
            <v>12</v>
          </cell>
          <cell r="J601">
            <v>42752.56</v>
          </cell>
          <cell r="K601">
            <v>15030.74</v>
          </cell>
          <cell r="L601">
            <v>8.25</v>
          </cell>
          <cell r="M601">
            <v>4.1900000000000004</v>
          </cell>
          <cell r="N601">
            <v>6.97</v>
          </cell>
          <cell r="O601">
            <v>1</v>
          </cell>
          <cell r="P601">
            <v>1.6197999999999999</v>
          </cell>
          <cell r="Q601">
            <v>1.6032</v>
          </cell>
          <cell r="S601" t="str">
            <v>A</v>
          </cell>
          <cell r="T601">
            <v>2.2639</v>
          </cell>
          <cell r="V601" t="str">
            <v>M</v>
          </cell>
          <cell r="W601">
            <v>2.6379000000000001</v>
          </cell>
          <cell r="X601">
            <v>2.2639</v>
          </cell>
          <cell r="Y601">
            <v>0</v>
          </cell>
          <cell r="Z601">
            <v>-0.37400000000000011</v>
          </cell>
          <cell r="AA601">
            <v>-0.14177944577125748</v>
          </cell>
        </row>
        <row r="602">
          <cell r="A602" t="str">
            <v>755</v>
          </cell>
          <cell r="B602" t="str">
            <v>Malignancy, Female Reproductive System W CC</v>
          </cell>
          <cell r="C602">
            <v>23</v>
          </cell>
          <cell r="D602">
            <v>2</v>
          </cell>
          <cell r="E602">
            <v>21846.26</v>
          </cell>
          <cell r="F602">
            <v>15493.89</v>
          </cell>
          <cell r="G602">
            <v>3.83</v>
          </cell>
          <cell r="I602">
            <v>22</v>
          </cell>
          <cell r="J602">
            <v>20030.02</v>
          </cell>
          <cell r="K602">
            <v>13232.62</v>
          </cell>
          <cell r="L602">
            <v>3.68</v>
          </cell>
          <cell r="M602">
            <v>2.64</v>
          </cell>
          <cell r="N602">
            <v>2.87</v>
          </cell>
          <cell r="O602">
            <v>1</v>
          </cell>
          <cell r="P602">
            <v>0.75890000000000002</v>
          </cell>
          <cell r="Q602">
            <v>0.77959999999999996</v>
          </cell>
          <cell r="S602" t="str">
            <v>AP</v>
          </cell>
          <cell r="T602">
            <v>1.1009</v>
          </cell>
          <cell r="V602" t="str">
            <v>A</v>
          </cell>
          <cell r="W602">
            <v>1.5602</v>
          </cell>
          <cell r="X602">
            <v>1.1009</v>
          </cell>
          <cell r="Y602">
            <v>0</v>
          </cell>
          <cell r="Z602">
            <v>-0.45930000000000004</v>
          </cell>
          <cell r="AA602">
            <v>-0.29438533521343418</v>
          </cell>
        </row>
        <row r="603">
          <cell r="A603" t="str">
            <v>756</v>
          </cell>
          <cell r="B603" t="str">
            <v>Malignancy, Female Reproductive System W/O CC/MCC</v>
          </cell>
          <cell r="C603">
            <v>2</v>
          </cell>
          <cell r="D603">
            <v>0</v>
          </cell>
          <cell r="E603">
            <v>20908.689999999999</v>
          </cell>
          <cell r="F603">
            <v>3590.81</v>
          </cell>
          <cell r="G603">
            <v>3.5</v>
          </cell>
          <cell r="I603">
            <v>2</v>
          </cell>
          <cell r="J603">
            <v>20908.689999999999</v>
          </cell>
          <cell r="K603">
            <v>3590.81</v>
          </cell>
          <cell r="L603">
            <v>2.5</v>
          </cell>
          <cell r="M603">
            <v>1.5</v>
          </cell>
          <cell r="N603">
            <v>2.1</v>
          </cell>
          <cell r="O603">
            <v>0</v>
          </cell>
          <cell r="P603">
            <v>0</v>
          </cell>
          <cell r="Q603">
            <v>0.55389999999999995</v>
          </cell>
          <cell r="S603" t="str">
            <v>MP</v>
          </cell>
          <cell r="T603">
            <v>0.78220000000000001</v>
          </cell>
          <cell r="V603" t="str">
            <v>M</v>
          </cell>
          <cell r="W603">
            <v>1.1175999999999999</v>
          </cell>
          <cell r="X603">
            <v>0.78220000000000001</v>
          </cell>
          <cell r="Y603">
            <v>0</v>
          </cell>
          <cell r="Z603">
            <v>-0.33539999999999992</v>
          </cell>
          <cell r="AA603">
            <v>-0.30010737294201856</v>
          </cell>
        </row>
        <row r="604">
          <cell r="A604" t="str">
            <v>757</v>
          </cell>
          <cell r="B604" t="str">
            <v>Infections, Female Reproductive System W MCC</v>
          </cell>
          <cell r="C604">
            <v>2</v>
          </cell>
          <cell r="D604">
            <v>0</v>
          </cell>
          <cell r="E604">
            <v>28792.68</v>
          </cell>
          <cell r="F604">
            <v>2843.96</v>
          </cell>
          <cell r="G604">
            <v>4.5</v>
          </cell>
          <cell r="I604">
            <v>2</v>
          </cell>
          <cell r="J604">
            <v>28792.68</v>
          </cell>
          <cell r="K604">
            <v>2843.96</v>
          </cell>
          <cell r="L604">
            <v>6.1</v>
          </cell>
          <cell r="M604">
            <v>0.5</v>
          </cell>
          <cell r="N604">
            <v>4.7</v>
          </cell>
          <cell r="O604">
            <v>0</v>
          </cell>
          <cell r="P604">
            <v>0</v>
          </cell>
          <cell r="Q604">
            <v>1.4057999999999999</v>
          </cell>
          <cell r="S604" t="str">
            <v>M</v>
          </cell>
          <cell r="T604">
            <v>1.9851000000000001</v>
          </cell>
          <cell r="V604" t="str">
            <v>M</v>
          </cell>
          <cell r="W604">
            <v>2.0640999999999998</v>
          </cell>
          <cell r="X604">
            <v>1.9851000000000001</v>
          </cell>
          <cell r="Y604">
            <v>0</v>
          </cell>
          <cell r="Z604">
            <v>-7.8999999999999737E-2</v>
          </cell>
          <cell r="AA604">
            <v>-3.8273339469986796E-2</v>
          </cell>
        </row>
        <row r="605">
          <cell r="A605" t="str">
            <v>758</v>
          </cell>
          <cell r="B605" t="str">
            <v>Infections, Female Reproductive System W CC</v>
          </cell>
          <cell r="C605">
            <v>36</v>
          </cell>
          <cell r="D605">
            <v>3</v>
          </cell>
          <cell r="E605">
            <v>13789.95</v>
          </cell>
          <cell r="F605">
            <v>8770.4</v>
          </cell>
          <cell r="G605">
            <v>2.83</v>
          </cell>
          <cell r="I605">
            <v>34</v>
          </cell>
          <cell r="J605">
            <v>12258.67</v>
          </cell>
          <cell r="K605">
            <v>5916.44</v>
          </cell>
          <cell r="L605">
            <v>2.62</v>
          </cell>
          <cell r="M605">
            <v>1.41</v>
          </cell>
          <cell r="N605">
            <v>2.31</v>
          </cell>
          <cell r="O605">
            <v>1</v>
          </cell>
          <cell r="P605">
            <v>0.46450000000000002</v>
          </cell>
          <cell r="Q605">
            <v>0.4597</v>
          </cell>
          <cell r="S605" t="str">
            <v>AO</v>
          </cell>
          <cell r="T605">
            <v>0.64910000000000001</v>
          </cell>
          <cell r="V605" t="str">
            <v>A</v>
          </cell>
          <cell r="W605">
            <v>0.84899999999999998</v>
          </cell>
          <cell r="X605">
            <v>0.64910000000000001</v>
          </cell>
          <cell r="Y605">
            <v>0</v>
          </cell>
          <cell r="Z605">
            <v>-0.19989999999999997</v>
          </cell>
          <cell r="AA605">
            <v>-0.23545347467608949</v>
          </cell>
        </row>
        <row r="606">
          <cell r="A606" t="str">
            <v>759</v>
          </cell>
          <cell r="B606" t="str">
            <v>Infections, Female Reproductive System W/O CC/MCC</v>
          </cell>
          <cell r="C606">
            <v>37</v>
          </cell>
          <cell r="D606">
            <v>0</v>
          </cell>
          <cell r="E606">
            <v>13835.75</v>
          </cell>
          <cell r="F606">
            <v>7909.97</v>
          </cell>
          <cell r="G606">
            <v>3.16</v>
          </cell>
          <cell r="I606">
            <v>34</v>
          </cell>
          <cell r="J606">
            <v>12042.28</v>
          </cell>
          <cell r="K606">
            <v>5318.24</v>
          </cell>
          <cell r="L606">
            <v>2.74</v>
          </cell>
          <cell r="M606">
            <v>1.4</v>
          </cell>
          <cell r="N606">
            <v>2.38</v>
          </cell>
          <cell r="O606">
            <v>1</v>
          </cell>
          <cell r="P606">
            <v>0.45629999999999998</v>
          </cell>
          <cell r="Q606">
            <v>0.4516</v>
          </cell>
          <cell r="S606" t="str">
            <v>AO</v>
          </cell>
          <cell r="T606">
            <v>0.63770000000000004</v>
          </cell>
          <cell r="V606" t="str">
            <v>A</v>
          </cell>
          <cell r="W606">
            <v>0.70640000000000003</v>
          </cell>
          <cell r="X606">
            <v>0.63770000000000004</v>
          </cell>
          <cell r="Y606">
            <v>0</v>
          </cell>
          <cell r="Z606">
            <v>-6.8699999999999983E-2</v>
          </cell>
          <cell r="AA606">
            <v>-9.7253680634201561E-2</v>
          </cell>
        </row>
        <row r="607">
          <cell r="A607" t="str">
            <v>760</v>
          </cell>
          <cell r="B607" t="str">
            <v>Menstrual &amp; Other Female Reproductive System Disorders W CC/MCC</v>
          </cell>
          <cell r="C607">
            <v>25</v>
          </cell>
          <cell r="D607">
            <v>0</v>
          </cell>
          <cell r="E607">
            <v>14943.77</v>
          </cell>
          <cell r="F607">
            <v>6605.9</v>
          </cell>
          <cell r="G607">
            <v>2.2000000000000002</v>
          </cell>
          <cell r="I607">
            <v>24</v>
          </cell>
          <cell r="J607">
            <v>14095.77</v>
          </cell>
          <cell r="K607">
            <v>5241.9799999999996</v>
          </cell>
          <cell r="L607">
            <v>2.13</v>
          </cell>
          <cell r="M607">
            <v>1.1299999999999999</v>
          </cell>
          <cell r="N607">
            <v>1.88</v>
          </cell>
          <cell r="O607">
            <v>1</v>
          </cell>
          <cell r="P607">
            <v>0.53410000000000002</v>
          </cell>
          <cell r="Q607">
            <v>0.6593</v>
          </cell>
          <cell r="S607" t="str">
            <v>AP</v>
          </cell>
          <cell r="T607">
            <v>0.93100000000000005</v>
          </cell>
          <cell r="V607" t="str">
            <v>AP</v>
          </cell>
          <cell r="W607">
            <v>0.9415</v>
          </cell>
          <cell r="X607">
            <v>0.93100000000000005</v>
          </cell>
          <cell r="Y607">
            <v>0</v>
          </cell>
          <cell r="Z607">
            <v>-1.0499999999999954E-2</v>
          </cell>
          <cell r="AA607">
            <v>-1.1152416356877274E-2</v>
          </cell>
        </row>
        <row r="608">
          <cell r="A608" t="str">
            <v>761</v>
          </cell>
          <cell r="B608" t="str">
            <v>Menstrual &amp; Other Female Reproductive System Disorders W/O CC/MCC</v>
          </cell>
          <cell r="C608">
            <v>13</v>
          </cell>
          <cell r="D608">
            <v>0</v>
          </cell>
          <cell r="E608">
            <v>17095.009999999998</v>
          </cell>
          <cell r="F608">
            <v>6405.56</v>
          </cell>
          <cell r="G608">
            <v>3.46</v>
          </cell>
          <cell r="I608">
            <v>13</v>
          </cell>
          <cell r="J608">
            <v>17095.009999999998</v>
          </cell>
          <cell r="K608">
            <v>6405.56</v>
          </cell>
          <cell r="L608">
            <v>3.46</v>
          </cell>
          <cell r="M608">
            <v>3.15</v>
          </cell>
          <cell r="N608">
            <v>2.36</v>
          </cell>
          <cell r="O608">
            <v>1</v>
          </cell>
          <cell r="P608">
            <v>0.64770000000000005</v>
          </cell>
          <cell r="Q608">
            <v>0.3997</v>
          </cell>
          <cell r="S608" t="str">
            <v>AP</v>
          </cell>
          <cell r="T608">
            <v>0.56440000000000001</v>
          </cell>
          <cell r="V608" t="str">
            <v>AP</v>
          </cell>
          <cell r="W608">
            <v>0.5746</v>
          </cell>
          <cell r="X608">
            <v>0.56440000000000001</v>
          </cell>
          <cell r="Y608">
            <v>0</v>
          </cell>
          <cell r="Z608">
            <v>-1.0199999999999987E-2</v>
          </cell>
          <cell r="AA608">
            <v>-1.7751479289940805E-2</v>
          </cell>
        </row>
        <row r="609">
          <cell r="A609" t="str">
            <v>768</v>
          </cell>
          <cell r="B609" t="str">
            <v>Vaginal Delivery W O.R. Proc Except Steril &amp;/or D&amp;C</v>
          </cell>
          <cell r="C609">
            <v>64</v>
          </cell>
          <cell r="D609">
            <v>1</v>
          </cell>
          <cell r="E609">
            <v>15211.75</v>
          </cell>
          <cell r="F609">
            <v>8832.65</v>
          </cell>
          <cell r="G609">
            <v>2.89</v>
          </cell>
          <cell r="I609">
            <v>62</v>
          </cell>
          <cell r="J609">
            <v>14174.39</v>
          </cell>
          <cell r="K609">
            <v>6788.17</v>
          </cell>
          <cell r="L609">
            <v>2.74</v>
          </cell>
          <cell r="M609">
            <v>1.26</v>
          </cell>
          <cell r="N609">
            <v>2.5099999999999998</v>
          </cell>
          <cell r="O609">
            <v>1</v>
          </cell>
          <cell r="P609">
            <v>0.53700000000000003</v>
          </cell>
          <cell r="Q609">
            <v>0.53149999999999997</v>
          </cell>
          <cell r="S609" t="str">
            <v>A</v>
          </cell>
          <cell r="T609">
            <v>0.75049999999999994</v>
          </cell>
          <cell r="V609" t="str">
            <v>A</v>
          </cell>
          <cell r="W609">
            <v>1.0562</v>
          </cell>
          <cell r="X609">
            <v>0.75049999999999994</v>
          </cell>
          <cell r="Y609">
            <v>0</v>
          </cell>
          <cell r="Z609">
            <v>-0.30570000000000008</v>
          </cell>
          <cell r="AA609">
            <v>-0.28943381935239543</v>
          </cell>
        </row>
        <row r="610">
          <cell r="A610" t="str">
            <v>769</v>
          </cell>
          <cell r="B610" t="str">
            <v>Postpartum &amp; Post Abortion Diagnoses W O.R. Procedure</v>
          </cell>
          <cell r="C610">
            <v>26</v>
          </cell>
          <cell r="D610">
            <v>0</v>
          </cell>
          <cell r="E610">
            <v>35737.35</v>
          </cell>
          <cell r="F610">
            <v>58839.78</v>
          </cell>
          <cell r="G610">
            <v>4.58</v>
          </cell>
          <cell r="I610">
            <v>25</v>
          </cell>
          <cell r="J610">
            <v>24972.67</v>
          </cell>
          <cell r="K610">
            <v>24243.93</v>
          </cell>
          <cell r="L610">
            <v>3.36</v>
          </cell>
          <cell r="M610">
            <v>2.92</v>
          </cell>
          <cell r="N610">
            <v>2.58</v>
          </cell>
          <cell r="O610">
            <v>1</v>
          </cell>
          <cell r="P610">
            <v>0.94620000000000004</v>
          </cell>
          <cell r="Q610">
            <v>0.9365</v>
          </cell>
          <cell r="S610" t="str">
            <v>A</v>
          </cell>
          <cell r="T610">
            <v>1.3224</v>
          </cell>
          <cell r="V610" t="str">
            <v>A</v>
          </cell>
          <cell r="W610">
            <v>1.0923</v>
          </cell>
          <cell r="X610">
            <v>1.3224</v>
          </cell>
          <cell r="Y610">
            <v>0</v>
          </cell>
          <cell r="Z610">
            <v>0.23009999999999997</v>
          </cell>
          <cell r="AA610">
            <v>0.21065641307333147</v>
          </cell>
        </row>
        <row r="611">
          <cell r="A611" t="str">
            <v>770</v>
          </cell>
          <cell r="B611" t="str">
            <v>Abortion W D&amp;C, Aspiration Curettage or Hysterotomy</v>
          </cell>
          <cell r="C611">
            <v>31</v>
          </cell>
          <cell r="D611">
            <v>0</v>
          </cell>
          <cell r="E611">
            <v>17887.97</v>
          </cell>
          <cell r="F611">
            <v>25002.06</v>
          </cell>
          <cell r="G611">
            <v>2.3199999999999998</v>
          </cell>
          <cell r="I611">
            <v>30</v>
          </cell>
          <cell r="J611">
            <v>13626.58</v>
          </cell>
          <cell r="K611">
            <v>9110.27</v>
          </cell>
          <cell r="L611">
            <v>1.57</v>
          </cell>
          <cell r="M611">
            <v>0.88</v>
          </cell>
          <cell r="N611">
            <v>1.39</v>
          </cell>
          <cell r="O611">
            <v>1</v>
          </cell>
          <cell r="P611">
            <v>0.51629999999999998</v>
          </cell>
          <cell r="Q611">
            <v>0.51100000000000001</v>
          </cell>
          <cell r="S611" t="str">
            <v>A</v>
          </cell>
          <cell r="T611">
            <v>0.72160000000000002</v>
          </cell>
          <cell r="V611" t="str">
            <v>A</v>
          </cell>
          <cell r="W611">
            <v>0.80220000000000002</v>
          </cell>
          <cell r="X611">
            <v>0.72160000000000002</v>
          </cell>
          <cell r="Y611">
            <v>0</v>
          </cell>
          <cell r="Z611">
            <v>-8.0600000000000005E-2</v>
          </cell>
          <cell r="AA611">
            <v>-0.10047369733233608</v>
          </cell>
        </row>
        <row r="612">
          <cell r="A612" t="str">
            <v>776</v>
          </cell>
          <cell r="B612" t="str">
            <v>Postpartum &amp; Post Abortion Diagnoses W/O O.R. Procedure</v>
          </cell>
          <cell r="C612">
            <v>116</v>
          </cell>
          <cell r="D612">
            <v>0</v>
          </cell>
          <cell r="E612">
            <v>10646.8</v>
          </cell>
          <cell r="F612">
            <v>9247.07</v>
          </cell>
          <cell r="G612">
            <v>2.87</v>
          </cell>
          <cell r="I612">
            <v>113</v>
          </cell>
          <cell r="J612">
            <v>9683.08</v>
          </cell>
          <cell r="K612">
            <v>7087.81</v>
          </cell>
          <cell r="L612">
            <v>2.37</v>
          </cell>
          <cell r="M612">
            <v>1.58</v>
          </cell>
          <cell r="N612">
            <v>2.02</v>
          </cell>
          <cell r="O612">
            <v>1</v>
          </cell>
          <cell r="P612">
            <v>0.3669</v>
          </cell>
          <cell r="Q612">
            <v>0.36309999999999998</v>
          </cell>
          <cell r="S612" t="str">
            <v>A</v>
          </cell>
          <cell r="T612">
            <v>0.51270000000000004</v>
          </cell>
          <cell r="V612" t="str">
            <v>A</v>
          </cell>
          <cell r="W612">
            <v>0.52900000000000003</v>
          </cell>
          <cell r="X612">
            <v>0.51270000000000004</v>
          </cell>
          <cell r="Y612">
            <v>0</v>
          </cell>
          <cell r="Z612">
            <v>-1.6299999999999981E-2</v>
          </cell>
          <cell r="AA612">
            <v>-3.0812854442344009E-2</v>
          </cell>
        </row>
        <row r="613">
          <cell r="A613" t="str">
            <v>779</v>
          </cell>
          <cell r="B613" t="str">
            <v>Abortion W/O D&amp;C</v>
          </cell>
          <cell r="C613">
            <v>35</v>
          </cell>
          <cell r="D613">
            <v>1</v>
          </cell>
          <cell r="E613">
            <v>7605.65</v>
          </cell>
          <cell r="F613">
            <v>5326.21</v>
          </cell>
          <cell r="G613">
            <v>1.17</v>
          </cell>
          <cell r="I613">
            <v>32</v>
          </cell>
          <cell r="J613">
            <v>6132.23</v>
          </cell>
          <cell r="K613">
            <v>2327.34</v>
          </cell>
          <cell r="L613">
            <v>1.0900000000000001</v>
          </cell>
          <cell r="M613">
            <v>0.28999999999999998</v>
          </cell>
          <cell r="N613">
            <v>1.07</v>
          </cell>
          <cell r="O613">
            <v>1</v>
          </cell>
          <cell r="P613">
            <v>0.23230000000000001</v>
          </cell>
          <cell r="Q613">
            <v>0.22989999999999999</v>
          </cell>
          <cell r="S613" t="str">
            <v>A</v>
          </cell>
          <cell r="T613">
            <v>0.3246</v>
          </cell>
          <cell r="V613" t="str">
            <v>A</v>
          </cell>
          <cell r="W613">
            <v>0.36530000000000001</v>
          </cell>
          <cell r="X613">
            <v>0.3246</v>
          </cell>
          <cell r="Y613">
            <v>0</v>
          </cell>
          <cell r="Z613">
            <v>-4.0700000000000014E-2</v>
          </cell>
          <cell r="AA613">
            <v>-0.11141527511634276</v>
          </cell>
        </row>
        <row r="614">
          <cell r="A614" t="str">
            <v>783</v>
          </cell>
          <cell r="B614" t="str">
            <v>Cesarean Section W Sterilization W MCC</v>
          </cell>
          <cell r="C614">
            <v>116</v>
          </cell>
          <cell r="D614">
            <v>1</v>
          </cell>
          <cell r="E614">
            <v>28413.06</v>
          </cell>
          <cell r="F614">
            <v>33390.559999999998</v>
          </cell>
          <cell r="G614">
            <v>5.62</v>
          </cell>
          <cell r="I614">
            <v>113</v>
          </cell>
          <cell r="J614">
            <v>24233.64</v>
          </cell>
          <cell r="K614">
            <v>18792.939999999999</v>
          </cell>
          <cell r="L614">
            <v>5.04</v>
          </cell>
          <cell r="M614">
            <v>6.03</v>
          </cell>
          <cell r="N614">
            <v>3.62</v>
          </cell>
          <cell r="O614">
            <v>1</v>
          </cell>
          <cell r="P614">
            <v>0.91820000000000002</v>
          </cell>
          <cell r="Q614">
            <v>0.90880000000000005</v>
          </cell>
          <cell r="S614" t="str">
            <v>A</v>
          </cell>
          <cell r="T614">
            <v>1.2833000000000001</v>
          </cell>
          <cell r="V614" t="str">
            <v>A</v>
          </cell>
          <cell r="W614">
            <v>1.3924000000000001</v>
          </cell>
          <cell r="X614">
            <v>1.2833000000000001</v>
          </cell>
          <cell r="Y614">
            <v>0</v>
          </cell>
          <cell r="Z614">
            <v>-0.10909999999999997</v>
          </cell>
          <cell r="AA614">
            <v>-7.8353921286986469E-2</v>
          </cell>
        </row>
        <row r="615">
          <cell r="A615" t="str">
            <v>784</v>
          </cell>
          <cell r="B615" t="str">
            <v>Cesarean Section W Sterilization W CC</v>
          </cell>
          <cell r="C615">
            <v>531</v>
          </cell>
          <cell r="D615">
            <v>0</v>
          </cell>
          <cell r="E615">
            <v>16376.49</v>
          </cell>
          <cell r="F615">
            <v>7839.05</v>
          </cell>
          <cell r="G615">
            <v>3</v>
          </cell>
          <cell r="I615">
            <v>522</v>
          </cell>
          <cell r="J615">
            <v>15672</v>
          </cell>
          <cell r="K615">
            <v>5486.01</v>
          </cell>
          <cell r="L615">
            <v>2.79</v>
          </cell>
          <cell r="M615">
            <v>1.1200000000000001</v>
          </cell>
          <cell r="N615">
            <v>2.62</v>
          </cell>
          <cell r="O615">
            <v>1</v>
          </cell>
          <cell r="P615">
            <v>0.59379999999999999</v>
          </cell>
          <cell r="Q615">
            <v>0.5877</v>
          </cell>
          <cell r="S615" t="str">
            <v>A</v>
          </cell>
          <cell r="T615">
            <v>0.82989999999999997</v>
          </cell>
          <cell r="V615" t="str">
            <v>A</v>
          </cell>
          <cell r="W615">
            <v>0.84019999999999995</v>
          </cell>
          <cell r="X615">
            <v>0.82989999999999997</v>
          </cell>
          <cell r="Y615">
            <v>0</v>
          </cell>
          <cell r="Z615">
            <v>-1.0299999999999976E-2</v>
          </cell>
          <cell r="AA615">
            <v>-1.22589859557248E-2</v>
          </cell>
        </row>
        <row r="616">
          <cell r="A616" t="str">
            <v>785</v>
          </cell>
          <cell r="B616" t="str">
            <v>Cesarean Section W Sterilization W/O CC/MCC</v>
          </cell>
          <cell r="C616">
            <v>554</v>
          </cell>
          <cell r="D616">
            <v>0</v>
          </cell>
          <cell r="E616">
            <v>14495.6</v>
          </cell>
          <cell r="F616">
            <v>5273.99</v>
          </cell>
          <cell r="G616">
            <v>2.5</v>
          </cell>
          <cell r="I616">
            <v>547</v>
          </cell>
          <cell r="J616">
            <v>14186.23</v>
          </cell>
          <cell r="K616">
            <v>4495.7299999999996</v>
          </cell>
          <cell r="L616">
            <v>2.44</v>
          </cell>
          <cell r="M616">
            <v>0.84</v>
          </cell>
          <cell r="N616">
            <v>2.34</v>
          </cell>
          <cell r="O616">
            <v>1</v>
          </cell>
          <cell r="P616">
            <v>0.53749999999999998</v>
          </cell>
          <cell r="Q616">
            <v>0.53200000000000003</v>
          </cell>
          <cell r="S616" t="str">
            <v>A</v>
          </cell>
          <cell r="T616">
            <v>0.75119999999999998</v>
          </cell>
          <cell r="V616" t="str">
            <v>A</v>
          </cell>
          <cell r="W616">
            <v>0.74629999999999996</v>
          </cell>
          <cell r="X616">
            <v>0.75119999999999998</v>
          </cell>
          <cell r="Y616">
            <v>0</v>
          </cell>
          <cell r="Z616">
            <v>4.9000000000000155E-3</v>
          </cell>
          <cell r="AA616">
            <v>6.5657242395819587E-3</v>
          </cell>
        </row>
        <row r="617">
          <cell r="A617" t="str">
            <v>786</v>
          </cell>
          <cell r="B617" t="str">
            <v>Cesarean Section W/O Sterilization W MCC</v>
          </cell>
          <cell r="C617">
            <v>439</v>
          </cell>
          <cell r="D617">
            <v>3</v>
          </cell>
          <cell r="E617">
            <v>24164.18</v>
          </cell>
          <cell r="F617">
            <v>21379.91</v>
          </cell>
          <cell r="G617">
            <v>4.8499999999999996</v>
          </cell>
          <cell r="I617">
            <v>427</v>
          </cell>
          <cell r="J617">
            <v>21397.24</v>
          </cell>
          <cell r="K617">
            <v>13177.34</v>
          </cell>
          <cell r="L617">
            <v>4.3099999999999996</v>
          </cell>
          <cell r="M617">
            <v>3.79</v>
          </cell>
          <cell r="N617">
            <v>3.59</v>
          </cell>
          <cell r="O617">
            <v>1</v>
          </cell>
          <cell r="P617">
            <v>0.81069999999999998</v>
          </cell>
          <cell r="Q617">
            <v>0.8024</v>
          </cell>
          <cell r="S617" t="str">
            <v>A</v>
          </cell>
          <cell r="T617">
            <v>1.1331</v>
          </cell>
          <cell r="V617" t="str">
            <v>A</v>
          </cell>
          <cell r="W617">
            <v>1.1937</v>
          </cell>
          <cell r="X617">
            <v>1.1331</v>
          </cell>
          <cell r="Y617">
            <v>0</v>
          </cell>
          <cell r="Z617">
            <v>-6.0599999999999987E-2</v>
          </cell>
          <cell r="AA617">
            <v>-5.0766524252324696E-2</v>
          </cell>
        </row>
        <row r="618">
          <cell r="A618" t="str">
            <v>787</v>
          </cell>
          <cell r="B618" t="str">
            <v>Cesarean Section W/O Sterilization W CC</v>
          </cell>
          <cell r="C618">
            <v>1224</v>
          </cell>
          <cell r="D618">
            <v>3</v>
          </cell>
          <cell r="E618">
            <v>17297.86</v>
          </cell>
          <cell r="F618">
            <v>11603.22</v>
          </cell>
          <cell r="G618">
            <v>3.48</v>
          </cell>
          <cell r="I618">
            <v>1209</v>
          </cell>
          <cell r="J618">
            <v>16296.82</v>
          </cell>
          <cell r="K618">
            <v>6368.3</v>
          </cell>
          <cell r="L618">
            <v>3.15</v>
          </cell>
          <cell r="M618">
            <v>1.49</v>
          </cell>
          <cell r="N618">
            <v>2.91</v>
          </cell>
          <cell r="O618">
            <v>1</v>
          </cell>
          <cell r="P618">
            <v>0.61750000000000005</v>
          </cell>
          <cell r="Q618">
            <v>0.61119999999999997</v>
          </cell>
          <cell r="S618" t="str">
            <v>A</v>
          </cell>
          <cell r="T618">
            <v>0.86309999999999998</v>
          </cell>
          <cell r="V618" t="str">
            <v>A</v>
          </cell>
          <cell r="W618">
            <v>0.8659</v>
          </cell>
          <cell r="X618">
            <v>0.86309999999999998</v>
          </cell>
          <cell r="Y618">
            <v>0</v>
          </cell>
          <cell r="Z618">
            <v>-2.8000000000000247E-3</v>
          </cell>
          <cell r="AA618">
            <v>-3.2336297493937229E-3</v>
          </cell>
        </row>
        <row r="619">
          <cell r="A619" t="str">
            <v>788</v>
          </cell>
          <cell r="B619" t="str">
            <v>Cesarean Section W/O Sterilization W/O CC/MCC</v>
          </cell>
          <cell r="C619">
            <v>1931</v>
          </cell>
          <cell r="D619">
            <v>1</v>
          </cell>
          <cell r="E619">
            <v>14927.56</v>
          </cell>
          <cell r="F619">
            <v>6466.44</v>
          </cell>
          <cell r="G619">
            <v>2.89</v>
          </cell>
          <cell r="I619">
            <v>1917</v>
          </cell>
          <cell r="J619">
            <v>14582.4</v>
          </cell>
          <cell r="K619">
            <v>4509.8500000000004</v>
          </cell>
          <cell r="L619">
            <v>2.75</v>
          </cell>
          <cell r="M619">
            <v>0.95</v>
          </cell>
          <cell r="N619">
            <v>2.61</v>
          </cell>
          <cell r="O619">
            <v>1</v>
          </cell>
          <cell r="P619">
            <v>0.55249999999999999</v>
          </cell>
          <cell r="Q619">
            <v>0.54679999999999995</v>
          </cell>
          <cell r="S619" t="str">
            <v>A</v>
          </cell>
          <cell r="T619">
            <v>0.77210000000000001</v>
          </cell>
          <cell r="V619" t="str">
            <v>A</v>
          </cell>
          <cell r="W619">
            <v>0.77090000000000003</v>
          </cell>
          <cell r="X619">
            <v>0.77210000000000001</v>
          </cell>
          <cell r="Y619">
            <v>0</v>
          </cell>
          <cell r="Z619">
            <v>1.1999999999999789E-3</v>
          </cell>
          <cell r="AA619">
            <v>1.5566221299779205E-3</v>
          </cell>
        </row>
        <row r="620">
          <cell r="A620" t="str">
            <v>789</v>
          </cell>
          <cell r="B620" t="str">
            <v>Neonates, Died or Transferred to Another Acute Care Facility</v>
          </cell>
          <cell r="C620">
            <v>384</v>
          </cell>
          <cell r="D620">
            <v>0</v>
          </cell>
          <cell r="E620">
            <v>4780</v>
          </cell>
          <cell r="F620">
            <v>5582.86</v>
          </cell>
          <cell r="G620">
            <v>2.2999999999999998</v>
          </cell>
          <cell r="I620">
            <v>373</v>
          </cell>
          <cell r="J620">
            <v>4018.57</v>
          </cell>
          <cell r="K620">
            <v>3281.46</v>
          </cell>
          <cell r="L620">
            <v>1.84</v>
          </cell>
          <cell r="M620">
            <v>2.73</v>
          </cell>
          <cell r="N620">
            <v>1.35</v>
          </cell>
          <cell r="O620">
            <v>1</v>
          </cell>
          <cell r="P620">
            <v>0.15229999999999999</v>
          </cell>
          <cell r="Q620">
            <v>0.1507</v>
          </cell>
          <cell r="S620" t="str">
            <v>A</v>
          </cell>
          <cell r="T620">
            <v>0.21279999999999999</v>
          </cell>
          <cell r="V620" t="str">
            <v>A</v>
          </cell>
          <cell r="W620">
            <v>0.20080000000000001</v>
          </cell>
          <cell r="X620">
            <v>0.21279999999999999</v>
          </cell>
          <cell r="Y620">
            <v>0</v>
          </cell>
          <cell r="Z620">
            <v>1.1999999999999983E-2</v>
          </cell>
          <cell r="AA620">
            <v>5.9760956175298717E-2</v>
          </cell>
        </row>
        <row r="621">
          <cell r="A621" t="str">
            <v>790</v>
          </cell>
          <cell r="B621" t="str">
            <v>Extreme Immaturity or Respiratory Distress Syndrome, Neonate</v>
          </cell>
          <cell r="C621">
            <v>56</v>
          </cell>
          <cell r="D621">
            <v>0</v>
          </cell>
          <cell r="E621">
            <v>39759.54</v>
          </cell>
          <cell r="F621">
            <v>45108.58</v>
          </cell>
          <cell r="G621">
            <v>15.64</v>
          </cell>
          <cell r="I621">
            <v>55</v>
          </cell>
          <cell r="J621">
            <v>37253.19</v>
          </cell>
          <cell r="K621">
            <v>41472.879999999997</v>
          </cell>
          <cell r="L621">
            <v>15.07</v>
          </cell>
          <cell r="M621">
            <v>12.7</v>
          </cell>
          <cell r="N621">
            <v>10.15</v>
          </cell>
          <cell r="O621">
            <v>1</v>
          </cell>
          <cell r="P621">
            <v>1.4115</v>
          </cell>
          <cell r="Q621">
            <v>1.397</v>
          </cell>
          <cell r="S621" t="str">
            <v>A</v>
          </cell>
          <cell r="T621">
            <v>1.9726999999999999</v>
          </cell>
          <cell r="V621" t="str">
            <v>A</v>
          </cell>
          <cell r="W621">
            <v>0.9304</v>
          </cell>
          <cell r="X621">
            <v>1.9726999999999999</v>
          </cell>
          <cell r="Y621">
            <v>0</v>
          </cell>
          <cell r="Z621">
            <v>1.0423</v>
          </cell>
          <cell r="AA621">
            <v>1.1202708512467756</v>
          </cell>
        </row>
        <row r="622">
          <cell r="A622" t="str">
            <v>791</v>
          </cell>
          <cell r="B622" t="str">
            <v>Prematurity W Major Problems</v>
          </cell>
          <cell r="C622">
            <v>189</v>
          </cell>
          <cell r="D622">
            <v>1</v>
          </cell>
          <cell r="E622">
            <v>19524.63</v>
          </cell>
          <cell r="F622">
            <v>20096.87</v>
          </cell>
          <cell r="G622">
            <v>10.64</v>
          </cell>
          <cell r="I622">
            <v>185</v>
          </cell>
          <cell r="J622">
            <v>17588.25</v>
          </cell>
          <cell r="K622">
            <v>15109.8</v>
          </cell>
          <cell r="L622">
            <v>10.119999999999999</v>
          </cell>
          <cell r="M622">
            <v>8.4499999999999993</v>
          </cell>
          <cell r="N622">
            <v>7.29</v>
          </cell>
          <cell r="O622">
            <v>1</v>
          </cell>
          <cell r="P622">
            <v>0.66639999999999999</v>
          </cell>
          <cell r="Q622">
            <v>0.65959999999999996</v>
          </cell>
          <cell r="S622" t="str">
            <v>A</v>
          </cell>
          <cell r="T622">
            <v>0.93140000000000001</v>
          </cell>
          <cell r="V622" t="str">
            <v>A</v>
          </cell>
          <cell r="W622">
            <v>0.87719999999999998</v>
          </cell>
          <cell r="X622">
            <v>0.93140000000000001</v>
          </cell>
          <cell r="Y622">
            <v>0</v>
          </cell>
          <cell r="Z622">
            <v>5.4200000000000026E-2</v>
          </cell>
          <cell r="AA622">
            <v>6.1787505699954434E-2</v>
          </cell>
        </row>
        <row r="623">
          <cell r="A623" t="str">
            <v>792</v>
          </cell>
          <cell r="B623" t="str">
            <v>Prematurity W/O Major Problems</v>
          </cell>
          <cell r="C623">
            <v>382</v>
          </cell>
          <cell r="D623">
            <v>0</v>
          </cell>
          <cell r="E623">
            <v>7148.43</v>
          </cell>
          <cell r="F623">
            <v>6923.55</v>
          </cell>
          <cell r="G623">
            <v>4</v>
          </cell>
          <cell r="I623">
            <v>370</v>
          </cell>
          <cell r="J623">
            <v>6210.77</v>
          </cell>
          <cell r="K623">
            <v>4510.1400000000003</v>
          </cell>
          <cell r="L623">
            <v>3.67</v>
          </cell>
          <cell r="M623">
            <v>2.82</v>
          </cell>
          <cell r="N623">
            <v>3.06</v>
          </cell>
          <cell r="O623">
            <v>1</v>
          </cell>
          <cell r="P623">
            <v>0.23530000000000001</v>
          </cell>
          <cell r="Q623">
            <v>0.2329</v>
          </cell>
          <cell r="S623" t="str">
            <v>A</v>
          </cell>
          <cell r="T623">
            <v>0.32890000000000003</v>
          </cell>
          <cell r="V623" t="str">
            <v>A</v>
          </cell>
          <cell r="W623">
            <v>0.32450000000000001</v>
          </cell>
          <cell r="X623">
            <v>0.32890000000000003</v>
          </cell>
          <cell r="Y623">
            <v>0</v>
          </cell>
          <cell r="Z623">
            <v>4.400000000000015E-3</v>
          </cell>
          <cell r="AA623">
            <v>1.3559322033898352E-2</v>
          </cell>
        </row>
        <row r="624">
          <cell r="A624" t="str">
            <v>793</v>
          </cell>
          <cell r="B624" t="str">
            <v>Full Term Neonate W Major Problems</v>
          </cell>
          <cell r="C624">
            <v>975</v>
          </cell>
          <cell r="D624">
            <v>0</v>
          </cell>
          <cell r="E624">
            <v>13060.13</v>
          </cell>
          <cell r="F624">
            <v>13210.15</v>
          </cell>
          <cell r="G624">
            <v>9.19</v>
          </cell>
          <cell r="I624">
            <v>955</v>
          </cell>
          <cell r="J624">
            <v>11899.73</v>
          </cell>
          <cell r="K624">
            <v>10401.26</v>
          </cell>
          <cell r="L624">
            <v>8.7799999999999994</v>
          </cell>
          <cell r="M624">
            <v>8.75</v>
          </cell>
          <cell r="N624">
            <v>5.83</v>
          </cell>
          <cell r="O624">
            <v>1</v>
          </cell>
          <cell r="P624">
            <v>0.45090000000000002</v>
          </cell>
          <cell r="Q624">
            <v>0.44629999999999997</v>
          </cell>
          <cell r="S624" t="str">
            <v>A</v>
          </cell>
          <cell r="T624">
            <v>0.63019999999999998</v>
          </cell>
          <cell r="V624" t="str">
            <v>A</v>
          </cell>
          <cell r="W624">
            <v>0.64659999999999995</v>
          </cell>
          <cell r="X624">
            <v>0.63019999999999998</v>
          </cell>
          <cell r="Y624">
            <v>0</v>
          </cell>
          <cell r="Z624">
            <v>-1.639999999999997E-2</v>
          </cell>
          <cell r="AA624">
            <v>-2.5363439529848392E-2</v>
          </cell>
        </row>
        <row r="625">
          <cell r="A625" t="str">
            <v>794</v>
          </cell>
          <cell r="B625" t="str">
            <v>Neonate W Other Significant Problems</v>
          </cell>
          <cell r="C625">
            <v>2347</v>
          </cell>
          <cell r="D625">
            <v>0</v>
          </cell>
          <cell r="E625">
            <v>4158.67</v>
          </cell>
          <cell r="F625">
            <v>2196.91</v>
          </cell>
          <cell r="G625">
            <v>2.41</v>
          </cell>
          <cell r="I625">
            <v>2306</v>
          </cell>
          <cell r="J625">
            <v>3989.57</v>
          </cell>
          <cell r="K625">
            <v>1715.97</v>
          </cell>
          <cell r="L625">
            <v>2.36</v>
          </cell>
          <cell r="M625">
            <v>0.98</v>
          </cell>
          <cell r="N625">
            <v>2.19</v>
          </cell>
          <cell r="O625">
            <v>1</v>
          </cell>
          <cell r="P625">
            <v>0.1512</v>
          </cell>
          <cell r="Q625">
            <v>0.1497</v>
          </cell>
          <cell r="S625" t="str">
            <v>A</v>
          </cell>
          <cell r="T625">
            <v>0.2114</v>
          </cell>
          <cell r="V625" t="str">
            <v>A</v>
          </cell>
          <cell r="W625">
            <v>0.216</v>
          </cell>
          <cell r="X625">
            <v>0.2114</v>
          </cell>
          <cell r="Y625">
            <v>0</v>
          </cell>
          <cell r="Z625">
            <v>-4.599999999999993E-3</v>
          </cell>
          <cell r="AA625">
            <v>-2.1296296296296265E-2</v>
          </cell>
        </row>
        <row r="626">
          <cell r="A626" t="str">
            <v>795</v>
          </cell>
          <cell r="B626" t="str">
            <v>Normal Newborn</v>
          </cell>
          <cell r="C626">
            <v>7673</v>
          </cell>
          <cell r="D626">
            <v>0</v>
          </cell>
          <cell r="E626">
            <v>3487.18</v>
          </cell>
          <cell r="F626">
            <v>1530.19</v>
          </cell>
          <cell r="G626">
            <v>2.02</v>
          </cell>
          <cell r="I626">
            <v>7575</v>
          </cell>
          <cell r="J626">
            <v>3391.35</v>
          </cell>
          <cell r="K626">
            <v>1199.82</v>
          </cell>
          <cell r="L626">
            <v>2</v>
          </cell>
          <cell r="M626">
            <v>0.63</v>
          </cell>
          <cell r="N626">
            <v>1.91</v>
          </cell>
          <cell r="O626">
            <v>1</v>
          </cell>
          <cell r="P626">
            <v>0.1285</v>
          </cell>
          <cell r="Q626">
            <v>0.12720000000000001</v>
          </cell>
          <cell r="S626" t="str">
            <v>A</v>
          </cell>
          <cell r="T626">
            <v>0.17960000000000001</v>
          </cell>
          <cell r="V626" t="str">
            <v>A</v>
          </cell>
          <cell r="W626">
            <v>0.1817</v>
          </cell>
          <cell r="X626">
            <v>0.17960000000000001</v>
          </cell>
          <cell r="Y626">
            <v>0</v>
          </cell>
          <cell r="Z626">
            <v>-2.0999999999999908E-3</v>
          </cell>
          <cell r="AA626">
            <v>-1.1557512383048932E-2</v>
          </cell>
        </row>
        <row r="627">
          <cell r="A627" t="str">
            <v>796</v>
          </cell>
          <cell r="B627" t="str">
            <v>Vaginal Delivery W Sterilization/D&amp;C W MCC</v>
          </cell>
          <cell r="C627">
            <v>36</v>
          </cell>
          <cell r="D627">
            <v>0</v>
          </cell>
          <cell r="E627">
            <v>17978.21</v>
          </cell>
          <cell r="F627">
            <v>8543.25</v>
          </cell>
          <cell r="G627">
            <v>2.58</v>
          </cell>
          <cell r="I627">
            <v>35</v>
          </cell>
          <cell r="J627">
            <v>16819.46</v>
          </cell>
          <cell r="K627">
            <v>5170.68</v>
          </cell>
          <cell r="L627">
            <v>2.57</v>
          </cell>
          <cell r="M627">
            <v>0.9</v>
          </cell>
          <cell r="N627">
            <v>2.41</v>
          </cell>
          <cell r="O627">
            <v>1</v>
          </cell>
          <cell r="P627">
            <v>0.63729999999999998</v>
          </cell>
          <cell r="Q627">
            <v>0.63080000000000003</v>
          </cell>
          <cell r="S627" t="str">
            <v>AO</v>
          </cell>
          <cell r="T627">
            <v>0.89080000000000004</v>
          </cell>
          <cell r="V627" t="str">
            <v>AO</v>
          </cell>
          <cell r="W627">
            <v>1.4935</v>
          </cell>
          <cell r="X627">
            <v>0.89080000000000004</v>
          </cell>
          <cell r="Y627">
            <v>0</v>
          </cell>
          <cell r="Z627">
            <v>-0.60270000000000001</v>
          </cell>
          <cell r="AA627">
            <v>-0.40354871108135254</v>
          </cell>
        </row>
        <row r="628">
          <cell r="A628" t="str">
            <v>797</v>
          </cell>
          <cell r="B628" t="str">
            <v>Vaginal Delivery W Sterilization/D&amp;C W CC</v>
          </cell>
          <cell r="C628">
            <v>185</v>
          </cell>
          <cell r="D628">
            <v>0</v>
          </cell>
          <cell r="E628">
            <v>14555.91</v>
          </cell>
          <cell r="F628">
            <v>5625.25</v>
          </cell>
          <cell r="G628">
            <v>2.36</v>
          </cell>
          <cell r="I628">
            <v>184</v>
          </cell>
          <cell r="J628">
            <v>14424.46</v>
          </cell>
          <cell r="K628">
            <v>5349.67</v>
          </cell>
          <cell r="L628">
            <v>2.36</v>
          </cell>
          <cell r="M628">
            <v>0.7</v>
          </cell>
          <cell r="N628">
            <v>2.25</v>
          </cell>
          <cell r="O628">
            <v>1</v>
          </cell>
          <cell r="P628">
            <v>0.54649999999999999</v>
          </cell>
          <cell r="Q628">
            <v>0.66549999999999998</v>
          </cell>
          <cell r="S628" t="str">
            <v>AP</v>
          </cell>
          <cell r="T628">
            <v>0.93979999999999997</v>
          </cell>
          <cell r="V628" t="str">
            <v>AP</v>
          </cell>
          <cell r="W628">
            <v>0.86470000000000002</v>
          </cell>
          <cell r="X628">
            <v>0.93979999999999997</v>
          </cell>
          <cell r="Y628">
            <v>0</v>
          </cell>
          <cell r="Z628">
            <v>7.5099999999999945E-2</v>
          </cell>
          <cell r="AA628">
            <v>8.6850930958713934E-2</v>
          </cell>
        </row>
        <row r="629">
          <cell r="A629" t="str">
            <v>798</v>
          </cell>
          <cell r="B629" t="str">
            <v>Vaginal Delivery W Sterilization/D&amp;C W/O CC/MCC</v>
          </cell>
          <cell r="C629">
            <v>260</v>
          </cell>
          <cell r="D629">
            <v>0</v>
          </cell>
          <cell r="E629">
            <v>15312.6</v>
          </cell>
          <cell r="F629">
            <v>5965.16</v>
          </cell>
          <cell r="G629">
            <v>2.48</v>
          </cell>
          <cell r="I629">
            <v>258</v>
          </cell>
          <cell r="J629">
            <v>14977.09</v>
          </cell>
          <cell r="K629">
            <v>4572.91</v>
          </cell>
          <cell r="L629">
            <v>2.31</v>
          </cell>
          <cell r="M629">
            <v>0.64</v>
          </cell>
          <cell r="N629">
            <v>2.2200000000000002</v>
          </cell>
          <cell r="O629">
            <v>1</v>
          </cell>
          <cell r="P629">
            <v>0.5675</v>
          </cell>
          <cell r="Q629">
            <v>0.4728</v>
          </cell>
          <cell r="S629" t="str">
            <v>AP</v>
          </cell>
          <cell r="T629">
            <v>0.66759999999999997</v>
          </cell>
          <cell r="V629" t="str">
            <v>AP</v>
          </cell>
          <cell r="W629">
            <v>0.70340000000000003</v>
          </cell>
          <cell r="X629">
            <v>0.66759999999999997</v>
          </cell>
          <cell r="Y629">
            <v>0</v>
          </cell>
          <cell r="Z629">
            <v>-3.5800000000000054E-2</v>
          </cell>
          <cell r="AA629">
            <v>-5.0895649701450177E-2</v>
          </cell>
        </row>
        <row r="630">
          <cell r="A630" t="str">
            <v>799</v>
          </cell>
          <cell r="B630" t="str">
            <v>Splenectomy W MCC</v>
          </cell>
          <cell r="C630">
            <v>11</v>
          </cell>
          <cell r="D630">
            <v>0</v>
          </cell>
          <cell r="E630">
            <v>113597.39</v>
          </cell>
          <cell r="F630">
            <v>86656.639999999999</v>
          </cell>
          <cell r="G630">
            <v>10.18</v>
          </cell>
          <cell r="I630">
            <v>11</v>
          </cell>
          <cell r="J630">
            <v>113597.39</v>
          </cell>
          <cell r="K630">
            <v>86656.639999999999</v>
          </cell>
          <cell r="L630">
            <v>10.18</v>
          </cell>
          <cell r="M630">
            <v>7.2</v>
          </cell>
          <cell r="N630">
            <v>7.81</v>
          </cell>
          <cell r="O630">
            <v>1</v>
          </cell>
          <cell r="P630">
            <v>4.3040000000000003</v>
          </cell>
          <cell r="Q630">
            <v>4.2599</v>
          </cell>
          <cell r="S630" t="str">
            <v>A</v>
          </cell>
          <cell r="T630">
            <v>6.0153999999999996</v>
          </cell>
          <cell r="V630" t="str">
            <v>AP</v>
          </cell>
          <cell r="W630">
            <v>3.8443999999999998</v>
          </cell>
          <cell r="X630">
            <v>6.0153999999999996</v>
          </cell>
          <cell r="Y630">
            <v>0</v>
          </cell>
          <cell r="Z630">
            <v>2.1709999999999998</v>
          </cell>
          <cell r="AA630">
            <v>0.56471751118510038</v>
          </cell>
        </row>
        <row r="631">
          <cell r="A631" t="str">
            <v>800</v>
          </cell>
          <cell r="B631" t="str">
            <v>Splenectomy W CC</v>
          </cell>
          <cell r="C631">
            <v>15</v>
          </cell>
          <cell r="D631">
            <v>1</v>
          </cell>
          <cell r="E631">
            <v>64873.64</v>
          </cell>
          <cell r="F631">
            <v>40322.97</v>
          </cell>
          <cell r="G631">
            <v>7.6</v>
          </cell>
          <cell r="I631">
            <v>13</v>
          </cell>
          <cell r="J631">
            <v>51428.25</v>
          </cell>
          <cell r="K631">
            <v>22806.25</v>
          </cell>
          <cell r="L631">
            <v>4.92</v>
          </cell>
          <cell r="M631">
            <v>2.4900000000000002</v>
          </cell>
          <cell r="N631">
            <v>4.24</v>
          </cell>
          <cell r="O631">
            <v>1</v>
          </cell>
          <cell r="P631">
            <v>1.9484999999999999</v>
          </cell>
          <cell r="Q631">
            <v>1.9286000000000001</v>
          </cell>
          <cell r="S631" t="str">
            <v>AO</v>
          </cell>
          <cell r="T631">
            <v>2.7233999999999998</v>
          </cell>
          <cell r="V631" t="str">
            <v>MP</v>
          </cell>
          <cell r="W631">
            <v>2.5219</v>
          </cell>
          <cell r="X631">
            <v>2.7233999999999998</v>
          </cell>
          <cell r="Y631">
            <v>0</v>
          </cell>
          <cell r="Z631">
            <v>0.20149999999999979</v>
          </cell>
          <cell r="AA631">
            <v>7.9900075340021331E-2</v>
          </cell>
        </row>
        <row r="632">
          <cell r="A632" t="str">
            <v>801</v>
          </cell>
          <cell r="B632" t="str">
            <v>Splenectomy W/O CC/MCC</v>
          </cell>
          <cell r="C632">
            <v>5</v>
          </cell>
          <cell r="D632">
            <v>0</v>
          </cell>
          <cell r="E632">
            <v>41002.49</v>
          </cell>
          <cell r="F632">
            <v>17803.259999999998</v>
          </cell>
          <cell r="G632">
            <v>3.2</v>
          </cell>
          <cell r="I632">
            <v>5</v>
          </cell>
          <cell r="J632">
            <v>41002.49</v>
          </cell>
          <cell r="K632">
            <v>17803.259999999998</v>
          </cell>
          <cell r="L632">
            <v>3.5</v>
          </cell>
          <cell r="M632">
            <v>1.72</v>
          </cell>
          <cell r="N632">
            <v>2.7</v>
          </cell>
          <cell r="O632">
            <v>0</v>
          </cell>
          <cell r="P632">
            <v>1.5535000000000001</v>
          </cell>
          <cell r="Q632">
            <v>1.8540000000000001</v>
          </cell>
          <cell r="S632" t="str">
            <v>MO</v>
          </cell>
          <cell r="T632">
            <v>2.6179999999999999</v>
          </cell>
          <cell r="V632" t="str">
            <v>MO</v>
          </cell>
          <cell r="W632">
            <v>1.7858000000000001</v>
          </cell>
          <cell r="X632">
            <v>2.6179999999999999</v>
          </cell>
          <cell r="Y632">
            <v>0</v>
          </cell>
          <cell r="Z632">
            <v>0.83219999999999983</v>
          </cell>
          <cell r="AA632">
            <v>0.4660096315376861</v>
          </cell>
        </row>
        <row r="633">
          <cell r="A633" t="str">
            <v>802</v>
          </cell>
          <cell r="B633" t="str">
            <v>Other O.R. Proc of the Blood &amp; Blood Forming Organs W MCC</v>
          </cell>
          <cell r="C633">
            <v>6</v>
          </cell>
          <cell r="D633">
            <v>0</v>
          </cell>
          <cell r="E633">
            <v>49429.49</v>
          </cell>
          <cell r="F633">
            <v>31753.49</v>
          </cell>
          <cell r="G633">
            <v>7.67</v>
          </cell>
          <cell r="I633">
            <v>5</v>
          </cell>
          <cell r="J633">
            <v>35864.61</v>
          </cell>
          <cell r="K633">
            <v>10291.049999999999</v>
          </cell>
          <cell r="L633">
            <v>9.6999999999999993</v>
          </cell>
          <cell r="M633">
            <v>2.15</v>
          </cell>
          <cell r="N633">
            <v>7.1</v>
          </cell>
          <cell r="O633">
            <v>0</v>
          </cell>
          <cell r="P633">
            <v>1.3589</v>
          </cell>
          <cell r="Q633">
            <v>3.1200999999999999</v>
          </cell>
          <cell r="S633" t="str">
            <v>M</v>
          </cell>
          <cell r="T633">
            <v>4.4058999999999999</v>
          </cell>
          <cell r="V633" t="str">
            <v>M</v>
          </cell>
          <cell r="W633">
            <v>4.7949999999999999</v>
          </cell>
          <cell r="X633">
            <v>4.4058999999999999</v>
          </cell>
          <cell r="Y633">
            <v>0</v>
          </cell>
          <cell r="Z633">
            <v>-0.3891</v>
          </cell>
          <cell r="AA633">
            <v>-8.1147028154327422E-2</v>
          </cell>
        </row>
        <row r="634">
          <cell r="A634" t="str">
            <v>803</v>
          </cell>
          <cell r="B634" t="str">
            <v>Other O.R. Proc of the Blood &amp; Blood Forming Organs W CC</v>
          </cell>
          <cell r="C634">
            <v>10</v>
          </cell>
          <cell r="D634">
            <v>0</v>
          </cell>
          <cell r="E634">
            <v>51447.38</v>
          </cell>
          <cell r="F634">
            <v>53150.46</v>
          </cell>
          <cell r="G634">
            <v>6</v>
          </cell>
          <cell r="I634">
            <v>9</v>
          </cell>
          <cell r="J634">
            <v>33917.879999999997</v>
          </cell>
          <cell r="K634">
            <v>8125.31</v>
          </cell>
          <cell r="L634">
            <v>5.2</v>
          </cell>
          <cell r="M634">
            <v>2.06</v>
          </cell>
          <cell r="N634">
            <v>4</v>
          </cell>
          <cell r="O634">
            <v>0</v>
          </cell>
          <cell r="P634">
            <v>1.2850999999999999</v>
          </cell>
          <cell r="Q634">
            <v>1.7634000000000001</v>
          </cell>
          <cell r="S634" t="str">
            <v>M</v>
          </cell>
          <cell r="T634">
            <v>2.4901</v>
          </cell>
          <cell r="V634" t="str">
            <v>M</v>
          </cell>
          <cell r="W634">
            <v>2.4670000000000001</v>
          </cell>
          <cell r="X634">
            <v>2.4901</v>
          </cell>
          <cell r="Y634">
            <v>0</v>
          </cell>
          <cell r="Z634">
            <v>2.3099999999999898E-2</v>
          </cell>
          <cell r="AA634">
            <v>9.3635995135792037E-3</v>
          </cell>
        </row>
        <row r="635">
          <cell r="A635" t="str">
            <v>804</v>
          </cell>
          <cell r="B635" t="str">
            <v>Other O.R. Proc of the Blood &amp; Blood Forming Organs W/O CC/MCC</v>
          </cell>
          <cell r="C635">
            <v>11</v>
          </cell>
          <cell r="D635">
            <v>1</v>
          </cell>
          <cell r="E635">
            <v>25373.66</v>
          </cell>
          <cell r="F635">
            <v>13252.35</v>
          </cell>
          <cell r="G635">
            <v>3.36</v>
          </cell>
          <cell r="I635">
            <v>10</v>
          </cell>
          <cell r="J635">
            <v>22558.52</v>
          </cell>
          <cell r="K635">
            <v>10296.209999999999</v>
          </cell>
          <cell r="L635">
            <v>2.5</v>
          </cell>
          <cell r="M635">
            <v>1.57</v>
          </cell>
          <cell r="N635">
            <v>2.0299999999999998</v>
          </cell>
          <cell r="O635">
            <v>1</v>
          </cell>
          <cell r="P635">
            <v>0.85470000000000002</v>
          </cell>
          <cell r="Q635">
            <v>0.84589999999999999</v>
          </cell>
          <cell r="S635" t="str">
            <v>A</v>
          </cell>
          <cell r="T635">
            <v>1.1944999999999999</v>
          </cell>
          <cell r="V635" t="str">
            <v>M</v>
          </cell>
          <cell r="W635">
            <v>1.7628999999999999</v>
          </cell>
          <cell r="X635">
            <v>1.1944999999999999</v>
          </cell>
          <cell r="Y635">
            <v>0</v>
          </cell>
          <cell r="Z635">
            <v>-0.56840000000000002</v>
          </cell>
          <cell r="AA635">
            <v>-0.32242327982301894</v>
          </cell>
        </row>
        <row r="636">
          <cell r="A636" t="str">
            <v>805</v>
          </cell>
          <cell r="B636" t="str">
            <v>Vaginal Delivery W/O Sterilization/D&amp;C W MCC</v>
          </cell>
          <cell r="C636">
            <v>472</v>
          </cell>
          <cell r="D636">
            <v>2</v>
          </cell>
          <cell r="E636">
            <v>14099.31</v>
          </cell>
          <cell r="F636">
            <v>16046.28</v>
          </cell>
          <cell r="G636">
            <v>3.68</v>
          </cell>
          <cell r="I636">
            <v>467</v>
          </cell>
          <cell r="J636">
            <v>12891.34</v>
          </cell>
          <cell r="K636">
            <v>8360.19</v>
          </cell>
          <cell r="L636">
            <v>3.25</v>
          </cell>
          <cell r="M636">
            <v>2.79</v>
          </cell>
          <cell r="N636">
            <v>2.68</v>
          </cell>
          <cell r="O636">
            <v>1</v>
          </cell>
          <cell r="P636">
            <v>0.4884</v>
          </cell>
          <cell r="Q636">
            <v>0.4834</v>
          </cell>
          <cell r="S636" t="str">
            <v>A</v>
          </cell>
          <cell r="T636">
            <v>0.68259999999999998</v>
          </cell>
          <cell r="V636" t="str">
            <v>A</v>
          </cell>
          <cell r="W636">
            <v>0.72140000000000004</v>
          </cell>
          <cell r="X636">
            <v>0.68259999999999998</v>
          </cell>
          <cell r="Y636">
            <v>0</v>
          </cell>
          <cell r="Z636">
            <v>-3.8800000000000057E-2</v>
          </cell>
          <cell r="AA636">
            <v>-5.3784308289437283E-2</v>
          </cell>
        </row>
        <row r="637">
          <cell r="A637" t="str">
            <v>806</v>
          </cell>
          <cell r="B637" t="str">
            <v>Vaginal Delivery W/O Sterilization/D&amp;C W CC</v>
          </cell>
          <cell r="C637">
            <v>2590</v>
          </cell>
          <cell r="D637">
            <v>5</v>
          </cell>
          <cell r="E637">
            <v>10643.09</v>
          </cell>
          <cell r="F637">
            <v>5268.21</v>
          </cell>
          <cell r="G637">
            <v>2.58</v>
          </cell>
          <cell r="I637">
            <v>2569</v>
          </cell>
          <cell r="J637">
            <v>10364.44</v>
          </cell>
          <cell r="K637">
            <v>3924.97</v>
          </cell>
          <cell r="L637">
            <v>2.5</v>
          </cell>
          <cell r="M637">
            <v>0.9</v>
          </cell>
          <cell r="N637">
            <v>2.35</v>
          </cell>
          <cell r="O637">
            <v>1</v>
          </cell>
          <cell r="P637">
            <v>0.39269999999999999</v>
          </cell>
          <cell r="Q637">
            <v>0.38869999999999999</v>
          </cell>
          <cell r="S637" t="str">
            <v>A</v>
          </cell>
          <cell r="T637">
            <v>0.54890000000000005</v>
          </cell>
          <cell r="V637" t="str">
            <v>A</v>
          </cell>
          <cell r="W637">
            <v>0.58440000000000003</v>
          </cell>
          <cell r="X637">
            <v>0.54890000000000005</v>
          </cell>
          <cell r="Y637">
            <v>0</v>
          </cell>
          <cell r="Z637">
            <v>-3.5499999999999976E-2</v>
          </cell>
          <cell r="AA637">
            <v>-6.0746064339493457E-2</v>
          </cell>
        </row>
        <row r="638">
          <cell r="A638" t="str">
            <v>807</v>
          </cell>
          <cell r="B638" t="str">
            <v>Vaginal Delivery W/O Sterilization/D&amp;C W/O CC/MCC</v>
          </cell>
          <cell r="C638">
            <v>6240</v>
          </cell>
          <cell r="D638">
            <v>2</v>
          </cell>
          <cell r="E638">
            <v>9510.75</v>
          </cell>
          <cell r="F638">
            <v>4296.41</v>
          </cell>
          <cell r="G638">
            <v>2.33</v>
          </cell>
          <cell r="I638">
            <v>6197</v>
          </cell>
          <cell r="J638">
            <v>9357.0300000000007</v>
          </cell>
          <cell r="K638">
            <v>3758.28</v>
          </cell>
          <cell r="L638">
            <v>2.29</v>
          </cell>
          <cell r="M638">
            <v>0.78</v>
          </cell>
          <cell r="N638">
            <v>2.17</v>
          </cell>
          <cell r="O638">
            <v>1</v>
          </cell>
          <cell r="P638">
            <v>0.35449999999999998</v>
          </cell>
          <cell r="Q638">
            <v>0.35089999999999999</v>
          </cell>
          <cell r="S638" t="str">
            <v>A</v>
          </cell>
          <cell r="T638">
            <v>0.4955</v>
          </cell>
          <cell r="V638" t="str">
            <v>A</v>
          </cell>
          <cell r="W638">
            <v>0.53480000000000005</v>
          </cell>
          <cell r="X638">
            <v>0.4955</v>
          </cell>
          <cell r="Y638">
            <v>0</v>
          </cell>
          <cell r="Z638">
            <v>-3.9300000000000057E-2</v>
          </cell>
          <cell r="AA638">
            <v>-7.3485415108451857E-2</v>
          </cell>
        </row>
        <row r="639">
          <cell r="A639" t="str">
            <v>808</v>
          </cell>
          <cell r="B639" t="str">
            <v>Major Hematol/Immun Diag Exc Sickle Cell Crisis &amp; Coagul W MCC</v>
          </cell>
          <cell r="C639">
            <v>47</v>
          </cell>
          <cell r="D639">
            <v>3</v>
          </cell>
          <cell r="E639">
            <v>42191.95</v>
          </cell>
          <cell r="F639">
            <v>37605.370000000003</v>
          </cell>
          <cell r="G639">
            <v>6.47</v>
          </cell>
          <cell r="I639">
            <v>44</v>
          </cell>
          <cell r="J639">
            <v>34795.089999999997</v>
          </cell>
          <cell r="K639">
            <v>24599.42</v>
          </cell>
          <cell r="L639">
            <v>5.73</v>
          </cell>
          <cell r="M639">
            <v>4.03</v>
          </cell>
          <cell r="N639">
            <v>4.3899999999999997</v>
          </cell>
          <cell r="O639">
            <v>1</v>
          </cell>
          <cell r="P639">
            <v>1.3183</v>
          </cell>
          <cell r="Q639">
            <v>1.3048</v>
          </cell>
          <cell r="S639" t="str">
            <v>A</v>
          </cell>
          <cell r="T639">
            <v>1.8425</v>
          </cell>
          <cell r="V639" t="str">
            <v>A</v>
          </cell>
          <cell r="W639">
            <v>1.9328000000000001</v>
          </cell>
          <cell r="X639">
            <v>1.8425</v>
          </cell>
          <cell r="Y639">
            <v>0</v>
          </cell>
          <cell r="Z639">
            <v>-9.0300000000000047E-2</v>
          </cell>
          <cell r="AA639">
            <v>-4.6719784768211946E-2</v>
          </cell>
        </row>
        <row r="640">
          <cell r="A640" t="str">
            <v>809</v>
          </cell>
          <cell r="B640" t="str">
            <v>Major Hematol/Immun Diag Exc Sickle Cell Crisis &amp; Coagul W CC</v>
          </cell>
          <cell r="C640">
            <v>164</v>
          </cell>
          <cell r="D640">
            <v>5</v>
          </cell>
          <cell r="E640">
            <v>22764.45</v>
          </cell>
          <cell r="F640">
            <v>17934.759999999998</v>
          </cell>
          <cell r="G640">
            <v>4.5199999999999996</v>
          </cell>
          <cell r="I640">
            <v>159</v>
          </cell>
          <cell r="J640">
            <v>20588.189999999999</v>
          </cell>
          <cell r="K640">
            <v>13257.96</v>
          </cell>
          <cell r="L640">
            <v>4.16</v>
          </cell>
          <cell r="M640">
            <v>3</v>
          </cell>
          <cell r="N640">
            <v>3.4</v>
          </cell>
          <cell r="O640">
            <v>1</v>
          </cell>
          <cell r="P640">
            <v>0.78010000000000002</v>
          </cell>
          <cell r="Q640">
            <v>0.77210000000000001</v>
          </cell>
          <cell r="S640" t="str">
            <v>AO</v>
          </cell>
          <cell r="T640">
            <v>1.0903</v>
          </cell>
          <cell r="V640" t="str">
            <v>A</v>
          </cell>
          <cell r="W640">
            <v>1.1930000000000001</v>
          </cell>
          <cell r="X640">
            <v>1.0903</v>
          </cell>
          <cell r="Y640">
            <v>0</v>
          </cell>
          <cell r="Z640">
            <v>-0.10270000000000001</v>
          </cell>
          <cell r="AA640">
            <v>-8.608549874266555E-2</v>
          </cell>
        </row>
        <row r="641">
          <cell r="A641" t="str">
            <v>810</v>
          </cell>
          <cell r="B641" t="str">
            <v>Major Hematol/Immun Diag Exc Sickle Cell Crisis &amp; Coagul W/O CC/MCC</v>
          </cell>
          <cell r="C641">
            <v>23</v>
          </cell>
          <cell r="D641">
            <v>1</v>
          </cell>
          <cell r="E641">
            <v>24764.92</v>
          </cell>
          <cell r="F641">
            <v>25184.76</v>
          </cell>
          <cell r="G641">
            <v>3.65</v>
          </cell>
          <cell r="I641">
            <v>22</v>
          </cell>
          <cell r="J641">
            <v>19875.88</v>
          </cell>
          <cell r="K641">
            <v>10646.06</v>
          </cell>
          <cell r="L641">
            <v>3.59</v>
          </cell>
          <cell r="M641">
            <v>1.92</v>
          </cell>
          <cell r="N641">
            <v>3.09</v>
          </cell>
          <cell r="O641">
            <v>1</v>
          </cell>
          <cell r="P641">
            <v>0.75309999999999999</v>
          </cell>
          <cell r="Q641">
            <v>0.74539999999999995</v>
          </cell>
          <cell r="S641" t="str">
            <v>AO</v>
          </cell>
          <cell r="T641">
            <v>1.0526</v>
          </cell>
          <cell r="V641" t="str">
            <v>A</v>
          </cell>
          <cell r="W641">
            <v>0.83840000000000003</v>
          </cell>
          <cell r="X641">
            <v>1.0526</v>
          </cell>
          <cell r="Y641">
            <v>0</v>
          </cell>
          <cell r="Z641">
            <v>0.21419999999999995</v>
          </cell>
          <cell r="AA641">
            <v>0.25548664122137399</v>
          </cell>
        </row>
        <row r="642">
          <cell r="A642" t="str">
            <v>811</v>
          </cell>
          <cell r="B642" t="str">
            <v>Red Blood Cell Disorders W MCC</v>
          </cell>
          <cell r="C642">
            <v>89</v>
          </cell>
          <cell r="D642">
            <v>7</v>
          </cell>
          <cell r="E642">
            <v>36658.9</v>
          </cell>
          <cell r="F642">
            <v>35966.089999999997</v>
          </cell>
          <cell r="G642">
            <v>6.61</v>
          </cell>
          <cell r="I642">
            <v>87</v>
          </cell>
          <cell r="J642">
            <v>32647.06</v>
          </cell>
          <cell r="K642">
            <v>22489.89</v>
          </cell>
          <cell r="L642">
            <v>5.86</v>
          </cell>
          <cell r="M642">
            <v>4.5</v>
          </cell>
          <cell r="N642">
            <v>4.42</v>
          </cell>
          <cell r="O642">
            <v>1</v>
          </cell>
          <cell r="P642">
            <v>1.2369000000000001</v>
          </cell>
          <cell r="Q642">
            <v>1.2242</v>
          </cell>
          <cell r="S642" t="str">
            <v>A</v>
          </cell>
          <cell r="T642">
            <v>1.7286999999999999</v>
          </cell>
          <cell r="V642" t="str">
            <v>A</v>
          </cell>
          <cell r="W642">
            <v>1.8145</v>
          </cell>
          <cell r="X642">
            <v>1.7286999999999999</v>
          </cell>
          <cell r="Y642">
            <v>0</v>
          </cell>
          <cell r="Z642">
            <v>-8.5800000000000098E-2</v>
          </cell>
          <cell r="AA642">
            <v>-4.7285753651143618E-2</v>
          </cell>
        </row>
        <row r="643">
          <cell r="A643" t="str">
            <v>812</v>
          </cell>
          <cell r="B643" t="str">
            <v>Red Blood Cell Disorders W/O MCC</v>
          </cell>
          <cell r="C643">
            <v>264</v>
          </cell>
          <cell r="D643">
            <v>7</v>
          </cell>
          <cell r="E643">
            <v>19318.47</v>
          </cell>
          <cell r="F643">
            <v>12727.49</v>
          </cell>
          <cell r="G643">
            <v>3.25</v>
          </cell>
          <cell r="I643">
            <v>260</v>
          </cell>
          <cell r="J643">
            <v>18446.27</v>
          </cell>
          <cell r="K643">
            <v>10658.93</v>
          </cell>
          <cell r="L643">
            <v>3.08</v>
          </cell>
          <cell r="M643">
            <v>2.2000000000000002</v>
          </cell>
          <cell r="N643">
            <v>2.4700000000000002</v>
          </cell>
          <cell r="O643">
            <v>1</v>
          </cell>
          <cell r="P643">
            <v>0.69889999999999997</v>
          </cell>
          <cell r="Q643">
            <v>0.69169999999999998</v>
          </cell>
          <cell r="S643" t="str">
            <v>A</v>
          </cell>
          <cell r="T643">
            <v>0.97670000000000001</v>
          </cell>
          <cell r="V643" t="str">
            <v>A</v>
          </cell>
          <cell r="W643">
            <v>0.95520000000000005</v>
          </cell>
          <cell r="X643">
            <v>0.97670000000000001</v>
          </cell>
          <cell r="Y643">
            <v>0</v>
          </cell>
          <cell r="Z643">
            <v>2.1499999999999964E-2</v>
          </cell>
          <cell r="AA643">
            <v>2.2508375209380194E-2</v>
          </cell>
        </row>
        <row r="644">
          <cell r="A644" t="str">
            <v>813</v>
          </cell>
          <cell r="B644" t="str">
            <v>Coagulation Disorders</v>
          </cell>
          <cell r="C644">
            <v>102</v>
          </cell>
          <cell r="D644">
            <v>9</v>
          </cell>
          <cell r="E644">
            <v>31284.02</v>
          </cell>
          <cell r="F644">
            <v>39407.89</v>
          </cell>
          <cell r="G644">
            <v>3.26</v>
          </cell>
          <cell r="I644">
            <v>100</v>
          </cell>
          <cell r="J644">
            <v>27034</v>
          </cell>
          <cell r="K644">
            <v>22043.84</v>
          </cell>
          <cell r="L644">
            <v>3</v>
          </cell>
          <cell r="M644">
            <v>3.13</v>
          </cell>
          <cell r="N644">
            <v>2.19</v>
          </cell>
          <cell r="O644">
            <v>1</v>
          </cell>
          <cell r="P644">
            <v>1.0243</v>
          </cell>
          <cell r="Q644">
            <v>1.0138</v>
          </cell>
          <cell r="S644" t="str">
            <v>A</v>
          </cell>
          <cell r="T644">
            <v>1.4316</v>
          </cell>
          <cell r="V644" t="str">
            <v>A</v>
          </cell>
          <cell r="W644">
            <v>1.5940000000000001</v>
          </cell>
          <cell r="X644">
            <v>1.4316</v>
          </cell>
          <cell r="Y644">
            <v>0</v>
          </cell>
          <cell r="Z644">
            <v>-0.1624000000000001</v>
          </cell>
          <cell r="AA644">
            <v>-0.1018820577164367</v>
          </cell>
        </row>
        <row r="645">
          <cell r="A645" t="str">
            <v>814</v>
          </cell>
          <cell r="B645" t="str">
            <v>Reticuloendothelial &amp; Immunity Disorders W MCC</v>
          </cell>
          <cell r="C645">
            <v>16</v>
          </cell>
          <cell r="D645">
            <v>1</v>
          </cell>
          <cell r="E645">
            <v>31608.880000000001</v>
          </cell>
          <cell r="F645">
            <v>14024.05</v>
          </cell>
          <cell r="G645">
            <v>5.75</v>
          </cell>
          <cell r="I645">
            <v>15</v>
          </cell>
          <cell r="J645">
            <v>29382.36</v>
          </cell>
          <cell r="K645">
            <v>11422.22</v>
          </cell>
          <cell r="L645">
            <v>5.33</v>
          </cell>
          <cell r="M645">
            <v>2.5499999999999998</v>
          </cell>
          <cell r="N645">
            <v>4.7699999999999996</v>
          </cell>
          <cell r="O645">
            <v>1</v>
          </cell>
          <cell r="P645">
            <v>1.1132</v>
          </cell>
          <cell r="Q645">
            <v>1.1017999999999999</v>
          </cell>
          <cell r="S645" t="str">
            <v>A</v>
          </cell>
          <cell r="T645">
            <v>1.5559000000000001</v>
          </cell>
          <cell r="V645" t="str">
            <v>M</v>
          </cell>
          <cell r="W645">
            <v>1.4443999999999999</v>
          </cell>
          <cell r="X645">
            <v>1.5559000000000001</v>
          </cell>
          <cell r="Y645">
            <v>0</v>
          </cell>
          <cell r="Z645">
            <v>0.11150000000000015</v>
          </cell>
          <cell r="AA645">
            <v>7.7194682913320517E-2</v>
          </cell>
        </row>
        <row r="646">
          <cell r="A646" t="str">
            <v>815</v>
          </cell>
          <cell r="B646" t="str">
            <v>Reticuloendothelial &amp; Immunity Disorders W CC</v>
          </cell>
          <cell r="C646">
            <v>42</v>
          </cell>
          <cell r="D646">
            <v>2</v>
          </cell>
          <cell r="E646">
            <v>18276.28</v>
          </cell>
          <cell r="F646">
            <v>11092.87</v>
          </cell>
          <cell r="G646">
            <v>3.12</v>
          </cell>
          <cell r="I646">
            <v>39</v>
          </cell>
          <cell r="J646">
            <v>16146.61</v>
          </cell>
          <cell r="K646">
            <v>8196.57</v>
          </cell>
          <cell r="L646">
            <v>2.79</v>
          </cell>
          <cell r="M646">
            <v>1.56</v>
          </cell>
          <cell r="N646">
            <v>2.38</v>
          </cell>
          <cell r="O646">
            <v>1</v>
          </cell>
          <cell r="P646">
            <v>0.61180000000000001</v>
          </cell>
          <cell r="Q646">
            <v>0.60550000000000004</v>
          </cell>
          <cell r="S646" t="str">
            <v>A</v>
          </cell>
          <cell r="T646">
            <v>0.85499999999999998</v>
          </cell>
          <cell r="V646" t="str">
            <v>A</v>
          </cell>
          <cell r="W646">
            <v>1.0234000000000001</v>
          </cell>
          <cell r="X646">
            <v>0.85499999999999998</v>
          </cell>
          <cell r="Y646">
            <v>0</v>
          </cell>
          <cell r="Z646">
            <v>-0.16840000000000011</v>
          </cell>
          <cell r="AA646">
            <v>-0.16454954074653125</v>
          </cell>
        </row>
        <row r="647">
          <cell r="A647" t="str">
            <v>816</v>
          </cell>
          <cell r="B647" t="str">
            <v>Reticuloendothelial &amp; Immunity Disorders W/O CC/MCC</v>
          </cell>
          <cell r="C647">
            <v>39</v>
          </cell>
          <cell r="D647">
            <v>0</v>
          </cell>
          <cell r="E647">
            <v>12430.03</v>
          </cell>
          <cell r="F647">
            <v>5557.38</v>
          </cell>
          <cell r="G647">
            <v>2.2599999999999998</v>
          </cell>
          <cell r="I647">
            <v>38</v>
          </cell>
          <cell r="J647">
            <v>12136.3</v>
          </cell>
          <cell r="K647">
            <v>5322.81</v>
          </cell>
          <cell r="L647">
            <v>2.1800000000000002</v>
          </cell>
          <cell r="M647">
            <v>0.88</v>
          </cell>
          <cell r="N647">
            <v>1.99</v>
          </cell>
          <cell r="O647">
            <v>1</v>
          </cell>
          <cell r="P647">
            <v>0.45979999999999999</v>
          </cell>
          <cell r="Q647">
            <v>0.4551</v>
          </cell>
          <cell r="S647" t="str">
            <v>A</v>
          </cell>
          <cell r="T647">
            <v>0.64259999999999995</v>
          </cell>
          <cell r="V647" t="str">
            <v>A</v>
          </cell>
          <cell r="W647">
            <v>0.68420000000000003</v>
          </cell>
          <cell r="X647">
            <v>0.64259999999999995</v>
          </cell>
          <cell r="Y647">
            <v>0</v>
          </cell>
          <cell r="Z647">
            <v>-4.1600000000000081E-2</v>
          </cell>
          <cell r="AA647">
            <v>-6.0800935399006252E-2</v>
          </cell>
        </row>
        <row r="648">
          <cell r="A648" t="str">
            <v>817</v>
          </cell>
          <cell r="B648" t="str">
            <v>Other Antepartum Diagnoses W O.R. Procedure W MCC</v>
          </cell>
          <cell r="C648">
            <v>5</v>
          </cell>
          <cell r="D648">
            <v>0</v>
          </cell>
          <cell r="E648">
            <v>33816.769999999997</v>
          </cell>
          <cell r="F648">
            <v>17101.07</v>
          </cell>
          <cell r="G648">
            <v>2.6</v>
          </cell>
          <cell r="I648">
            <v>5</v>
          </cell>
          <cell r="J648">
            <v>33816.769999999997</v>
          </cell>
          <cell r="K648">
            <v>17101.07</v>
          </cell>
          <cell r="L648">
            <v>6.8</v>
          </cell>
          <cell r="M648">
            <v>0.8</v>
          </cell>
          <cell r="N648">
            <v>4</v>
          </cell>
          <cell r="O648">
            <v>0</v>
          </cell>
          <cell r="P648">
            <v>1.2813000000000001</v>
          </cell>
          <cell r="Q648">
            <v>2.4904000000000002</v>
          </cell>
          <cell r="S648" t="str">
            <v>M</v>
          </cell>
          <cell r="T648">
            <v>3.5167000000000002</v>
          </cell>
          <cell r="V648" t="str">
            <v>M</v>
          </cell>
          <cell r="W648">
            <v>3.6267999999999998</v>
          </cell>
          <cell r="X648">
            <v>3.5167000000000002</v>
          </cell>
          <cell r="Y648">
            <v>0</v>
          </cell>
          <cell r="Z648">
            <v>-0.11009999999999964</v>
          </cell>
          <cell r="AA648">
            <v>-3.0357339803683592E-2</v>
          </cell>
        </row>
        <row r="649">
          <cell r="A649" t="str">
            <v>818</v>
          </cell>
          <cell r="B649" t="str">
            <v>Other Antepartum Diagnoses W O.R. Procedure W CC</v>
          </cell>
          <cell r="C649">
            <v>7</v>
          </cell>
          <cell r="D649">
            <v>0</v>
          </cell>
          <cell r="E649">
            <v>16406.77</v>
          </cell>
          <cell r="F649">
            <v>4069.19</v>
          </cell>
          <cell r="G649">
            <v>3.57</v>
          </cell>
          <cell r="I649">
            <v>7</v>
          </cell>
          <cell r="J649">
            <v>16406.77</v>
          </cell>
          <cell r="K649">
            <v>4069.19</v>
          </cell>
          <cell r="L649">
            <v>4</v>
          </cell>
          <cell r="M649">
            <v>1.05</v>
          </cell>
          <cell r="N649">
            <v>2.9</v>
          </cell>
          <cell r="O649">
            <v>0</v>
          </cell>
          <cell r="P649">
            <v>0.62160000000000004</v>
          </cell>
          <cell r="Q649">
            <v>1.2608999999999999</v>
          </cell>
          <cell r="S649" t="str">
            <v>M</v>
          </cell>
          <cell r="T649">
            <v>1.7805</v>
          </cell>
          <cell r="V649" t="str">
            <v>M</v>
          </cell>
          <cell r="W649">
            <v>1.9460999999999999</v>
          </cell>
          <cell r="X649">
            <v>1.7805</v>
          </cell>
          <cell r="Y649">
            <v>0</v>
          </cell>
          <cell r="Z649">
            <v>-0.16559999999999997</v>
          </cell>
          <cell r="AA649">
            <v>-8.5093263449976864E-2</v>
          </cell>
        </row>
        <row r="650">
          <cell r="A650" t="str">
            <v>819</v>
          </cell>
          <cell r="B650" t="str">
            <v>Other Antepartum Diagnoses W O.R. Procedure W/O CC/MCC</v>
          </cell>
          <cell r="C650">
            <v>3</v>
          </cell>
          <cell r="D650">
            <v>0</v>
          </cell>
          <cell r="E650">
            <v>17214.47</v>
          </cell>
          <cell r="F650">
            <v>371.72</v>
          </cell>
          <cell r="G650">
            <v>2.67</v>
          </cell>
          <cell r="I650">
            <v>3</v>
          </cell>
          <cell r="J650">
            <v>17214.47</v>
          </cell>
          <cell r="K650">
            <v>371.72</v>
          </cell>
          <cell r="L650">
            <v>2.67</v>
          </cell>
          <cell r="M650">
            <v>0.94</v>
          </cell>
          <cell r="N650">
            <v>2.52</v>
          </cell>
          <cell r="O650">
            <v>1</v>
          </cell>
          <cell r="P650">
            <v>0.6522</v>
          </cell>
          <cell r="Q650">
            <v>0.64549999999999996</v>
          </cell>
          <cell r="S650" t="str">
            <v>A</v>
          </cell>
          <cell r="T650">
            <v>0.91149999999999998</v>
          </cell>
          <cell r="V650" t="str">
            <v>M</v>
          </cell>
          <cell r="W650">
            <v>1.202</v>
          </cell>
          <cell r="X650">
            <v>0.91149999999999998</v>
          </cell>
          <cell r="Y650">
            <v>0</v>
          </cell>
          <cell r="Z650">
            <v>-0.29049999999999998</v>
          </cell>
          <cell r="AA650">
            <v>-0.24168053244592344</v>
          </cell>
        </row>
        <row r="651">
          <cell r="A651" t="str">
            <v>820</v>
          </cell>
          <cell r="B651" t="str">
            <v>Lymphoma &amp; Leukemia W Major O.R. Procedure W MCC</v>
          </cell>
          <cell r="C651">
            <v>2</v>
          </cell>
          <cell r="D651">
            <v>1</v>
          </cell>
          <cell r="E651">
            <v>64296.1</v>
          </cell>
          <cell r="F651">
            <v>14468.89</v>
          </cell>
          <cell r="G651">
            <v>5</v>
          </cell>
          <cell r="I651">
            <v>2</v>
          </cell>
          <cell r="J651">
            <v>64296.1</v>
          </cell>
          <cell r="K651">
            <v>14468.89</v>
          </cell>
          <cell r="L651">
            <v>15.3</v>
          </cell>
          <cell r="M651">
            <v>2</v>
          </cell>
          <cell r="N651">
            <v>11</v>
          </cell>
          <cell r="O651">
            <v>0</v>
          </cell>
          <cell r="P651">
            <v>0</v>
          </cell>
          <cell r="Q651">
            <v>5.6581999999999999</v>
          </cell>
          <cell r="S651" t="str">
            <v>M</v>
          </cell>
          <cell r="T651">
            <v>7.9898999999999996</v>
          </cell>
          <cell r="V651" t="str">
            <v>M</v>
          </cell>
          <cell r="W651">
            <v>7.7984</v>
          </cell>
          <cell r="X651">
            <v>7.9898999999999996</v>
          </cell>
          <cell r="Y651">
            <v>0</v>
          </cell>
          <cell r="Z651">
            <v>0.19149999999999956</v>
          </cell>
          <cell r="AA651">
            <v>2.4556319244973271E-2</v>
          </cell>
        </row>
        <row r="652">
          <cell r="A652" t="str">
            <v>821</v>
          </cell>
          <cell r="B652" t="str">
            <v>Lymphoma &amp; Leukemia W Major O.R. Procedure W CC</v>
          </cell>
          <cell r="C652">
            <v>6</v>
          </cell>
          <cell r="D652">
            <v>3</v>
          </cell>
          <cell r="E652">
            <v>100775.06</v>
          </cell>
          <cell r="F652">
            <v>72911.91</v>
          </cell>
          <cell r="G652">
            <v>17.670000000000002</v>
          </cell>
          <cell r="I652">
            <v>5</v>
          </cell>
          <cell r="J652">
            <v>71144.19</v>
          </cell>
          <cell r="K652">
            <v>33338.31</v>
          </cell>
          <cell r="L652">
            <v>5.5</v>
          </cell>
          <cell r="M652">
            <v>5.62</v>
          </cell>
          <cell r="N652">
            <v>3.8</v>
          </cell>
          <cell r="O652">
            <v>0</v>
          </cell>
          <cell r="P652">
            <v>2.6955</v>
          </cell>
          <cell r="Q652">
            <v>2.2094</v>
          </cell>
          <cell r="S652" t="str">
            <v>M</v>
          </cell>
          <cell r="T652">
            <v>3.1198999999999999</v>
          </cell>
          <cell r="V652" t="str">
            <v>M</v>
          </cell>
          <cell r="W652">
            <v>3.3264</v>
          </cell>
          <cell r="X652">
            <v>3.1198999999999999</v>
          </cell>
          <cell r="Y652">
            <v>0</v>
          </cell>
          <cell r="Z652">
            <v>-0.20650000000000013</v>
          </cell>
          <cell r="AA652">
            <v>-6.2079124579124616E-2</v>
          </cell>
        </row>
        <row r="653">
          <cell r="A653" t="str">
            <v>822</v>
          </cell>
          <cell r="B653" t="str">
            <v>Lymphoma &amp; Leukemia W Major O.R. Procedure W/O CC/MCC</v>
          </cell>
          <cell r="C653">
            <v>6</v>
          </cell>
          <cell r="D653">
            <v>0</v>
          </cell>
          <cell r="E653">
            <v>41286.06</v>
          </cell>
          <cell r="F653">
            <v>16913.89</v>
          </cell>
          <cell r="G653">
            <v>3.33</v>
          </cell>
          <cell r="I653">
            <v>6</v>
          </cell>
          <cell r="J653">
            <v>41286.06</v>
          </cell>
          <cell r="K653">
            <v>16913.89</v>
          </cell>
          <cell r="L653">
            <v>2.4</v>
          </cell>
          <cell r="M653">
            <v>3.04</v>
          </cell>
          <cell r="N653">
            <v>1.9</v>
          </cell>
          <cell r="O653">
            <v>0</v>
          </cell>
          <cell r="P653">
            <v>1.5643</v>
          </cell>
          <cell r="Q653">
            <v>1.2515000000000001</v>
          </cell>
          <cell r="S653" t="str">
            <v>M</v>
          </cell>
          <cell r="T653">
            <v>1.7672000000000001</v>
          </cell>
          <cell r="V653" t="str">
            <v>M</v>
          </cell>
          <cell r="W653">
            <v>1.7331000000000001</v>
          </cell>
          <cell r="X653">
            <v>1.7672000000000001</v>
          </cell>
          <cell r="Y653">
            <v>0</v>
          </cell>
          <cell r="Z653">
            <v>3.4100000000000019E-2</v>
          </cell>
          <cell r="AA653">
            <v>1.9675725578443264E-2</v>
          </cell>
        </row>
        <row r="654">
          <cell r="A654" t="str">
            <v>823</v>
          </cell>
          <cell r="B654" t="str">
            <v>Lymphoma &amp; Non-Acute Leukemia W Other Proc W MCC</v>
          </cell>
          <cell r="C654">
            <v>11</v>
          </cell>
          <cell r="D654">
            <v>0</v>
          </cell>
          <cell r="E654">
            <v>65254.57</v>
          </cell>
          <cell r="F654">
            <v>40506.86</v>
          </cell>
          <cell r="G654">
            <v>7.27</v>
          </cell>
          <cell r="I654">
            <v>11</v>
          </cell>
          <cell r="J654">
            <v>65254.57</v>
          </cell>
          <cell r="K654">
            <v>40506.86</v>
          </cell>
          <cell r="L654">
            <v>7.27</v>
          </cell>
          <cell r="M654">
            <v>5.38</v>
          </cell>
          <cell r="N654">
            <v>5.46</v>
          </cell>
          <cell r="O654">
            <v>1</v>
          </cell>
          <cell r="P654">
            <v>2.4723999999999999</v>
          </cell>
          <cell r="Q654">
            <v>2.4470999999999998</v>
          </cell>
          <cell r="S654" t="str">
            <v>A</v>
          </cell>
          <cell r="T654">
            <v>3.4554999999999998</v>
          </cell>
          <cell r="V654" t="str">
            <v>M</v>
          </cell>
          <cell r="W654">
            <v>3.7725</v>
          </cell>
          <cell r="X654">
            <v>3.4554999999999998</v>
          </cell>
          <cell r="Y654">
            <v>0</v>
          </cell>
          <cell r="Z654">
            <v>-0.31700000000000017</v>
          </cell>
          <cell r="AA654">
            <v>-8.4029158383035166E-2</v>
          </cell>
        </row>
        <row r="655">
          <cell r="A655" t="str">
            <v>824</v>
          </cell>
          <cell r="B655" t="str">
            <v>Lymphoma &amp; Non-Acute Leukemia W Other Proc W CC</v>
          </cell>
          <cell r="C655">
            <v>17</v>
          </cell>
          <cell r="D655">
            <v>0</v>
          </cell>
          <cell r="E655">
            <v>58568.04</v>
          </cell>
          <cell r="F655">
            <v>31417.599999999999</v>
          </cell>
          <cell r="G655">
            <v>7.88</v>
          </cell>
          <cell r="I655">
            <v>16</v>
          </cell>
          <cell r="J655">
            <v>52680.27</v>
          </cell>
          <cell r="K655">
            <v>21434.52</v>
          </cell>
          <cell r="L655">
            <v>7.19</v>
          </cell>
          <cell r="M655">
            <v>3.21</v>
          </cell>
          <cell r="N655">
            <v>6.42</v>
          </cell>
          <cell r="O655">
            <v>1</v>
          </cell>
          <cell r="P655">
            <v>1.996</v>
          </cell>
          <cell r="Q655">
            <v>1.9756</v>
          </cell>
          <cell r="S655" t="str">
            <v>A</v>
          </cell>
          <cell r="T655">
            <v>2.7896999999999998</v>
          </cell>
          <cell r="V655" t="str">
            <v>A</v>
          </cell>
          <cell r="W655">
            <v>3.2170000000000001</v>
          </cell>
          <cell r="X655">
            <v>2.7896999999999998</v>
          </cell>
          <cell r="Y655">
            <v>0</v>
          </cell>
          <cell r="Z655">
            <v>-0.42730000000000024</v>
          </cell>
          <cell r="AA655">
            <v>-0.1328256139260181</v>
          </cell>
        </row>
        <row r="656">
          <cell r="A656" t="str">
            <v>825</v>
          </cell>
          <cell r="B656" t="str">
            <v>Lymphoma &amp; Non-Acute Leukemia W Other Proc W/O CC/MCC</v>
          </cell>
          <cell r="C656">
            <v>9</v>
          </cell>
          <cell r="D656">
            <v>0</v>
          </cell>
          <cell r="E656">
            <v>49898.57</v>
          </cell>
          <cell r="F656">
            <v>19895.5</v>
          </cell>
          <cell r="G656">
            <v>4</v>
          </cell>
          <cell r="I656">
            <v>8</v>
          </cell>
          <cell r="J656">
            <v>44923.09</v>
          </cell>
          <cell r="K656">
            <v>14916.81</v>
          </cell>
          <cell r="L656">
            <v>3.5</v>
          </cell>
          <cell r="M656">
            <v>2.34</v>
          </cell>
          <cell r="N656">
            <v>2.6</v>
          </cell>
          <cell r="O656">
            <v>0</v>
          </cell>
          <cell r="P656">
            <v>1.7020999999999999</v>
          </cell>
          <cell r="Q656">
            <v>1.3406</v>
          </cell>
          <cell r="S656" t="str">
            <v>M</v>
          </cell>
          <cell r="T656">
            <v>1.8931</v>
          </cell>
          <cell r="V656" t="str">
            <v>A</v>
          </cell>
          <cell r="W656">
            <v>2.0057</v>
          </cell>
          <cell r="X656">
            <v>1.8931</v>
          </cell>
          <cell r="Y656">
            <v>0</v>
          </cell>
          <cell r="Z656">
            <v>-0.11260000000000003</v>
          </cell>
          <cell r="AA656">
            <v>-5.6140000997158115E-2</v>
          </cell>
        </row>
        <row r="657">
          <cell r="A657" t="str">
            <v>826</v>
          </cell>
          <cell r="B657" t="str">
            <v>Myeloprolif Disord or Poorly Diff Neopl W Maj O.R. Proc W MCC</v>
          </cell>
          <cell r="C657">
            <v>2</v>
          </cell>
          <cell r="D657">
            <v>0</v>
          </cell>
          <cell r="E657">
            <v>67777.84</v>
          </cell>
          <cell r="F657">
            <v>38886.68</v>
          </cell>
          <cell r="G657">
            <v>10</v>
          </cell>
          <cell r="I657">
            <v>2</v>
          </cell>
          <cell r="J657">
            <v>67777.84</v>
          </cell>
          <cell r="K657">
            <v>38886.68</v>
          </cell>
          <cell r="L657">
            <v>13.2</v>
          </cell>
          <cell r="M657">
            <v>0</v>
          </cell>
          <cell r="N657">
            <v>10.199999999999999</v>
          </cell>
          <cell r="O657">
            <v>0</v>
          </cell>
          <cell r="P657">
            <v>0</v>
          </cell>
          <cell r="Q657">
            <v>4.9637000000000002</v>
          </cell>
          <cell r="S657" t="str">
            <v>M</v>
          </cell>
          <cell r="T657">
            <v>7.0091999999999999</v>
          </cell>
          <cell r="V657" t="str">
            <v>M</v>
          </cell>
          <cell r="W657">
            <v>7.0881999999999996</v>
          </cell>
          <cell r="X657">
            <v>7.0091999999999999</v>
          </cell>
          <cell r="Y657">
            <v>0</v>
          </cell>
          <cell r="Z657">
            <v>-7.8999999999999737E-2</v>
          </cell>
          <cell r="AA657">
            <v>-1.1145283710956201E-2</v>
          </cell>
        </row>
        <row r="658">
          <cell r="A658" t="str">
            <v>827</v>
          </cell>
          <cell r="B658" t="str">
            <v>Myeloprolif Disord or Poorly Diff Neopl W Maj O.R. Proc W CC</v>
          </cell>
          <cell r="C658">
            <v>10</v>
          </cell>
          <cell r="D658">
            <v>0</v>
          </cell>
          <cell r="E658">
            <v>45326.26</v>
          </cell>
          <cell r="F658">
            <v>31537.73</v>
          </cell>
          <cell r="G658">
            <v>5.2</v>
          </cell>
          <cell r="I658">
            <v>9</v>
          </cell>
          <cell r="J658">
            <v>37232.6</v>
          </cell>
          <cell r="K658">
            <v>21214.81</v>
          </cell>
          <cell r="L658">
            <v>5.9</v>
          </cell>
          <cell r="M658">
            <v>4.33</v>
          </cell>
          <cell r="N658">
            <v>4.5999999999999996</v>
          </cell>
          <cell r="O658">
            <v>0</v>
          </cell>
          <cell r="P658">
            <v>1.4107000000000001</v>
          </cell>
          <cell r="Q658">
            <v>2.2925</v>
          </cell>
          <cell r="S658" t="str">
            <v>M</v>
          </cell>
          <cell r="T658">
            <v>3.2372000000000001</v>
          </cell>
          <cell r="V658" t="str">
            <v>M</v>
          </cell>
          <cell r="W658">
            <v>3.2256999999999998</v>
          </cell>
          <cell r="X658">
            <v>3.2372000000000001</v>
          </cell>
          <cell r="Y658">
            <v>0</v>
          </cell>
          <cell r="Z658">
            <v>1.1500000000000288E-2</v>
          </cell>
          <cell r="AA658">
            <v>3.5651176488825024E-3</v>
          </cell>
        </row>
        <row r="659">
          <cell r="A659" t="str">
            <v>828</v>
          </cell>
          <cell r="B659" t="str">
            <v>Myeloprolif Disord or Poorly Diff Neopl W Maj O.R. Proc W/O CC/MCC</v>
          </cell>
          <cell r="C659">
            <v>9</v>
          </cell>
          <cell r="D659">
            <v>0</v>
          </cell>
          <cell r="E659">
            <v>77034.070000000007</v>
          </cell>
          <cell r="F659">
            <v>45964.28</v>
          </cell>
          <cell r="G659">
            <v>7.44</v>
          </cell>
          <cell r="I659">
            <v>8</v>
          </cell>
          <cell r="J659">
            <v>65116.07</v>
          </cell>
          <cell r="K659">
            <v>33142.97</v>
          </cell>
          <cell r="L659">
            <v>3.5</v>
          </cell>
          <cell r="M659">
            <v>2.96</v>
          </cell>
          <cell r="N659">
            <v>2.8</v>
          </cell>
          <cell r="O659">
            <v>0</v>
          </cell>
          <cell r="P659">
            <v>2.4670999999999998</v>
          </cell>
          <cell r="Q659">
            <v>1.6343000000000001</v>
          </cell>
          <cell r="S659" t="str">
            <v>M</v>
          </cell>
          <cell r="T659">
            <v>2.3077999999999999</v>
          </cell>
          <cell r="V659" t="str">
            <v>M</v>
          </cell>
          <cell r="W659">
            <v>2.3428</v>
          </cell>
          <cell r="X659">
            <v>2.3077999999999999</v>
          </cell>
          <cell r="Y659">
            <v>0</v>
          </cell>
          <cell r="Z659">
            <v>-3.5000000000000142E-2</v>
          </cell>
          <cell r="AA659">
            <v>-1.4939388765579709E-2</v>
          </cell>
        </row>
        <row r="660">
          <cell r="A660" t="str">
            <v>829</v>
          </cell>
          <cell r="B660" t="str">
            <v>Myeloproliferative Disorders or Poorly Differentiated Neoplasms W Other Procedure W CC/MCC</v>
          </cell>
          <cell r="C660">
            <v>11</v>
          </cell>
          <cell r="D660">
            <v>0</v>
          </cell>
          <cell r="E660">
            <v>121090.83</v>
          </cell>
          <cell r="F660">
            <v>94222.94</v>
          </cell>
          <cell r="G660">
            <v>21</v>
          </cell>
          <cell r="I660">
            <v>11</v>
          </cell>
          <cell r="J660">
            <v>121090.83</v>
          </cell>
          <cell r="K660">
            <v>94222.94</v>
          </cell>
          <cell r="L660">
            <v>21</v>
          </cell>
          <cell r="M660">
            <v>19.309999999999999</v>
          </cell>
          <cell r="N660">
            <v>13.69</v>
          </cell>
          <cell r="O660">
            <v>1</v>
          </cell>
          <cell r="P660">
            <v>4.5879000000000003</v>
          </cell>
          <cell r="Q660">
            <v>4.5408999999999997</v>
          </cell>
          <cell r="S660" t="str">
            <v>A</v>
          </cell>
          <cell r="T660">
            <v>6.4122000000000003</v>
          </cell>
          <cell r="V660" t="str">
            <v>A</v>
          </cell>
          <cell r="W660">
            <v>3.7416999999999998</v>
          </cell>
          <cell r="X660">
            <v>6.4122000000000003</v>
          </cell>
          <cell r="Y660">
            <v>0</v>
          </cell>
          <cell r="Z660">
            <v>2.6705000000000005</v>
          </cell>
          <cell r="AA660">
            <v>0.71371301814683186</v>
          </cell>
        </row>
        <row r="661">
          <cell r="A661" t="str">
            <v>830</v>
          </cell>
          <cell r="B661" t="str">
            <v>Myeloproliferative Disorders or Poorly Differentiated Neoplasms W Other Procedure W/O CC/MCC</v>
          </cell>
          <cell r="C661">
            <v>2</v>
          </cell>
          <cell r="D661">
            <v>0</v>
          </cell>
          <cell r="E661">
            <v>14611.3</v>
          </cell>
          <cell r="F661">
            <v>3089.86</v>
          </cell>
          <cell r="G661">
            <v>1</v>
          </cell>
          <cell r="I661">
            <v>2</v>
          </cell>
          <cell r="J661">
            <v>14611.3</v>
          </cell>
          <cell r="K661">
            <v>3089.86</v>
          </cell>
          <cell r="L661">
            <v>3.1</v>
          </cell>
          <cell r="M661">
            <v>0</v>
          </cell>
          <cell r="N661">
            <v>2.5</v>
          </cell>
          <cell r="O661">
            <v>0</v>
          </cell>
          <cell r="P661">
            <v>0</v>
          </cell>
          <cell r="Q661">
            <v>1.3647</v>
          </cell>
          <cell r="S661" t="str">
            <v>M</v>
          </cell>
          <cell r="T661">
            <v>1.9271</v>
          </cell>
          <cell r="V661" t="str">
            <v>M</v>
          </cell>
          <cell r="W661">
            <v>2.0325000000000002</v>
          </cell>
          <cell r="X661">
            <v>1.9271</v>
          </cell>
          <cell r="Y661">
            <v>0</v>
          </cell>
          <cell r="Z661">
            <v>-0.10540000000000016</v>
          </cell>
          <cell r="AA661">
            <v>-5.1857318573185804E-2</v>
          </cell>
        </row>
        <row r="662">
          <cell r="A662" t="str">
            <v>831</v>
          </cell>
          <cell r="B662" t="str">
            <v>Other Antepartum Diagnoses W/O O.R. Procedure W MCC</v>
          </cell>
          <cell r="C662">
            <v>81</v>
          </cell>
          <cell r="D662">
            <v>5</v>
          </cell>
          <cell r="E662">
            <v>28338.84</v>
          </cell>
          <cell r="F662">
            <v>29695.98</v>
          </cell>
          <cell r="G662">
            <v>7.43</v>
          </cell>
          <cell r="I662">
            <v>79</v>
          </cell>
          <cell r="J662">
            <v>25089.35</v>
          </cell>
          <cell r="K662">
            <v>21824.71</v>
          </cell>
          <cell r="L662">
            <v>6.76</v>
          </cell>
          <cell r="M662">
            <v>7.34</v>
          </cell>
          <cell r="N662">
            <v>4.16</v>
          </cell>
          <cell r="O662">
            <v>1</v>
          </cell>
          <cell r="P662">
            <v>0.9506</v>
          </cell>
          <cell r="Q662">
            <v>0.94089999999999996</v>
          </cell>
          <cell r="S662" t="str">
            <v>A</v>
          </cell>
          <cell r="T662">
            <v>1.3286</v>
          </cell>
          <cell r="V662" t="str">
            <v>A</v>
          </cell>
          <cell r="W662">
            <v>1.5575000000000001</v>
          </cell>
          <cell r="X662">
            <v>1.3286</v>
          </cell>
          <cell r="Y662">
            <v>0</v>
          </cell>
          <cell r="Z662">
            <v>-0.2289000000000001</v>
          </cell>
          <cell r="AA662">
            <v>-0.14696629213483151</v>
          </cell>
        </row>
        <row r="663">
          <cell r="A663" t="str">
            <v>832</v>
          </cell>
          <cell r="B663" t="str">
            <v>Other Antepartum Diagnoses W/O O.R. Procedure W CC</v>
          </cell>
          <cell r="C663">
            <v>366</v>
          </cell>
          <cell r="D663">
            <v>29</v>
          </cell>
          <cell r="E663">
            <v>12625.75</v>
          </cell>
          <cell r="F663">
            <v>14711.28</v>
          </cell>
          <cell r="G663">
            <v>3.52</v>
          </cell>
          <cell r="I663">
            <v>364</v>
          </cell>
          <cell r="J663">
            <v>11779.59</v>
          </cell>
          <cell r="K663">
            <v>8351.5300000000007</v>
          </cell>
          <cell r="L663">
            <v>3.37</v>
          </cell>
          <cell r="M663">
            <v>3.15</v>
          </cell>
          <cell r="N663">
            <v>2.52</v>
          </cell>
          <cell r="O663">
            <v>1</v>
          </cell>
          <cell r="P663">
            <v>0.44629999999999997</v>
          </cell>
          <cell r="Q663">
            <v>0.44169999999999998</v>
          </cell>
          <cell r="S663" t="str">
            <v>A</v>
          </cell>
          <cell r="T663">
            <v>0.62370000000000003</v>
          </cell>
          <cell r="V663" t="str">
            <v>A</v>
          </cell>
          <cell r="W663">
            <v>0.56369999999999998</v>
          </cell>
          <cell r="X663">
            <v>0.62370000000000003</v>
          </cell>
          <cell r="Y663">
            <v>0</v>
          </cell>
          <cell r="Z663">
            <v>6.0000000000000053E-2</v>
          </cell>
          <cell r="AA663">
            <v>0.10643959552953709</v>
          </cell>
        </row>
        <row r="664">
          <cell r="A664" t="str">
            <v>833</v>
          </cell>
          <cell r="B664" t="str">
            <v>Other Antepartum Diagnoses W/O O.R. Procedure W/O CC/MCC</v>
          </cell>
          <cell r="C664">
            <v>243</v>
          </cell>
          <cell r="D664">
            <v>34</v>
          </cell>
          <cell r="E664">
            <v>9898.2099999999991</v>
          </cell>
          <cell r="F664">
            <v>9283.17</v>
          </cell>
          <cell r="G664">
            <v>2.73</v>
          </cell>
          <cell r="I664">
            <v>238</v>
          </cell>
          <cell r="J664">
            <v>8918.85</v>
          </cell>
          <cell r="K664">
            <v>5620.85</v>
          </cell>
          <cell r="L664">
            <v>2.52</v>
          </cell>
          <cell r="M664">
            <v>1.88</v>
          </cell>
          <cell r="N664">
            <v>2.06</v>
          </cell>
          <cell r="O664">
            <v>1</v>
          </cell>
          <cell r="P664">
            <v>0.33789999999999998</v>
          </cell>
          <cell r="Q664">
            <v>0.33439999999999998</v>
          </cell>
          <cell r="S664" t="str">
            <v>A</v>
          </cell>
          <cell r="T664">
            <v>0.47220000000000001</v>
          </cell>
          <cell r="V664" t="str">
            <v>A</v>
          </cell>
          <cell r="W664">
            <v>0.41610000000000003</v>
          </cell>
          <cell r="X664">
            <v>0.47220000000000001</v>
          </cell>
          <cell r="Y664">
            <v>0</v>
          </cell>
          <cell r="Z664">
            <v>5.6099999999999983E-2</v>
          </cell>
          <cell r="AA664">
            <v>0.13482335976928619</v>
          </cell>
        </row>
        <row r="665">
          <cell r="A665" t="str">
            <v>834</v>
          </cell>
          <cell r="B665" t="str">
            <v>Acute Leukemia W/O Major O.R. Procedure W MCC</v>
          </cell>
          <cell r="C665">
            <v>25</v>
          </cell>
          <cell r="D665">
            <v>4</v>
          </cell>
          <cell r="E665">
            <v>146557.16</v>
          </cell>
          <cell r="F665">
            <v>91018.41</v>
          </cell>
          <cell r="G665">
            <v>21.72</v>
          </cell>
          <cell r="I665">
            <v>23</v>
          </cell>
          <cell r="J665">
            <v>126587.57</v>
          </cell>
          <cell r="K665">
            <v>63060.86</v>
          </cell>
          <cell r="L665">
            <v>20.7</v>
          </cell>
          <cell r="M665">
            <v>11.07</v>
          </cell>
          <cell r="N665">
            <v>16.510000000000002</v>
          </cell>
          <cell r="O665">
            <v>1</v>
          </cell>
          <cell r="P665">
            <v>4.7961999999999998</v>
          </cell>
          <cell r="Q665">
            <v>4.7470999999999997</v>
          </cell>
          <cell r="S665" t="str">
            <v>A</v>
          </cell>
          <cell r="T665">
            <v>6.7034000000000002</v>
          </cell>
          <cell r="V665" t="str">
            <v>AO</v>
          </cell>
          <cell r="W665">
            <v>8.5917999999999992</v>
          </cell>
          <cell r="X665">
            <v>6.7034000000000002</v>
          </cell>
          <cell r="Y665">
            <v>0</v>
          </cell>
          <cell r="Z665">
            <v>-1.888399999999999</v>
          </cell>
          <cell r="AA665">
            <v>-0.21979096347680335</v>
          </cell>
        </row>
        <row r="666">
          <cell r="A666" t="str">
            <v>835</v>
          </cell>
          <cell r="B666" t="str">
            <v>Acute Leukemia W/O Major O.R. Procedure W CC</v>
          </cell>
          <cell r="C666">
            <v>21</v>
          </cell>
          <cell r="D666">
            <v>3</v>
          </cell>
          <cell r="E666">
            <v>66042.539999999994</v>
          </cell>
          <cell r="F666">
            <v>51960.81</v>
          </cell>
          <cell r="G666">
            <v>9.9499999999999993</v>
          </cell>
          <cell r="I666">
            <v>19</v>
          </cell>
          <cell r="J666">
            <v>53521.25</v>
          </cell>
          <cell r="K666">
            <v>36487.370000000003</v>
          </cell>
          <cell r="L666">
            <v>8.32</v>
          </cell>
          <cell r="M666">
            <v>6.88</v>
          </cell>
          <cell r="N666">
            <v>6.05</v>
          </cell>
          <cell r="O666">
            <v>1</v>
          </cell>
          <cell r="P666">
            <v>2.0278</v>
          </cell>
          <cell r="Q666">
            <v>2.0070000000000001</v>
          </cell>
          <cell r="S666" t="str">
            <v>A</v>
          </cell>
          <cell r="T666">
            <v>2.8340999999999998</v>
          </cell>
          <cell r="V666" t="str">
            <v>AO</v>
          </cell>
          <cell r="W666">
            <v>4.9633000000000003</v>
          </cell>
          <cell r="X666">
            <v>2.8340999999999998</v>
          </cell>
          <cell r="Y666">
            <v>0</v>
          </cell>
          <cell r="Z666">
            <v>-2.1292000000000004</v>
          </cell>
          <cell r="AA666">
            <v>-0.42898877762778803</v>
          </cell>
        </row>
        <row r="667">
          <cell r="A667" t="str">
            <v>836</v>
          </cell>
          <cell r="B667" t="str">
            <v>Acute Leukemia W/O Major O.R. Procedure W/O CC/MCC</v>
          </cell>
          <cell r="C667">
            <v>7</v>
          </cell>
          <cell r="D667">
            <v>0</v>
          </cell>
          <cell r="E667">
            <v>35900.82</v>
          </cell>
          <cell r="F667">
            <v>28316.52</v>
          </cell>
          <cell r="G667">
            <v>5</v>
          </cell>
          <cell r="I667">
            <v>7</v>
          </cell>
          <cell r="J667">
            <v>35900.82</v>
          </cell>
          <cell r="K667">
            <v>28316.52</v>
          </cell>
          <cell r="L667">
            <v>4.0999999999999996</v>
          </cell>
          <cell r="M667">
            <v>5.18</v>
          </cell>
          <cell r="N667">
            <v>2.7</v>
          </cell>
          <cell r="O667">
            <v>0</v>
          </cell>
          <cell r="P667">
            <v>1.3602000000000001</v>
          </cell>
          <cell r="Q667">
            <v>1.3041</v>
          </cell>
          <cell r="S667" t="str">
            <v>M</v>
          </cell>
          <cell r="T667">
            <v>1.8414999999999999</v>
          </cell>
          <cell r="V667" t="str">
            <v>A</v>
          </cell>
          <cell r="W667">
            <v>1.0011000000000001</v>
          </cell>
          <cell r="X667">
            <v>1.8414999999999999</v>
          </cell>
          <cell r="Y667">
            <v>0</v>
          </cell>
          <cell r="Z667">
            <v>0.84039999999999981</v>
          </cell>
          <cell r="AA667">
            <v>0.83947657576665635</v>
          </cell>
        </row>
        <row r="668">
          <cell r="A668" t="str">
            <v>837</v>
          </cell>
          <cell r="B668" t="str">
            <v>Chemo W Acute Leukemia as SDX or W High Dose Chemo Agent W MCC</v>
          </cell>
          <cell r="C668">
            <v>15</v>
          </cell>
          <cell r="D668">
            <v>0</v>
          </cell>
          <cell r="E668">
            <v>55421.67</v>
          </cell>
          <cell r="F668">
            <v>41213.57</v>
          </cell>
          <cell r="G668">
            <v>13</v>
          </cell>
          <cell r="I668">
            <v>14</v>
          </cell>
          <cell r="J668">
            <v>48101.03</v>
          </cell>
          <cell r="K668">
            <v>31874.85</v>
          </cell>
          <cell r="L668">
            <v>11.5</v>
          </cell>
          <cell r="M668">
            <v>8.2799999999999994</v>
          </cell>
          <cell r="N668">
            <v>8.85</v>
          </cell>
          <cell r="O668">
            <v>1</v>
          </cell>
          <cell r="P668">
            <v>1.8225</v>
          </cell>
          <cell r="Q668">
            <v>1.8038000000000001</v>
          </cell>
          <cell r="S668" t="str">
            <v>A</v>
          </cell>
          <cell r="T668">
            <v>2.5470999999999999</v>
          </cell>
          <cell r="V668" t="str">
            <v>A</v>
          </cell>
          <cell r="W668">
            <v>2.4133</v>
          </cell>
          <cell r="X668">
            <v>2.5470999999999999</v>
          </cell>
          <cell r="Y668">
            <v>0</v>
          </cell>
          <cell r="Z668">
            <v>0.13379999999999992</v>
          </cell>
          <cell r="AA668">
            <v>5.5442754734181379E-2</v>
          </cell>
        </row>
        <row r="669">
          <cell r="A669" t="str">
            <v>838</v>
          </cell>
          <cell r="B669" t="str">
            <v>Chemo W Acute Leukemia as SDX W CC or High Dose Chemo Agent</v>
          </cell>
          <cell r="C669">
            <v>25</v>
          </cell>
          <cell r="D669">
            <v>0</v>
          </cell>
          <cell r="E669">
            <v>23465.52</v>
          </cell>
          <cell r="F669">
            <v>21549.3</v>
          </cell>
          <cell r="G669">
            <v>5.44</v>
          </cell>
          <cell r="I669">
            <v>24</v>
          </cell>
          <cell r="J669">
            <v>19966.89</v>
          </cell>
          <cell r="K669">
            <v>13330.81</v>
          </cell>
          <cell r="L669">
            <v>5.25</v>
          </cell>
          <cell r="M669">
            <v>3.93</v>
          </cell>
          <cell r="N669">
            <v>4.37</v>
          </cell>
          <cell r="O669">
            <v>1</v>
          </cell>
          <cell r="P669">
            <v>0.75649999999999995</v>
          </cell>
          <cell r="Q669">
            <v>0.94920000000000004</v>
          </cell>
          <cell r="S669" t="str">
            <v>AP</v>
          </cell>
          <cell r="T669">
            <v>1.3404</v>
          </cell>
          <cell r="V669" t="str">
            <v>AP</v>
          </cell>
          <cell r="W669">
            <v>1.0619000000000001</v>
          </cell>
          <cell r="X669">
            <v>1.3404</v>
          </cell>
          <cell r="Y669">
            <v>0</v>
          </cell>
          <cell r="Z669">
            <v>0.27849999999999997</v>
          </cell>
          <cell r="AA669">
            <v>0.26226575007062808</v>
          </cell>
        </row>
        <row r="670">
          <cell r="A670" t="str">
            <v>839</v>
          </cell>
          <cell r="B670" t="str">
            <v>Chemo W Acute Leukemia as SDX W/O CC/MCC</v>
          </cell>
          <cell r="C670">
            <v>52</v>
          </cell>
          <cell r="D670">
            <v>1</v>
          </cell>
          <cell r="E670">
            <v>21905.599999999999</v>
          </cell>
          <cell r="F670">
            <v>18273.400000000001</v>
          </cell>
          <cell r="G670">
            <v>4.42</v>
          </cell>
          <cell r="I670">
            <v>51</v>
          </cell>
          <cell r="J670">
            <v>20500.96</v>
          </cell>
          <cell r="K670">
            <v>15422.96</v>
          </cell>
          <cell r="L670">
            <v>3.9</v>
          </cell>
          <cell r="M670">
            <v>3.5</v>
          </cell>
          <cell r="N670">
            <v>3.31</v>
          </cell>
          <cell r="O670">
            <v>1</v>
          </cell>
          <cell r="P670">
            <v>0.77669999999999995</v>
          </cell>
          <cell r="Q670">
            <v>0.67430000000000001</v>
          </cell>
          <cell r="S670" t="str">
            <v>AP</v>
          </cell>
          <cell r="T670">
            <v>0.95220000000000005</v>
          </cell>
          <cell r="V670" t="str">
            <v>AP</v>
          </cell>
          <cell r="W670">
            <v>0.752</v>
          </cell>
          <cell r="X670">
            <v>0.95220000000000005</v>
          </cell>
          <cell r="Y670">
            <v>0</v>
          </cell>
          <cell r="Z670">
            <v>0.20020000000000004</v>
          </cell>
          <cell r="AA670">
            <v>0.26622340425531921</v>
          </cell>
        </row>
        <row r="671">
          <cell r="A671" t="str">
            <v>840</v>
          </cell>
          <cell r="B671" t="str">
            <v>Lymphoma &amp; Non-Acute Leukemia W MCC</v>
          </cell>
          <cell r="C671">
            <v>20</v>
          </cell>
          <cell r="D671">
            <v>0</v>
          </cell>
          <cell r="E671">
            <v>84648.92</v>
          </cell>
          <cell r="F671">
            <v>86513.68</v>
          </cell>
          <cell r="G671">
            <v>14.2</v>
          </cell>
          <cell r="I671">
            <v>19</v>
          </cell>
          <cell r="J671">
            <v>69755.87</v>
          </cell>
          <cell r="K671">
            <v>58672.7</v>
          </cell>
          <cell r="L671">
            <v>11.58</v>
          </cell>
          <cell r="M671">
            <v>10.029999999999999</v>
          </cell>
          <cell r="N671">
            <v>7.32</v>
          </cell>
          <cell r="O671">
            <v>1</v>
          </cell>
          <cell r="P671">
            <v>2.6429</v>
          </cell>
          <cell r="Q671">
            <v>2.6158000000000001</v>
          </cell>
          <cell r="S671" t="str">
            <v>A</v>
          </cell>
          <cell r="T671">
            <v>3.6938</v>
          </cell>
          <cell r="V671" t="str">
            <v>A</v>
          </cell>
          <cell r="W671">
            <v>2.8039999999999998</v>
          </cell>
          <cell r="X671">
            <v>3.6938</v>
          </cell>
          <cell r="Y671">
            <v>0</v>
          </cell>
          <cell r="Z671">
            <v>0.88980000000000015</v>
          </cell>
          <cell r="AA671">
            <v>0.31733238231098437</v>
          </cell>
        </row>
        <row r="672">
          <cell r="A672" t="str">
            <v>841</v>
          </cell>
          <cell r="B672" t="str">
            <v>Lymphoma &amp; Non-Acute Leukemia W CC</v>
          </cell>
          <cell r="C672">
            <v>31</v>
          </cell>
          <cell r="D672">
            <v>5</v>
          </cell>
          <cell r="E672">
            <v>47588.02</v>
          </cell>
          <cell r="F672">
            <v>38580.53</v>
          </cell>
          <cell r="G672">
            <v>9.42</v>
          </cell>
          <cell r="I672">
            <v>29</v>
          </cell>
          <cell r="J672">
            <v>40311.39</v>
          </cell>
          <cell r="K672">
            <v>27015.63</v>
          </cell>
          <cell r="L672">
            <v>8.59</v>
          </cell>
          <cell r="M672">
            <v>9.15</v>
          </cell>
          <cell r="N672">
            <v>5.61</v>
          </cell>
          <cell r="O672">
            <v>1</v>
          </cell>
          <cell r="P672">
            <v>1.5273000000000001</v>
          </cell>
          <cell r="Q672">
            <v>1.5117</v>
          </cell>
          <cell r="S672" t="str">
            <v>A</v>
          </cell>
          <cell r="T672">
            <v>2.1347</v>
          </cell>
          <cell r="V672" t="str">
            <v>A</v>
          </cell>
          <cell r="W672">
            <v>2.2385999999999999</v>
          </cell>
          <cell r="X672">
            <v>2.1347</v>
          </cell>
          <cell r="Y672">
            <v>0</v>
          </cell>
          <cell r="Z672">
            <v>-0.10389999999999988</v>
          </cell>
          <cell r="AA672">
            <v>-4.6412936656839043E-2</v>
          </cell>
        </row>
        <row r="673">
          <cell r="A673" t="str">
            <v>842</v>
          </cell>
          <cell r="B673" t="str">
            <v>Lymphoma &amp; Non-Acute Leukemia W/O CC/MCC</v>
          </cell>
          <cell r="C673">
            <v>18</v>
          </cell>
          <cell r="D673">
            <v>0</v>
          </cell>
          <cell r="E673">
            <v>21501.75</v>
          </cell>
          <cell r="F673">
            <v>15799.49</v>
          </cell>
          <cell r="G673">
            <v>3.94</v>
          </cell>
          <cell r="I673">
            <v>17</v>
          </cell>
          <cell r="J673">
            <v>19511.77</v>
          </cell>
          <cell r="K673">
            <v>13893.44</v>
          </cell>
          <cell r="L673">
            <v>3.76</v>
          </cell>
          <cell r="M673">
            <v>3.13</v>
          </cell>
          <cell r="N673">
            <v>2.93</v>
          </cell>
          <cell r="O673">
            <v>1</v>
          </cell>
          <cell r="P673">
            <v>0.73929999999999996</v>
          </cell>
          <cell r="Q673">
            <v>0.73170000000000002</v>
          </cell>
          <cell r="S673" t="str">
            <v>A</v>
          </cell>
          <cell r="T673">
            <v>1.0331999999999999</v>
          </cell>
          <cell r="V673" t="str">
            <v>A</v>
          </cell>
          <cell r="W673">
            <v>1.4556</v>
          </cell>
          <cell r="X673">
            <v>1.0331999999999999</v>
          </cell>
          <cell r="Y673">
            <v>0</v>
          </cell>
          <cell r="Z673">
            <v>-0.42240000000000011</v>
          </cell>
          <cell r="AA673">
            <v>-0.29018961253091519</v>
          </cell>
        </row>
        <row r="674">
          <cell r="A674" t="str">
            <v>843</v>
          </cell>
          <cell r="B674" t="str">
            <v>Other Myeloprolif Dis or Poorly Diff Neopl Diag W MCC</v>
          </cell>
          <cell r="C674">
            <v>10</v>
          </cell>
          <cell r="D674">
            <v>1</v>
          </cell>
          <cell r="E674">
            <v>33529.14</v>
          </cell>
          <cell r="F674">
            <v>24861.25</v>
          </cell>
          <cell r="G674">
            <v>6</v>
          </cell>
          <cell r="I674">
            <v>10</v>
          </cell>
          <cell r="J674">
            <v>33529.14</v>
          </cell>
          <cell r="K674">
            <v>24861.25</v>
          </cell>
          <cell r="L674">
            <v>6</v>
          </cell>
          <cell r="M674">
            <v>4.05</v>
          </cell>
          <cell r="N674">
            <v>4.49</v>
          </cell>
          <cell r="O674">
            <v>1</v>
          </cell>
          <cell r="P674">
            <v>1.2704</v>
          </cell>
          <cell r="Q674">
            <v>1.2574000000000001</v>
          </cell>
          <cell r="S674" t="str">
            <v>A</v>
          </cell>
          <cell r="T674">
            <v>1.7756000000000001</v>
          </cell>
          <cell r="V674" t="str">
            <v>AP</v>
          </cell>
          <cell r="W674">
            <v>1.7463</v>
          </cell>
          <cell r="X674">
            <v>1.7756000000000001</v>
          </cell>
          <cell r="Y674">
            <v>0</v>
          </cell>
          <cell r="Z674">
            <v>2.9300000000000104E-2</v>
          </cell>
          <cell r="AA674">
            <v>1.6778331329095862E-2</v>
          </cell>
        </row>
        <row r="675">
          <cell r="A675" t="str">
            <v>844</v>
          </cell>
          <cell r="B675" t="str">
            <v>Other Myeloprolif Dis or Poorly Diff Neopl Diag W CC</v>
          </cell>
          <cell r="C675">
            <v>11</v>
          </cell>
          <cell r="D675">
            <v>1</v>
          </cell>
          <cell r="E675">
            <v>30180.43</v>
          </cell>
          <cell r="F675">
            <v>27073.18</v>
          </cell>
          <cell r="G675">
            <v>4.45</v>
          </cell>
          <cell r="I675">
            <v>10</v>
          </cell>
          <cell r="J675">
            <v>21831.599999999999</v>
          </cell>
          <cell r="K675">
            <v>6286.52</v>
          </cell>
          <cell r="L675">
            <v>3.9</v>
          </cell>
          <cell r="M675">
            <v>1.51</v>
          </cell>
          <cell r="N675">
            <v>3.61</v>
          </cell>
          <cell r="O675">
            <v>1</v>
          </cell>
          <cell r="P675">
            <v>0.82720000000000005</v>
          </cell>
          <cell r="Q675">
            <v>0.93459999999999999</v>
          </cell>
          <cell r="S675" t="str">
            <v>AP</v>
          </cell>
          <cell r="T675">
            <v>1.3197000000000001</v>
          </cell>
          <cell r="V675" t="str">
            <v>AP</v>
          </cell>
          <cell r="W675">
            <v>1.0644</v>
          </cell>
          <cell r="X675">
            <v>1.3197000000000001</v>
          </cell>
          <cell r="Y675">
            <v>0</v>
          </cell>
          <cell r="Z675">
            <v>0.25530000000000008</v>
          </cell>
          <cell r="AA675">
            <v>0.23985343855693356</v>
          </cell>
        </row>
        <row r="676">
          <cell r="A676" t="str">
            <v>845</v>
          </cell>
          <cell r="B676" t="str">
            <v>Other Myeloprolif Dis or Poorly Diff Neopl Diag W/O CC/MCC</v>
          </cell>
          <cell r="C676">
            <v>6</v>
          </cell>
          <cell r="D676">
            <v>0</v>
          </cell>
          <cell r="E676">
            <v>13558.76</v>
          </cell>
          <cell r="F676">
            <v>7933.59</v>
          </cell>
          <cell r="G676">
            <v>1.67</v>
          </cell>
          <cell r="I676">
            <v>6</v>
          </cell>
          <cell r="J676">
            <v>13558.76</v>
          </cell>
          <cell r="K676">
            <v>7933.59</v>
          </cell>
          <cell r="L676">
            <v>3.3</v>
          </cell>
          <cell r="M676">
            <v>1.1100000000000001</v>
          </cell>
          <cell r="N676">
            <v>2.7</v>
          </cell>
          <cell r="O676">
            <v>0</v>
          </cell>
          <cell r="P676">
            <v>0.51370000000000005</v>
          </cell>
          <cell r="Q676">
            <v>0.66400000000000003</v>
          </cell>
          <cell r="S676" t="str">
            <v>MP</v>
          </cell>
          <cell r="T676">
            <v>0.93759999999999999</v>
          </cell>
          <cell r="V676" t="str">
            <v>A</v>
          </cell>
          <cell r="W676">
            <v>0.47399999999999998</v>
          </cell>
          <cell r="X676">
            <v>0.93759999999999999</v>
          </cell>
          <cell r="Y676">
            <v>0</v>
          </cell>
          <cell r="Z676">
            <v>0.46360000000000001</v>
          </cell>
          <cell r="AA676">
            <v>0.97805907172995787</v>
          </cell>
        </row>
        <row r="677">
          <cell r="A677" t="str">
            <v>846</v>
          </cell>
          <cell r="B677" t="str">
            <v>Chemotherapy W/O Acute Leukemia as Secondary Diagnosis W MCC</v>
          </cell>
          <cell r="C677">
            <v>38</v>
          </cell>
          <cell r="D677">
            <v>0</v>
          </cell>
          <cell r="E677">
            <v>33959.74</v>
          </cell>
          <cell r="F677">
            <v>26557.87</v>
          </cell>
          <cell r="G677">
            <v>7.29</v>
          </cell>
          <cell r="I677">
            <v>35</v>
          </cell>
          <cell r="J677">
            <v>27860.5</v>
          </cell>
          <cell r="K677">
            <v>17117.82</v>
          </cell>
          <cell r="L677">
            <v>6.11</v>
          </cell>
          <cell r="M677">
            <v>3.36</v>
          </cell>
          <cell r="N677">
            <v>5.44</v>
          </cell>
          <cell r="O677">
            <v>1</v>
          </cell>
          <cell r="P677">
            <v>1.0556000000000001</v>
          </cell>
          <cell r="Q677">
            <v>1.0448</v>
          </cell>
          <cell r="S677" t="str">
            <v>A</v>
          </cell>
          <cell r="T677">
            <v>1.4754</v>
          </cell>
          <cell r="V677" t="str">
            <v>A</v>
          </cell>
          <cell r="W677">
            <v>1.3405</v>
          </cell>
          <cell r="X677">
            <v>1.4754</v>
          </cell>
          <cell r="Y677">
            <v>0</v>
          </cell>
          <cell r="Z677">
            <v>0.13490000000000002</v>
          </cell>
          <cell r="AA677">
            <v>0.10063409175680718</v>
          </cell>
        </row>
        <row r="678">
          <cell r="A678" t="str">
            <v>847</v>
          </cell>
          <cell r="B678" t="str">
            <v>Chemotherapy W/O Acute Leukemia as Secondary Diagnosis W CC</v>
          </cell>
          <cell r="C678">
            <v>242</v>
          </cell>
          <cell r="D678">
            <v>0</v>
          </cell>
          <cell r="E678">
            <v>16334.62</v>
          </cell>
          <cell r="F678">
            <v>10944.89</v>
          </cell>
          <cell r="G678">
            <v>3.54</v>
          </cell>
          <cell r="I678">
            <v>238</v>
          </cell>
          <cell r="J678">
            <v>15565.61</v>
          </cell>
          <cell r="K678">
            <v>9205.15</v>
          </cell>
          <cell r="L678">
            <v>3.4</v>
          </cell>
          <cell r="M678">
            <v>1.65</v>
          </cell>
          <cell r="N678">
            <v>2.97</v>
          </cell>
          <cell r="O678">
            <v>1</v>
          </cell>
          <cell r="P678">
            <v>0.58979999999999999</v>
          </cell>
          <cell r="Q678">
            <v>0.58379999999999999</v>
          </cell>
          <cell r="S678" t="str">
            <v>A</v>
          </cell>
          <cell r="T678">
            <v>0.82440000000000002</v>
          </cell>
          <cell r="V678" t="str">
            <v>A</v>
          </cell>
          <cell r="W678">
            <v>0.88260000000000005</v>
          </cell>
          <cell r="X678">
            <v>0.82440000000000002</v>
          </cell>
          <cell r="Y678">
            <v>0</v>
          </cell>
          <cell r="Z678">
            <v>-5.8200000000000029E-2</v>
          </cell>
          <cell r="AA678">
            <v>-6.5941536369816478E-2</v>
          </cell>
        </row>
        <row r="679">
          <cell r="A679" t="str">
            <v>848</v>
          </cell>
          <cell r="B679" t="str">
            <v>Chemotherapy W/O Acute Leukemia as Secondary Diagnosis W/O CC/MCC</v>
          </cell>
          <cell r="C679">
            <v>11</v>
          </cell>
          <cell r="D679">
            <v>0</v>
          </cell>
          <cell r="E679">
            <v>11213.65</v>
          </cell>
          <cell r="F679">
            <v>7835.27</v>
          </cell>
          <cell r="G679">
            <v>2.82</v>
          </cell>
          <cell r="I679">
            <v>11</v>
          </cell>
          <cell r="J679">
            <v>11213.65</v>
          </cell>
          <cell r="K679">
            <v>7835.27</v>
          </cell>
          <cell r="L679">
            <v>2.82</v>
          </cell>
          <cell r="M679">
            <v>1.7</v>
          </cell>
          <cell r="N679">
            <v>2.2799999999999998</v>
          </cell>
          <cell r="O679">
            <v>1</v>
          </cell>
          <cell r="P679">
            <v>0.4249</v>
          </cell>
          <cell r="Q679">
            <v>0.42049999999999998</v>
          </cell>
          <cell r="S679" t="str">
            <v>A</v>
          </cell>
          <cell r="T679">
            <v>0.59379999999999999</v>
          </cell>
          <cell r="V679" t="str">
            <v>A</v>
          </cell>
          <cell r="W679">
            <v>0.63900000000000001</v>
          </cell>
          <cell r="X679">
            <v>0.59379999999999999</v>
          </cell>
          <cell r="Y679">
            <v>0</v>
          </cell>
          <cell r="Z679">
            <v>-4.5200000000000018E-2</v>
          </cell>
          <cell r="AA679">
            <v>-7.0735524256651042E-2</v>
          </cell>
        </row>
        <row r="680">
          <cell r="A680" t="str">
            <v>849</v>
          </cell>
          <cell r="B680" t="str">
            <v>Radiotherapy</v>
          </cell>
          <cell r="C680">
            <v>3</v>
          </cell>
          <cell r="D680">
            <v>0</v>
          </cell>
          <cell r="E680">
            <v>19236.419999999998</v>
          </cell>
          <cell r="F680">
            <v>9835.48</v>
          </cell>
          <cell r="G680">
            <v>4</v>
          </cell>
          <cell r="I680">
            <v>3</v>
          </cell>
          <cell r="J680">
            <v>19236.419999999998</v>
          </cell>
          <cell r="K680">
            <v>9835.48</v>
          </cell>
          <cell r="L680">
            <v>7.3</v>
          </cell>
          <cell r="M680">
            <v>1.41</v>
          </cell>
          <cell r="N680">
            <v>5.5</v>
          </cell>
          <cell r="O680">
            <v>0</v>
          </cell>
          <cell r="P680">
            <v>0.7288</v>
          </cell>
          <cell r="Q680">
            <v>2.1040000000000001</v>
          </cell>
          <cell r="S680" t="str">
            <v>M</v>
          </cell>
          <cell r="T680">
            <v>2.9710999999999999</v>
          </cell>
          <cell r="V680" t="str">
            <v>M</v>
          </cell>
          <cell r="W680">
            <v>2.8224</v>
          </cell>
          <cell r="X680">
            <v>2.9710999999999999</v>
          </cell>
          <cell r="Y680">
            <v>0</v>
          </cell>
          <cell r="Z680">
            <v>0.14869999999999983</v>
          </cell>
          <cell r="AA680">
            <v>5.2685657596371824E-2</v>
          </cell>
        </row>
        <row r="681">
          <cell r="A681" t="str">
            <v>853</v>
          </cell>
          <cell r="B681" t="str">
            <v>Infectious &amp; Parasitic Diseases W O.R. Procedure W MCC</v>
          </cell>
          <cell r="C681">
            <v>816</v>
          </cell>
          <cell r="D681">
            <v>103</v>
          </cell>
          <cell r="E681">
            <v>126921.23</v>
          </cell>
          <cell r="F681">
            <v>101317.54</v>
          </cell>
          <cell r="G681">
            <v>17.95</v>
          </cell>
          <cell r="I681">
            <v>804</v>
          </cell>
          <cell r="J681">
            <v>120538.44</v>
          </cell>
          <cell r="K681">
            <v>85898.7</v>
          </cell>
          <cell r="L681">
            <v>17.02</v>
          </cell>
          <cell r="M681">
            <v>13.19</v>
          </cell>
          <cell r="N681">
            <v>12.65</v>
          </cell>
          <cell r="O681">
            <v>1</v>
          </cell>
          <cell r="P681">
            <v>4.5670000000000002</v>
          </cell>
          <cell r="Q681">
            <v>4.5202</v>
          </cell>
          <cell r="S681" t="str">
            <v>A</v>
          </cell>
          <cell r="T681">
            <v>6.383</v>
          </cell>
          <cell r="V681" t="str">
            <v>A</v>
          </cell>
          <cell r="W681">
            <v>5.7727000000000004</v>
          </cell>
          <cell r="X681">
            <v>6.383</v>
          </cell>
          <cell r="Y681">
            <v>0</v>
          </cell>
          <cell r="Z681">
            <v>0.61029999999999962</v>
          </cell>
          <cell r="AA681">
            <v>0.10572175931539826</v>
          </cell>
        </row>
        <row r="682">
          <cell r="A682" t="str">
            <v>854</v>
          </cell>
          <cell r="B682" t="str">
            <v>Infectious &amp; Parasitic Diseases W O.R. Procedure W CC</v>
          </cell>
          <cell r="C682">
            <v>431</v>
          </cell>
          <cell r="D682">
            <v>15</v>
          </cell>
          <cell r="E682">
            <v>42247.22</v>
          </cell>
          <cell r="F682">
            <v>32086.639999999999</v>
          </cell>
          <cell r="G682">
            <v>7.06</v>
          </cell>
          <cell r="I682">
            <v>423</v>
          </cell>
          <cell r="J682">
            <v>39326.78</v>
          </cell>
          <cell r="K682">
            <v>23260.02</v>
          </cell>
          <cell r="L682">
            <v>6.71</v>
          </cell>
          <cell r="M682">
            <v>4.9800000000000004</v>
          </cell>
          <cell r="N682">
            <v>5.33</v>
          </cell>
          <cell r="O682">
            <v>1</v>
          </cell>
          <cell r="P682">
            <v>1.49</v>
          </cell>
          <cell r="Q682">
            <v>1.4746999999999999</v>
          </cell>
          <cell r="S682" t="str">
            <v>A</v>
          </cell>
          <cell r="T682">
            <v>2.0823999999999998</v>
          </cell>
          <cell r="V682" t="str">
            <v>AO</v>
          </cell>
          <cell r="W682">
            <v>2.302</v>
          </cell>
          <cell r="X682">
            <v>2.0823999999999998</v>
          </cell>
          <cell r="Y682">
            <v>0</v>
          </cell>
          <cell r="Z682">
            <v>-0.21960000000000024</v>
          </cell>
          <cell r="AA682">
            <v>-9.5395308427454487E-2</v>
          </cell>
        </row>
        <row r="683">
          <cell r="A683" t="str">
            <v>855</v>
          </cell>
          <cell r="B683" t="str">
            <v>Infectious &amp; Parasitic Diseases W O.R. Procedure W/O CC/MCC</v>
          </cell>
          <cell r="C683">
            <v>12</v>
          </cell>
          <cell r="D683">
            <v>1</v>
          </cell>
          <cell r="E683">
            <v>33341.660000000003</v>
          </cell>
          <cell r="F683">
            <v>17297.47</v>
          </cell>
          <cell r="G683">
            <v>5.25</v>
          </cell>
          <cell r="I683">
            <v>11</v>
          </cell>
          <cell r="J683">
            <v>29231.13</v>
          </cell>
          <cell r="K683">
            <v>11119.59</v>
          </cell>
          <cell r="L683">
            <v>4.82</v>
          </cell>
          <cell r="M683">
            <v>1.85</v>
          </cell>
          <cell r="N683">
            <v>4.4400000000000004</v>
          </cell>
          <cell r="O683">
            <v>1</v>
          </cell>
          <cell r="P683">
            <v>1.1074999999999999</v>
          </cell>
          <cell r="Q683">
            <v>1.0962000000000001</v>
          </cell>
          <cell r="S683" t="str">
            <v>A</v>
          </cell>
          <cell r="T683">
            <v>1.5479000000000001</v>
          </cell>
          <cell r="V683" t="str">
            <v>MO</v>
          </cell>
          <cell r="W683">
            <v>1.6605000000000001</v>
          </cell>
          <cell r="X683">
            <v>1.5479000000000001</v>
          </cell>
          <cell r="Y683">
            <v>0</v>
          </cell>
          <cell r="Z683">
            <v>-0.11260000000000003</v>
          </cell>
          <cell r="AA683">
            <v>-6.7810900331225554E-2</v>
          </cell>
        </row>
        <row r="684">
          <cell r="A684" t="str">
            <v>856</v>
          </cell>
          <cell r="B684" t="str">
            <v>Postoperative or Post-Traumatic Infections W O.R. Proc W MCC</v>
          </cell>
          <cell r="C684">
            <v>64</v>
          </cell>
          <cell r="D684">
            <v>6</v>
          </cell>
          <cell r="E684">
            <v>74991.87</v>
          </cell>
          <cell r="F684">
            <v>66622.58</v>
          </cell>
          <cell r="G684">
            <v>12.02</v>
          </cell>
          <cell r="I684">
            <v>62</v>
          </cell>
          <cell r="J684">
            <v>65185.13</v>
          </cell>
          <cell r="K684">
            <v>37750.519999999997</v>
          </cell>
          <cell r="L684">
            <v>10.66</v>
          </cell>
          <cell r="M684">
            <v>8.4700000000000006</v>
          </cell>
          <cell r="N684">
            <v>8.1</v>
          </cell>
          <cell r="O684">
            <v>1</v>
          </cell>
          <cell r="P684">
            <v>2.4698000000000002</v>
          </cell>
          <cell r="Q684">
            <v>2.4445000000000001</v>
          </cell>
          <cell r="S684" t="str">
            <v>A</v>
          </cell>
          <cell r="T684">
            <v>3.4519000000000002</v>
          </cell>
          <cell r="V684" t="str">
            <v>A</v>
          </cell>
          <cell r="W684">
            <v>3.7187999999999999</v>
          </cell>
          <cell r="X684">
            <v>3.4519000000000002</v>
          </cell>
          <cell r="Y684">
            <v>0</v>
          </cell>
          <cell r="Z684">
            <v>-0.26689999999999969</v>
          </cell>
          <cell r="AA684">
            <v>-7.1770463590405426E-2</v>
          </cell>
        </row>
        <row r="685">
          <cell r="A685" t="str">
            <v>857</v>
          </cell>
          <cell r="B685" t="str">
            <v>Postoperative or Post-Traumatic Infections W O.R. Proc W CC</v>
          </cell>
          <cell r="C685">
            <v>138</v>
          </cell>
          <cell r="D685">
            <v>3</v>
          </cell>
          <cell r="E685">
            <v>40981.17</v>
          </cell>
          <cell r="F685">
            <v>37074.17</v>
          </cell>
          <cell r="G685">
            <v>6.68</v>
          </cell>
          <cell r="I685">
            <v>135</v>
          </cell>
          <cell r="J685">
            <v>37141.49</v>
          </cell>
          <cell r="K685">
            <v>26138.92</v>
          </cell>
          <cell r="L685">
            <v>6.3</v>
          </cell>
          <cell r="M685">
            <v>4.97</v>
          </cell>
          <cell r="N685">
            <v>5.0599999999999996</v>
          </cell>
          <cell r="O685">
            <v>1</v>
          </cell>
          <cell r="P685">
            <v>1.4072</v>
          </cell>
          <cell r="Q685">
            <v>1.3928</v>
          </cell>
          <cell r="S685" t="str">
            <v>A</v>
          </cell>
          <cell r="T685">
            <v>1.9668000000000001</v>
          </cell>
          <cell r="V685" t="str">
            <v>A</v>
          </cell>
          <cell r="W685">
            <v>2.0085000000000002</v>
          </cell>
          <cell r="X685">
            <v>1.9668000000000001</v>
          </cell>
          <cell r="Y685">
            <v>0</v>
          </cell>
          <cell r="Z685">
            <v>-4.170000000000007E-2</v>
          </cell>
          <cell r="AA685">
            <v>-2.0761762509335358E-2</v>
          </cell>
        </row>
        <row r="686">
          <cell r="A686" t="str">
            <v>858</v>
          </cell>
          <cell r="B686" t="str">
            <v>Postoperative or Post-Traumatic Infections W O.R. Proc W/O CC/MCC</v>
          </cell>
          <cell r="C686">
            <v>19</v>
          </cell>
          <cell r="D686">
            <v>1</v>
          </cell>
          <cell r="E686">
            <v>27693.06</v>
          </cell>
          <cell r="F686">
            <v>11358.34</v>
          </cell>
          <cell r="G686">
            <v>4.47</v>
          </cell>
          <cell r="I686">
            <v>18</v>
          </cell>
          <cell r="J686">
            <v>26179.24</v>
          </cell>
          <cell r="K686">
            <v>9624.83</v>
          </cell>
          <cell r="L686">
            <v>4.4400000000000004</v>
          </cell>
          <cell r="M686">
            <v>2.2400000000000002</v>
          </cell>
          <cell r="N686">
            <v>3.85</v>
          </cell>
          <cell r="O686">
            <v>1</v>
          </cell>
          <cell r="P686">
            <v>0.9919</v>
          </cell>
          <cell r="Q686">
            <v>0.98170000000000002</v>
          </cell>
          <cell r="S686" t="str">
            <v>A</v>
          </cell>
          <cell r="T686">
            <v>1.3863000000000001</v>
          </cell>
          <cell r="V686" t="str">
            <v>A</v>
          </cell>
          <cell r="W686">
            <v>1.5766</v>
          </cell>
          <cell r="X686">
            <v>1.3863000000000001</v>
          </cell>
          <cell r="Y686">
            <v>0</v>
          </cell>
          <cell r="Z686">
            <v>-0.19029999999999991</v>
          </cell>
          <cell r="AA686">
            <v>-0.12070277813015344</v>
          </cell>
        </row>
        <row r="687">
          <cell r="A687" t="str">
            <v>862</v>
          </cell>
          <cell r="B687" t="str">
            <v>Postoperative &amp; Post-Traumatic Infections W MCC</v>
          </cell>
          <cell r="C687">
            <v>80</v>
          </cell>
          <cell r="D687">
            <v>13</v>
          </cell>
          <cell r="E687">
            <v>33388.03</v>
          </cell>
          <cell r="F687">
            <v>23772.87</v>
          </cell>
          <cell r="G687">
            <v>6.81</v>
          </cell>
          <cell r="I687">
            <v>78</v>
          </cell>
          <cell r="J687">
            <v>31130.41</v>
          </cell>
          <cell r="K687">
            <v>19215.98</v>
          </cell>
          <cell r="L687">
            <v>6.22</v>
          </cell>
          <cell r="M687">
            <v>4.21</v>
          </cell>
          <cell r="N687">
            <v>5.1100000000000003</v>
          </cell>
          <cell r="O687">
            <v>1</v>
          </cell>
          <cell r="P687">
            <v>1.1795</v>
          </cell>
          <cell r="Q687">
            <v>1.1674</v>
          </cell>
          <cell r="S687" t="str">
            <v>A</v>
          </cell>
          <cell r="T687">
            <v>1.6485000000000001</v>
          </cell>
          <cell r="V687" t="str">
            <v>A</v>
          </cell>
          <cell r="W687">
            <v>1.647</v>
          </cell>
          <cell r="X687">
            <v>1.6485000000000001</v>
          </cell>
          <cell r="Y687">
            <v>0</v>
          </cell>
          <cell r="Z687">
            <v>1.5000000000000568E-3</v>
          </cell>
          <cell r="AA687">
            <v>9.1074681238619113E-4</v>
          </cell>
        </row>
        <row r="688">
          <cell r="A688" t="str">
            <v>863</v>
          </cell>
          <cell r="B688" t="str">
            <v>Postoperative &amp; Post-Traumatic Infections W/O MCC</v>
          </cell>
          <cell r="C688">
            <v>145</v>
          </cell>
          <cell r="D688">
            <v>4</v>
          </cell>
          <cell r="E688">
            <v>18100.939999999999</v>
          </cell>
          <cell r="F688">
            <v>14247.73</v>
          </cell>
          <cell r="G688">
            <v>4.43</v>
          </cell>
          <cell r="I688">
            <v>141</v>
          </cell>
          <cell r="J688">
            <v>16671.23</v>
          </cell>
          <cell r="K688">
            <v>11596.39</v>
          </cell>
          <cell r="L688">
            <v>4.22</v>
          </cell>
          <cell r="M688">
            <v>3</v>
          </cell>
          <cell r="N688">
            <v>3.33</v>
          </cell>
          <cell r="O688">
            <v>1</v>
          </cell>
          <cell r="P688">
            <v>0.63160000000000005</v>
          </cell>
          <cell r="Q688">
            <v>0.62509999999999999</v>
          </cell>
          <cell r="S688" t="str">
            <v>A</v>
          </cell>
          <cell r="T688">
            <v>0.88270000000000004</v>
          </cell>
          <cell r="V688" t="str">
            <v>A</v>
          </cell>
          <cell r="W688">
            <v>0.98080000000000001</v>
          </cell>
          <cell r="X688">
            <v>0.88270000000000004</v>
          </cell>
          <cell r="Y688">
            <v>0</v>
          </cell>
          <cell r="Z688">
            <v>-9.8099999999999965E-2</v>
          </cell>
          <cell r="AA688">
            <v>-0.10002039151712884</v>
          </cell>
        </row>
        <row r="689">
          <cell r="A689" t="str">
            <v>864</v>
          </cell>
          <cell r="B689" t="str">
            <v>Fever and Inflammatory Conditions</v>
          </cell>
          <cell r="C689">
            <v>122</v>
          </cell>
          <cell r="D689">
            <v>9</v>
          </cell>
          <cell r="E689">
            <v>16097.2</v>
          </cell>
          <cell r="F689">
            <v>15221.29</v>
          </cell>
          <cell r="G689">
            <v>2.93</v>
          </cell>
          <cell r="I689">
            <v>120</v>
          </cell>
          <cell r="J689">
            <v>14670.53</v>
          </cell>
          <cell r="K689">
            <v>9417.1</v>
          </cell>
          <cell r="L689">
            <v>2.77</v>
          </cell>
          <cell r="M689">
            <v>1.87</v>
          </cell>
          <cell r="N689">
            <v>2.2799999999999998</v>
          </cell>
          <cell r="O689">
            <v>1</v>
          </cell>
          <cell r="P689">
            <v>0.55579999999999996</v>
          </cell>
          <cell r="Q689">
            <v>0.55010000000000003</v>
          </cell>
          <cell r="S689" t="str">
            <v>A</v>
          </cell>
          <cell r="T689">
            <v>0.77680000000000005</v>
          </cell>
          <cell r="V689" t="str">
            <v>A</v>
          </cell>
          <cell r="W689">
            <v>0.87709999999999999</v>
          </cell>
          <cell r="X689">
            <v>0.77680000000000005</v>
          </cell>
          <cell r="Y689">
            <v>0</v>
          </cell>
          <cell r="Z689">
            <v>-0.10029999999999994</v>
          </cell>
          <cell r="AA689">
            <v>-0.11435412153688285</v>
          </cell>
        </row>
        <row r="690">
          <cell r="A690" t="str">
            <v>865</v>
          </cell>
          <cell r="B690" t="str">
            <v>Viral Illness W MCC</v>
          </cell>
          <cell r="C690">
            <v>13</v>
          </cell>
          <cell r="D690">
            <v>0</v>
          </cell>
          <cell r="E690">
            <v>21256.69</v>
          </cell>
          <cell r="F690">
            <v>10110.36</v>
          </cell>
          <cell r="G690">
            <v>4.54</v>
          </cell>
          <cell r="I690">
            <v>12</v>
          </cell>
          <cell r="J690">
            <v>19133.86</v>
          </cell>
          <cell r="K690">
            <v>7221.77</v>
          </cell>
          <cell r="L690">
            <v>4.42</v>
          </cell>
          <cell r="M690">
            <v>2.1</v>
          </cell>
          <cell r="N690">
            <v>3.9</v>
          </cell>
          <cell r="O690">
            <v>1</v>
          </cell>
          <cell r="P690">
            <v>0.72489999999999999</v>
          </cell>
          <cell r="Q690">
            <v>0.71750000000000003</v>
          </cell>
          <cell r="S690" t="str">
            <v>A</v>
          </cell>
          <cell r="T690">
            <v>1.0132000000000001</v>
          </cell>
          <cell r="V690" t="str">
            <v>A</v>
          </cell>
          <cell r="W690">
            <v>0.9637</v>
          </cell>
          <cell r="X690">
            <v>1.0132000000000001</v>
          </cell>
          <cell r="Y690">
            <v>0</v>
          </cell>
          <cell r="Z690">
            <v>4.9500000000000099E-2</v>
          </cell>
          <cell r="AA690">
            <v>5.1364532530870706E-2</v>
          </cell>
        </row>
        <row r="691">
          <cell r="A691" t="str">
            <v>866</v>
          </cell>
          <cell r="B691" t="str">
            <v>Viral Illness W/O MCC</v>
          </cell>
          <cell r="C691">
            <v>100</v>
          </cell>
          <cell r="D691">
            <v>1</v>
          </cell>
          <cell r="E691">
            <v>11463.62</v>
          </cell>
          <cell r="F691">
            <v>7015.68</v>
          </cell>
          <cell r="G691">
            <v>2.58</v>
          </cell>
          <cell r="I691">
            <v>100</v>
          </cell>
          <cell r="J691">
            <v>11463.62</v>
          </cell>
          <cell r="K691">
            <v>7015.68</v>
          </cell>
          <cell r="L691">
            <v>2.58</v>
          </cell>
          <cell r="M691">
            <v>1.32</v>
          </cell>
          <cell r="N691">
            <v>2.2599999999999998</v>
          </cell>
          <cell r="O691">
            <v>1</v>
          </cell>
          <cell r="P691">
            <v>0.43430000000000002</v>
          </cell>
          <cell r="Q691">
            <v>0.4299</v>
          </cell>
          <cell r="S691" t="str">
            <v>A</v>
          </cell>
          <cell r="T691">
            <v>0.60709999999999997</v>
          </cell>
          <cell r="V691" t="str">
            <v>A</v>
          </cell>
          <cell r="W691">
            <v>0.61980000000000002</v>
          </cell>
          <cell r="X691">
            <v>0.60709999999999997</v>
          </cell>
          <cell r="Y691">
            <v>0</v>
          </cell>
          <cell r="Z691">
            <v>-1.2700000000000045E-2</v>
          </cell>
          <cell r="AA691">
            <v>-2.0490480800258219E-2</v>
          </cell>
        </row>
        <row r="692">
          <cell r="A692" t="str">
            <v>867</v>
          </cell>
          <cell r="B692" t="str">
            <v>Other Infectious &amp; Parasitic Diseases Diagnoses W MCC</v>
          </cell>
          <cell r="C692">
            <v>7</v>
          </cell>
          <cell r="D692">
            <v>1</v>
          </cell>
          <cell r="E692">
            <v>43025.120000000003</v>
          </cell>
          <cell r="F692">
            <v>15332.3</v>
          </cell>
          <cell r="G692">
            <v>8.2899999999999991</v>
          </cell>
          <cell r="I692">
            <v>6</v>
          </cell>
          <cell r="J692">
            <v>37452.79</v>
          </cell>
          <cell r="K692">
            <v>7543.43</v>
          </cell>
          <cell r="L692">
            <v>7.6</v>
          </cell>
          <cell r="M692">
            <v>2.14</v>
          </cell>
          <cell r="N692">
            <v>5.5</v>
          </cell>
          <cell r="O692">
            <v>0</v>
          </cell>
          <cell r="P692">
            <v>1.419</v>
          </cell>
          <cell r="Q692">
            <v>2.1627999999999998</v>
          </cell>
          <cell r="S692" t="str">
            <v>M</v>
          </cell>
          <cell r="T692">
            <v>3.0541</v>
          </cell>
          <cell r="V692" t="str">
            <v>M</v>
          </cell>
          <cell r="W692">
            <v>2.4222000000000001</v>
          </cell>
          <cell r="X692">
            <v>3.0541</v>
          </cell>
          <cell r="Y692">
            <v>0</v>
          </cell>
          <cell r="Z692">
            <v>0.63189999999999991</v>
          </cell>
          <cell r="AA692">
            <v>0.26087854017009326</v>
          </cell>
        </row>
        <row r="693">
          <cell r="A693" t="str">
            <v>868</v>
          </cell>
          <cell r="B693" t="str">
            <v>Other Infectious &amp; Parasitic Diseases Diagnoses W CC</v>
          </cell>
          <cell r="C693">
            <v>28</v>
          </cell>
          <cell r="D693">
            <v>0</v>
          </cell>
          <cell r="E693">
            <v>21841.24</v>
          </cell>
          <cell r="F693">
            <v>11347.08</v>
          </cell>
          <cell r="G693">
            <v>5.32</v>
          </cell>
          <cell r="I693">
            <v>27</v>
          </cell>
          <cell r="J693">
            <v>20935.18</v>
          </cell>
          <cell r="K693">
            <v>10513.73</v>
          </cell>
          <cell r="L693">
            <v>5</v>
          </cell>
          <cell r="M693">
            <v>3.93</v>
          </cell>
          <cell r="N693">
            <v>3.97</v>
          </cell>
          <cell r="O693">
            <v>1</v>
          </cell>
          <cell r="P693">
            <v>0.79320000000000002</v>
          </cell>
          <cell r="Q693">
            <v>0.78510000000000002</v>
          </cell>
          <cell r="S693" t="str">
            <v>A</v>
          </cell>
          <cell r="T693">
            <v>1.1086</v>
          </cell>
          <cell r="V693" t="str">
            <v>A</v>
          </cell>
          <cell r="W693">
            <v>0.99439999999999995</v>
          </cell>
          <cell r="X693">
            <v>1.1086</v>
          </cell>
          <cell r="Y693">
            <v>0</v>
          </cell>
          <cell r="Z693">
            <v>0.11420000000000008</v>
          </cell>
          <cell r="AA693">
            <v>0.1148431214802897</v>
          </cell>
        </row>
        <row r="694">
          <cell r="A694" t="str">
            <v>869</v>
          </cell>
          <cell r="B694" t="str">
            <v>Other Infectious &amp; Parasitic Diseases Diagnoses W/O CC/MCC</v>
          </cell>
          <cell r="C694">
            <v>16</v>
          </cell>
          <cell r="D694">
            <v>0</v>
          </cell>
          <cell r="E694">
            <v>17429.98</v>
          </cell>
          <cell r="F694">
            <v>9065.7000000000007</v>
          </cell>
          <cell r="G694">
            <v>3.69</v>
          </cell>
          <cell r="I694">
            <v>15</v>
          </cell>
          <cell r="J694">
            <v>16065.08</v>
          </cell>
          <cell r="K694">
            <v>7606.5</v>
          </cell>
          <cell r="L694">
            <v>3.53</v>
          </cell>
          <cell r="M694">
            <v>2.06</v>
          </cell>
          <cell r="N694">
            <v>2.87</v>
          </cell>
          <cell r="O694">
            <v>1</v>
          </cell>
          <cell r="P694">
            <v>0.60870000000000002</v>
          </cell>
          <cell r="Q694">
            <v>0.60250000000000004</v>
          </cell>
          <cell r="S694" t="str">
            <v>A</v>
          </cell>
          <cell r="T694">
            <v>0.8508</v>
          </cell>
          <cell r="V694" t="str">
            <v>A</v>
          </cell>
          <cell r="W694">
            <v>0.90600000000000003</v>
          </cell>
          <cell r="X694">
            <v>0.8508</v>
          </cell>
          <cell r="Y694">
            <v>0</v>
          </cell>
          <cell r="Z694">
            <v>-5.5200000000000027E-2</v>
          </cell>
          <cell r="AA694">
            <v>-6.0927152317880824E-2</v>
          </cell>
        </row>
        <row r="695">
          <cell r="A695" t="str">
            <v>870</v>
          </cell>
          <cell r="B695" t="str">
            <v>Septicemia or Severe Sepsis W MV &gt;96 Hours</v>
          </cell>
          <cell r="C695">
            <v>226</v>
          </cell>
          <cell r="D695">
            <v>34</v>
          </cell>
          <cell r="E695">
            <v>146972.71</v>
          </cell>
          <cell r="F695">
            <v>103446.07</v>
          </cell>
          <cell r="G695">
            <v>18.02</v>
          </cell>
          <cell r="I695">
            <v>224</v>
          </cell>
          <cell r="J695">
            <v>140649.84</v>
          </cell>
          <cell r="K695">
            <v>76807.990000000005</v>
          </cell>
          <cell r="L695">
            <v>17.670000000000002</v>
          </cell>
          <cell r="M695">
            <v>10.84</v>
          </cell>
          <cell r="N695">
            <v>15.1</v>
          </cell>
          <cell r="O695">
            <v>1</v>
          </cell>
          <cell r="P695">
            <v>5.3289999999999997</v>
          </cell>
          <cell r="Q695">
            <v>5.2744</v>
          </cell>
          <cell r="S695" t="str">
            <v>A</v>
          </cell>
          <cell r="T695">
            <v>7.4480000000000004</v>
          </cell>
          <cell r="V695" t="str">
            <v>A</v>
          </cell>
          <cell r="W695">
            <v>7.4795999999999996</v>
          </cell>
          <cell r="X695">
            <v>7.4480000000000004</v>
          </cell>
          <cell r="Y695">
            <v>0</v>
          </cell>
          <cell r="Z695">
            <v>-3.1599999999999184E-2</v>
          </cell>
          <cell r="AA695">
            <v>-4.2248248569441132E-3</v>
          </cell>
        </row>
        <row r="696">
          <cell r="A696" t="str">
            <v>871</v>
          </cell>
          <cell r="B696" t="str">
            <v>Septicemia or Severe Sepsis W/O MV &gt;96 Hours W MCC</v>
          </cell>
          <cell r="C696">
            <v>3117</v>
          </cell>
          <cell r="D696">
            <v>422</v>
          </cell>
          <cell r="E696">
            <v>39988.949999999997</v>
          </cell>
          <cell r="F696">
            <v>35682.29</v>
          </cell>
          <cell r="G696">
            <v>6.88</v>
          </cell>
          <cell r="I696">
            <v>3064</v>
          </cell>
          <cell r="J696">
            <v>37013.57</v>
          </cell>
          <cell r="K696">
            <v>25536.27</v>
          </cell>
          <cell r="L696">
            <v>6.23</v>
          </cell>
          <cell r="M696">
            <v>5.0999999999999996</v>
          </cell>
          <cell r="N696">
            <v>4.7</v>
          </cell>
          <cell r="O696">
            <v>1</v>
          </cell>
          <cell r="P696">
            <v>1.4024000000000001</v>
          </cell>
          <cell r="Q696">
            <v>1.3879999999999999</v>
          </cell>
          <cell r="S696" t="str">
            <v>A</v>
          </cell>
          <cell r="T696">
            <v>1.96</v>
          </cell>
          <cell r="V696" t="str">
            <v>A</v>
          </cell>
          <cell r="W696">
            <v>2.0369999999999999</v>
          </cell>
          <cell r="X696">
            <v>1.96</v>
          </cell>
          <cell r="Y696">
            <v>0</v>
          </cell>
          <cell r="Z696">
            <v>-7.6999999999999957E-2</v>
          </cell>
          <cell r="AA696">
            <v>-3.7800687285223351E-2</v>
          </cell>
        </row>
        <row r="697">
          <cell r="A697" t="str">
            <v>872</v>
          </cell>
          <cell r="B697" t="str">
            <v>Septicemia or Severe Sepsis W/O MV &gt;96 Hours W/O MCC</v>
          </cell>
          <cell r="C697">
            <v>1878</v>
          </cell>
          <cell r="D697">
            <v>85</v>
          </cell>
          <cell r="E697">
            <v>20569.21</v>
          </cell>
          <cell r="F697">
            <v>15919.67</v>
          </cell>
          <cell r="G697">
            <v>4.01</v>
          </cell>
          <cell r="I697">
            <v>1855</v>
          </cell>
          <cell r="J697">
            <v>19592.59</v>
          </cell>
          <cell r="K697">
            <v>11239.6</v>
          </cell>
          <cell r="L697">
            <v>3.8</v>
          </cell>
          <cell r="M697">
            <v>2.48</v>
          </cell>
          <cell r="N697">
            <v>3.17</v>
          </cell>
          <cell r="O697">
            <v>1</v>
          </cell>
          <cell r="P697">
            <v>0.74229999999999996</v>
          </cell>
          <cell r="Q697">
            <v>0.73470000000000002</v>
          </cell>
          <cell r="S697" t="str">
            <v>A</v>
          </cell>
          <cell r="T697">
            <v>1.0375000000000001</v>
          </cell>
          <cell r="V697" t="str">
            <v>A</v>
          </cell>
          <cell r="W697">
            <v>1.107</v>
          </cell>
          <cell r="X697">
            <v>1.0375000000000001</v>
          </cell>
          <cell r="Y697">
            <v>0</v>
          </cell>
          <cell r="Z697">
            <v>-6.9499999999999895E-2</v>
          </cell>
          <cell r="AA697">
            <v>-6.2782294489611465E-2</v>
          </cell>
        </row>
        <row r="698">
          <cell r="A698" t="str">
            <v>876</v>
          </cell>
          <cell r="B698" t="str">
            <v>O.R. Procedure W Principal Diagnoses of Mental Illness</v>
          </cell>
          <cell r="C698">
            <v>13</v>
          </cell>
          <cell r="D698">
            <v>3</v>
          </cell>
          <cell r="E698">
            <v>43861.27</v>
          </cell>
          <cell r="F698">
            <v>49807.24</v>
          </cell>
          <cell r="G698">
            <v>11.77</v>
          </cell>
          <cell r="I698">
            <v>12</v>
          </cell>
          <cell r="J698">
            <v>30496.05</v>
          </cell>
          <cell r="K698">
            <v>19113.16</v>
          </cell>
          <cell r="L698">
            <v>8.33</v>
          </cell>
          <cell r="M698">
            <v>4.4400000000000004</v>
          </cell>
          <cell r="N698">
            <v>7.25</v>
          </cell>
          <cell r="O698">
            <v>1</v>
          </cell>
          <cell r="P698">
            <v>1.1554</v>
          </cell>
          <cell r="Q698">
            <v>1.1435999999999999</v>
          </cell>
          <cell r="S698" t="str">
            <v>A</v>
          </cell>
          <cell r="T698">
            <v>1.6149</v>
          </cell>
          <cell r="V698" t="str">
            <v>M</v>
          </cell>
          <cell r="W698">
            <v>4.7294999999999998</v>
          </cell>
          <cell r="X698">
            <v>1.6149</v>
          </cell>
          <cell r="Y698">
            <v>0</v>
          </cell>
          <cell r="Z698">
            <v>-3.1145999999999998</v>
          </cell>
          <cell r="AA698">
            <v>-0.65854741516016491</v>
          </cell>
        </row>
        <row r="699">
          <cell r="A699" t="str">
            <v>880</v>
          </cell>
          <cell r="B699" t="str">
            <v>Acute Adjustment Reaction &amp; Psychosocial Dysfunction</v>
          </cell>
          <cell r="C699">
            <v>147</v>
          </cell>
          <cell r="D699">
            <v>18</v>
          </cell>
          <cell r="E699">
            <v>15288.74</v>
          </cell>
          <cell r="F699">
            <v>12737.72</v>
          </cell>
          <cell r="G699">
            <v>3.45</v>
          </cell>
          <cell r="I699">
            <v>144</v>
          </cell>
          <cell r="J699">
            <v>13991.18</v>
          </cell>
          <cell r="K699">
            <v>8996.57</v>
          </cell>
          <cell r="L699">
            <v>3.22</v>
          </cell>
          <cell r="M699">
            <v>2.5299999999999998</v>
          </cell>
          <cell r="N699">
            <v>2.5299999999999998</v>
          </cell>
          <cell r="O699">
            <v>1</v>
          </cell>
          <cell r="P699">
            <v>0.53010000000000002</v>
          </cell>
          <cell r="Q699">
            <v>0.52470000000000006</v>
          </cell>
          <cell r="S699" t="str">
            <v>A</v>
          </cell>
          <cell r="T699">
            <v>0.7409</v>
          </cell>
          <cell r="V699" t="str">
            <v>A</v>
          </cell>
          <cell r="W699">
            <v>0.88260000000000005</v>
          </cell>
          <cell r="X699">
            <v>0.7409</v>
          </cell>
          <cell r="Y699">
            <v>0</v>
          </cell>
          <cell r="Z699">
            <v>-0.14170000000000005</v>
          </cell>
          <cell r="AA699">
            <v>-0.16054837978699302</v>
          </cell>
        </row>
        <row r="700">
          <cell r="A700" t="str">
            <v>881</v>
          </cell>
          <cell r="B700" t="str">
            <v>Depressive Neuroses</v>
          </cell>
          <cell r="C700">
            <v>420</v>
          </cell>
          <cell r="D700">
            <v>13</v>
          </cell>
          <cell r="E700">
            <v>10516.82</v>
          </cell>
          <cell r="F700">
            <v>5910.18</v>
          </cell>
          <cell r="G700">
            <v>5.32</v>
          </cell>
          <cell r="I700">
            <v>411</v>
          </cell>
          <cell r="J700">
            <v>9967.15</v>
          </cell>
          <cell r="K700">
            <v>4566.3100000000004</v>
          </cell>
          <cell r="L700">
            <v>5.0599999999999996</v>
          </cell>
          <cell r="M700">
            <v>3.05</v>
          </cell>
          <cell r="N700">
            <v>4.28</v>
          </cell>
          <cell r="O700">
            <v>1</v>
          </cell>
          <cell r="P700">
            <v>0.37759999999999999</v>
          </cell>
          <cell r="Q700">
            <v>0.37369999999999998</v>
          </cell>
          <cell r="S700" t="str">
            <v>A</v>
          </cell>
          <cell r="T700">
            <v>0.52769999999999995</v>
          </cell>
          <cell r="V700" t="str">
            <v>A</v>
          </cell>
          <cell r="W700">
            <v>0.56140000000000001</v>
          </cell>
          <cell r="X700">
            <v>0.52769999999999995</v>
          </cell>
          <cell r="Y700">
            <v>0</v>
          </cell>
          <cell r="Z700">
            <v>-3.3700000000000063E-2</v>
          </cell>
          <cell r="AA700">
            <v>-6.0028500178126228E-2</v>
          </cell>
        </row>
        <row r="701">
          <cell r="A701" t="str">
            <v>882</v>
          </cell>
          <cell r="B701" t="str">
            <v>Neuroses Except Depressive</v>
          </cell>
          <cell r="C701">
            <v>55</v>
          </cell>
          <cell r="D701">
            <v>8</v>
          </cell>
          <cell r="E701">
            <v>10955.35</v>
          </cell>
          <cell r="F701">
            <v>6162.99</v>
          </cell>
          <cell r="G701">
            <v>4.71</v>
          </cell>
          <cell r="I701">
            <v>54</v>
          </cell>
          <cell r="J701">
            <v>10566.28</v>
          </cell>
          <cell r="K701">
            <v>5509.97</v>
          </cell>
          <cell r="L701">
            <v>4.6100000000000003</v>
          </cell>
          <cell r="M701">
            <v>2.85</v>
          </cell>
          <cell r="N701">
            <v>3.8</v>
          </cell>
          <cell r="O701">
            <v>1</v>
          </cell>
          <cell r="P701">
            <v>0.40029999999999999</v>
          </cell>
          <cell r="Q701">
            <v>0.3962</v>
          </cell>
          <cell r="S701" t="str">
            <v>A</v>
          </cell>
          <cell r="T701">
            <v>0.5595</v>
          </cell>
          <cell r="V701" t="str">
            <v>A</v>
          </cell>
          <cell r="W701">
            <v>0.59230000000000005</v>
          </cell>
          <cell r="X701">
            <v>0.5595</v>
          </cell>
          <cell r="Y701">
            <v>0</v>
          </cell>
          <cell r="Z701">
            <v>-3.2800000000000051E-2</v>
          </cell>
          <cell r="AA701">
            <v>-5.5377342562890508E-2</v>
          </cell>
        </row>
        <row r="702">
          <cell r="A702" t="str">
            <v>883</v>
          </cell>
          <cell r="B702" t="str">
            <v>Disorders of Personality &amp; Impulse Control</v>
          </cell>
          <cell r="C702">
            <v>33</v>
          </cell>
          <cell r="D702">
            <v>2</v>
          </cell>
          <cell r="E702">
            <v>19467.72</v>
          </cell>
          <cell r="F702">
            <v>13371.8</v>
          </cell>
          <cell r="G702">
            <v>7.79</v>
          </cell>
          <cell r="I702">
            <v>31</v>
          </cell>
          <cell r="J702">
            <v>17328.400000000001</v>
          </cell>
          <cell r="K702">
            <v>10676.67</v>
          </cell>
          <cell r="L702">
            <v>6.65</v>
          </cell>
          <cell r="M702">
            <v>3.66</v>
          </cell>
          <cell r="N702">
            <v>5.67</v>
          </cell>
          <cell r="O702">
            <v>1</v>
          </cell>
          <cell r="P702">
            <v>0.65649999999999997</v>
          </cell>
          <cell r="Q702">
            <v>0.64980000000000004</v>
          </cell>
          <cell r="S702" t="str">
            <v>A</v>
          </cell>
          <cell r="T702">
            <v>0.91759999999999997</v>
          </cell>
          <cell r="V702" t="str">
            <v>A</v>
          </cell>
          <cell r="W702">
            <v>0.58179999999999998</v>
          </cell>
          <cell r="X702">
            <v>0.91759999999999997</v>
          </cell>
          <cell r="Y702">
            <v>0</v>
          </cell>
          <cell r="Z702">
            <v>0.33579999999999999</v>
          </cell>
          <cell r="AA702">
            <v>0.5771742866964592</v>
          </cell>
        </row>
        <row r="703">
          <cell r="A703" t="str">
            <v>884</v>
          </cell>
          <cell r="B703" t="str">
            <v>Organic Disturbances &amp; Intellectual Disability</v>
          </cell>
          <cell r="C703">
            <v>85</v>
          </cell>
          <cell r="D703">
            <v>1</v>
          </cell>
          <cell r="E703">
            <v>11389.69</v>
          </cell>
          <cell r="F703">
            <v>9216.84</v>
          </cell>
          <cell r="G703">
            <v>3.58</v>
          </cell>
          <cell r="I703">
            <v>83</v>
          </cell>
          <cell r="J703">
            <v>10555.99</v>
          </cell>
          <cell r="K703">
            <v>7558.7</v>
          </cell>
          <cell r="L703">
            <v>3.46</v>
          </cell>
          <cell r="M703">
            <v>3.47</v>
          </cell>
          <cell r="N703">
            <v>2.4300000000000002</v>
          </cell>
          <cell r="O703">
            <v>1</v>
          </cell>
          <cell r="P703">
            <v>0.39989999999999998</v>
          </cell>
          <cell r="Q703">
            <v>0.39579999999999999</v>
          </cell>
          <cell r="S703" t="str">
            <v>A</v>
          </cell>
          <cell r="T703">
            <v>0.55889999999999995</v>
          </cell>
          <cell r="V703" t="str">
            <v>A</v>
          </cell>
          <cell r="W703">
            <v>0.55230000000000001</v>
          </cell>
          <cell r="X703">
            <v>0.55889999999999995</v>
          </cell>
          <cell r="Y703">
            <v>0</v>
          </cell>
          <cell r="Z703">
            <v>6.5999999999999392E-3</v>
          </cell>
          <cell r="AA703">
            <v>1.1950027159152525E-2</v>
          </cell>
        </row>
        <row r="704">
          <cell r="A704" t="str">
            <v>885</v>
          </cell>
          <cell r="B704" t="str">
            <v>Psychoses</v>
          </cell>
          <cell r="C704">
            <v>2668</v>
          </cell>
          <cell r="D704">
            <v>86</v>
          </cell>
          <cell r="E704">
            <v>14456.87</v>
          </cell>
          <cell r="F704">
            <v>10979.49</v>
          </cell>
          <cell r="G704">
            <v>7.03</v>
          </cell>
          <cell r="I704">
            <v>2628</v>
          </cell>
          <cell r="J704">
            <v>13571.55</v>
          </cell>
          <cell r="K704">
            <v>7492.31</v>
          </cell>
          <cell r="L704">
            <v>6.65</v>
          </cell>
          <cell r="M704">
            <v>4.07</v>
          </cell>
          <cell r="N704">
            <v>5.6</v>
          </cell>
          <cell r="O704">
            <v>1</v>
          </cell>
          <cell r="P704">
            <v>0.51419999999999999</v>
          </cell>
          <cell r="Q704">
            <v>0.50890000000000002</v>
          </cell>
          <cell r="S704" t="str">
            <v>A</v>
          </cell>
          <cell r="T704">
            <v>0.71860000000000002</v>
          </cell>
          <cell r="V704" t="str">
            <v>A</v>
          </cell>
          <cell r="W704">
            <v>0.71760000000000002</v>
          </cell>
          <cell r="X704">
            <v>0.71860000000000002</v>
          </cell>
          <cell r="Y704">
            <v>0</v>
          </cell>
          <cell r="Z704">
            <v>1.0000000000000009E-3</v>
          </cell>
          <cell r="AA704">
            <v>1.3935340022296556E-3</v>
          </cell>
        </row>
        <row r="705">
          <cell r="A705" t="str">
            <v>886</v>
          </cell>
          <cell r="B705" t="str">
            <v>Behavioral &amp; Developmental Disorders</v>
          </cell>
          <cell r="C705">
            <v>38</v>
          </cell>
          <cell r="D705">
            <v>1</v>
          </cell>
          <cell r="E705">
            <v>8444.34</v>
          </cell>
          <cell r="F705">
            <v>4543.3599999999997</v>
          </cell>
          <cell r="G705">
            <v>3.87</v>
          </cell>
          <cell r="I705">
            <v>36</v>
          </cell>
          <cell r="J705">
            <v>7698.89</v>
          </cell>
          <cell r="K705">
            <v>3337.75</v>
          </cell>
          <cell r="L705">
            <v>3.47</v>
          </cell>
          <cell r="M705">
            <v>1.62</v>
          </cell>
          <cell r="N705">
            <v>3.02</v>
          </cell>
          <cell r="O705">
            <v>1</v>
          </cell>
          <cell r="P705">
            <v>0.29170000000000001</v>
          </cell>
          <cell r="Q705">
            <v>0.28870000000000001</v>
          </cell>
          <cell r="S705" t="str">
            <v>A</v>
          </cell>
          <cell r="T705">
            <v>0.40770000000000001</v>
          </cell>
          <cell r="V705" t="str">
            <v>A</v>
          </cell>
          <cell r="W705">
            <v>0.50529999999999997</v>
          </cell>
          <cell r="X705">
            <v>0.40770000000000001</v>
          </cell>
          <cell r="Y705">
            <v>0</v>
          </cell>
          <cell r="Z705">
            <v>-9.7599999999999965E-2</v>
          </cell>
          <cell r="AA705">
            <v>-0.19315258262418358</v>
          </cell>
        </row>
        <row r="706">
          <cell r="A706" t="str">
            <v>887</v>
          </cell>
          <cell r="B706" t="str">
            <v>Other Mental Disorder Diagnoses</v>
          </cell>
          <cell r="C706">
            <v>4</v>
          </cell>
          <cell r="D706">
            <v>1</v>
          </cell>
          <cell r="E706">
            <v>8648.15</v>
          </cell>
          <cell r="F706">
            <v>5564.75</v>
          </cell>
          <cell r="G706">
            <v>2.25</v>
          </cell>
          <cell r="I706">
            <v>4</v>
          </cell>
          <cell r="J706">
            <v>8648.15</v>
          </cell>
          <cell r="K706">
            <v>5564.75</v>
          </cell>
          <cell r="L706">
            <v>4.9000000000000004</v>
          </cell>
          <cell r="M706">
            <v>1.3</v>
          </cell>
          <cell r="N706">
            <v>3.1</v>
          </cell>
          <cell r="O706">
            <v>0</v>
          </cell>
          <cell r="P706">
            <v>0.32769999999999999</v>
          </cell>
          <cell r="Q706">
            <v>1.077</v>
          </cell>
          <cell r="S706" t="str">
            <v>M</v>
          </cell>
          <cell r="T706">
            <v>1.5207999999999999</v>
          </cell>
          <cell r="V706" t="str">
            <v>M</v>
          </cell>
          <cell r="W706">
            <v>1.5249999999999999</v>
          </cell>
          <cell r="X706">
            <v>1.5207999999999999</v>
          </cell>
          <cell r="Y706">
            <v>0</v>
          </cell>
          <cell r="Z706">
            <v>-4.1999999999999815E-3</v>
          </cell>
          <cell r="AA706">
            <v>-2.7540983606557257E-3</v>
          </cell>
        </row>
        <row r="707">
          <cell r="A707" t="str">
            <v>894</v>
          </cell>
          <cell r="B707" t="str">
            <v>Alcohol/Drug Abuse or Dependence, Left AMA</v>
          </cell>
          <cell r="C707">
            <v>385</v>
          </cell>
          <cell r="D707">
            <v>0</v>
          </cell>
          <cell r="E707">
            <v>10432.94</v>
          </cell>
          <cell r="F707">
            <v>8090.55</v>
          </cell>
          <cell r="G707">
            <v>3.24</v>
          </cell>
          <cell r="I707">
            <v>379</v>
          </cell>
          <cell r="J707">
            <v>9928.52</v>
          </cell>
          <cell r="K707">
            <v>7070.65</v>
          </cell>
          <cell r="L707">
            <v>3.06</v>
          </cell>
          <cell r="M707">
            <v>3.04</v>
          </cell>
          <cell r="N707">
            <v>2.21</v>
          </cell>
          <cell r="O707">
            <v>1</v>
          </cell>
          <cell r="P707">
            <v>0.37619999999999998</v>
          </cell>
          <cell r="Q707">
            <v>0.37230000000000002</v>
          </cell>
          <cell r="S707" t="str">
            <v>A</v>
          </cell>
          <cell r="T707">
            <v>0.52569999999999995</v>
          </cell>
          <cell r="V707" t="str">
            <v>A</v>
          </cell>
          <cell r="W707">
            <v>0.47110000000000002</v>
          </cell>
          <cell r="X707">
            <v>0.52569999999999995</v>
          </cell>
          <cell r="Y707">
            <v>0</v>
          </cell>
          <cell r="Z707">
            <v>5.4599999999999926E-2</v>
          </cell>
          <cell r="AA707">
            <v>0.11589895988112911</v>
          </cell>
        </row>
        <row r="708">
          <cell r="A708" t="str">
            <v>895</v>
          </cell>
          <cell r="B708" t="str">
            <v>Alcohol/Drug Abuse or Dependence W Rehabilitation Therapy</v>
          </cell>
          <cell r="C708">
            <v>132</v>
          </cell>
          <cell r="D708">
            <v>9</v>
          </cell>
          <cell r="E708">
            <v>38615.15</v>
          </cell>
          <cell r="F708">
            <v>16149.96</v>
          </cell>
          <cell r="G708">
            <v>20.92</v>
          </cell>
          <cell r="I708">
            <v>132</v>
          </cell>
          <cell r="J708">
            <v>38615.15</v>
          </cell>
          <cell r="K708">
            <v>16149.96</v>
          </cell>
          <cell r="L708">
            <v>20.92</v>
          </cell>
          <cell r="M708">
            <v>8.98</v>
          </cell>
          <cell r="N708">
            <v>17.12</v>
          </cell>
          <cell r="O708">
            <v>1</v>
          </cell>
          <cell r="P708">
            <v>1.4631000000000001</v>
          </cell>
          <cell r="Q708">
            <v>1.4480999999999999</v>
          </cell>
          <cell r="S708" t="str">
            <v>A</v>
          </cell>
          <cell r="T708">
            <v>2.0449000000000002</v>
          </cell>
          <cell r="V708" t="str">
            <v>AP</v>
          </cell>
          <cell r="W708">
            <v>2.5754000000000001</v>
          </cell>
          <cell r="X708">
            <v>2.0449000000000002</v>
          </cell>
          <cell r="Y708">
            <v>0</v>
          </cell>
          <cell r="Z708">
            <v>-0.53049999999999997</v>
          </cell>
          <cell r="AA708">
            <v>-0.20598741942999144</v>
          </cell>
        </row>
        <row r="709">
          <cell r="A709" t="str">
            <v>896</v>
          </cell>
          <cell r="B709" t="str">
            <v>Alcohol/Drug Abuse or Dependence W/O Rehabilitation Therapy W MCC</v>
          </cell>
          <cell r="C709">
            <v>161</v>
          </cell>
          <cell r="D709">
            <v>46</v>
          </cell>
          <cell r="E709">
            <v>35262.51</v>
          </cell>
          <cell r="F709">
            <v>30527.68</v>
          </cell>
          <cell r="G709">
            <v>7.37</v>
          </cell>
          <cell r="I709">
            <v>160</v>
          </cell>
          <cell r="J709">
            <v>34266.14</v>
          </cell>
          <cell r="K709">
            <v>27891.38</v>
          </cell>
          <cell r="L709">
            <v>7.26</v>
          </cell>
          <cell r="M709">
            <v>6.1</v>
          </cell>
          <cell r="N709">
            <v>5.27</v>
          </cell>
          <cell r="O709">
            <v>1</v>
          </cell>
          <cell r="P709">
            <v>1.2983</v>
          </cell>
          <cell r="Q709">
            <v>1.2849999999999999</v>
          </cell>
          <cell r="S709" t="str">
            <v>A</v>
          </cell>
          <cell r="T709">
            <v>1.8145</v>
          </cell>
          <cell r="V709" t="str">
            <v>AP</v>
          </cell>
          <cell r="W709">
            <v>1.5620000000000001</v>
          </cell>
          <cell r="X709">
            <v>1.8145</v>
          </cell>
          <cell r="Y709">
            <v>0</v>
          </cell>
          <cell r="Z709">
            <v>0.25249999999999995</v>
          </cell>
          <cell r="AA709">
            <v>0.16165172855313698</v>
          </cell>
        </row>
        <row r="710">
          <cell r="A710" t="str">
            <v>897</v>
          </cell>
          <cell r="B710" t="str">
            <v>Alcohol/Drug Abuse or Dependence W/O Rehabilitation Therapy W/O MCC</v>
          </cell>
          <cell r="C710">
            <v>1202</v>
          </cell>
          <cell r="D710">
            <v>245</v>
          </cell>
          <cell r="E710">
            <v>15668.61</v>
          </cell>
          <cell r="F710">
            <v>11740.64</v>
          </cell>
          <cell r="G710">
            <v>6.02</v>
          </cell>
          <cell r="I710">
            <v>1170</v>
          </cell>
          <cell r="J710">
            <v>14488.48</v>
          </cell>
          <cell r="K710">
            <v>9367.26</v>
          </cell>
          <cell r="L710">
            <v>5.56</v>
          </cell>
          <cell r="M710">
            <v>4.8099999999999996</v>
          </cell>
          <cell r="N710">
            <v>4.22</v>
          </cell>
          <cell r="O710">
            <v>1</v>
          </cell>
          <cell r="P710">
            <v>0.54890000000000005</v>
          </cell>
          <cell r="Q710">
            <v>0.54330000000000001</v>
          </cell>
          <cell r="S710" t="str">
            <v>A</v>
          </cell>
          <cell r="T710">
            <v>0.76719999999999999</v>
          </cell>
          <cell r="V710" t="str">
            <v>A</v>
          </cell>
          <cell r="W710">
            <v>0.70940000000000003</v>
          </cell>
          <cell r="X710">
            <v>0.76719999999999999</v>
          </cell>
          <cell r="Y710">
            <v>0</v>
          </cell>
          <cell r="Z710">
            <v>5.7799999999999963E-2</v>
          </cell>
          <cell r="AA710">
            <v>8.1477304764589739E-2</v>
          </cell>
        </row>
        <row r="711">
          <cell r="A711" t="str">
            <v>901</v>
          </cell>
          <cell r="B711" t="str">
            <v>Wound Debridements for Injuries W MCC</v>
          </cell>
          <cell r="C711">
            <v>6</v>
          </cell>
          <cell r="D711">
            <v>1</v>
          </cell>
          <cell r="E711">
            <v>87808.27</v>
          </cell>
          <cell r="F711">
            <v>71890.19</v>
          </cell>
          <cell r="G711">
            <v>10.83</v>
          </cell>
          <cell r="I711">
            <v>6</v>
          </cell>
          <cell r="J711">
            <v>87808.27</v>
          </cell>
          <cell r="K711">
            <v>71890.19</v>
          </cell>
          <cell r="L711">
            <v>13.1</v>
          </cell>
          <cell r="M711">
            <v>8.25</v>
          </cell>
          <cell r="N711">
            <v>8.6999999999999993</v>
          </cell>
          <cell r="O711">
            <v>0</v>
          </cell>
          <cell r="P711">
            <v>3.3269000000000002</v>
          </cell>
          <cell r="Q711">
            <v>4.2828999999999997</v>
          </cell>
          <cell r="S711" t="str">
            <v>M</v>
          </cell>
          <cell r="T711">
            <v>6.0479000000000003</v>
          </cell>
          <cell r="V711" t="str">
            <v>M</v>
          </cell>
          <cell r="W711">
            <v>6.3962000000000003</v>
          </cell>
          <cell r="X711">
            <v>6.0479000000000003</v>
          </cell>
          <cell r="Y711">
            <v>0</v>
          </cell>
          <cell r="Z711">
            <v>-0.34830000000000005</v>
          </cell>
          <cell r="AA711">
            <v>-5.4454207185516405E-2</v>
          </cell>
        </row>
        <row r="712">
          <cell r="A712" t="str">
            <v>902</v>
          </cell>
          <cell r="B712" t="str">
            <v>Wound Debridements for Injuries W CC</v>
          </cell>
          <cell r="C712">
            <v>26</v>
          </cell>
          <cell r="D712">
            <v>1</v>
          </cell>
          <cell r="E712">
            <v>33730.5</v>
          </cell>
          <cell r="F712">
            <v>21484.560000000001</v>
          </cell>
          <cell r="G712">
            <v>5.08</v>
          </cell>
          <cell r="I712">
            <v>25</v>
          </cell>
          <cell r="J712">
            <v>31325.31</v>
          </cell>
          <cell r="K712">
            <v>18156.02</v>
          </cell>
          <cell r="L712">
            <v>5.04</v>
          </cell>
          <cell r="M712">
            <v>3.78</v>
          </cell>
          <cell r="N712">
            <v>3.93</v>
          </cell>
          <cell r="O712">
            <v>1</v>
          </cell>
          <cell r="P712">
            <v>1.1869000000000001</v>
          </cell>
          <cell r="Q712">
            <v>1.1747000000000001</v>
          </cell>
          <cell r="S712" t="str">
            <v>A</v>
          </cell>
          <cell r="T712">
            <v>1.6588000000000001</v>
          </cell>
          <cell r="V712" t="str">
            <v>A</v>
          </cell>
          <cell r="W712">
            <v>1.6798</v>
          </cell>
          <cell r="X712">
            <v>1.6588000000000001</v>
          </cell>
          <cell r="Y712">
            <v>0</v>
          </cell>
          <cell r="Z712">
            <v>-2.0999999999999908E-2</v>
          </cell>
          <cell r="AA712">
            <v>-1.2501488272413328E-2</v>
          </cell>
        </row>
        <row r="713">
          <cell r="A713" t="str">
            <v>903</v>
          </cell>
          <cell r="B713" t="str">
            <v>Wound Debridements for Injuries W/O CC/MCC</v>
          </cell>
          <cell r="C713">
            <v>11</v>
          </cell>
          <cell r="D713">
            <v>0</v>
          </cell>
          <cell r="E713">
            <v>24926.560000000001</v>
          </cell>
          <cell r="F713">
            <v>16096.64</v>
          </cell>
          <cell r="G713">
            <v>3.45</v>
          </cell>
          <cell r="I713">
            <v>10</v>
          </cell>
          <cell r="J713">
            <v>20408.78</v>
          </cell>
          <cell r="K713">
            <v>7778.12</v>
          </cell>
          <cell r="L713">
            <v>3.3</v>
          </cell>
          <cell r="M713">
            <v>2.19</v>
          </cell>
          <cell r="N713">
            <v>2.76</v>
          </cell>
          <cell r="O713">
            <v>1</v>
          </cell>
          <cell r="P713">
            <v>0.77329999999999999</v>
          </cell>
          <cell r="Q713">
            <v>0.76539999999999997</v>
          </cell>
          <cell r="S713" t="str">
            <v>A</v>
          </cell>
          <cell r="T713">
            <v>1.0808</v>
          </cell>
          <cell r="V713" t="str">
            <v>A</v>
          </cell>
          <cell r="W713">
            <v>1.2012</v>
          </cell>
          <cell r="X713">
            <v>1.0808</v>
          </cell>
          <cell r="Y713">
            <v>0</v>
          </cell>
          <cell r="Z713">
            <v>-0.12040000000000006</v>
          </cell>
          <cell r="AA713">
            <v>-0.10023310023310028</v>
          </cell>
        </row>
        <row r="714">
          <cell r="A714" t="str">
            <v>904</v>
          </cell>
          <cell r="B714" t="str">
            <v>Skin Grafts for Injuries W CC/MCC</v>
          </cell>
          <cell r="C714">
            <v>15</v>
          </cell>
          <cell r="D714">
            <v>3</v>
          </cell>
          <cell r="E714">
            <v>71210.53</v>
          </cell>
          <cell r="F714">
            <v>84014.32</v>
          </cell>
          <cell r="G714">
            <v>10.53</v>
          </cell>
          <cell r="I714">
            <v>14</v>
          </cell>
          <cell r="J714">
            <v>51759.13</v>
          </cell>
          <cell r="K714">
            <v>43442.18</v>
          </cell>
          <cell r="L714">
            <v>7.21</v>
          </cell>
          <cell r="M714">
            <v>5.7</v>
          </cell>
          <cell r="N714">
            <v>5.26</v>
          </cell>
          <cell r="O714">
            <v>1</v>
          </cell>
          <cell r="P714">
            <v>1.9611000000000001</v>
          </cell>
          <cell r="Q714">
            <v>1.9410000000000001</v>
          </cell>
          <cell r="S714" t="str">
            <v>A</v>
          </cell>
          <cell r="T714">
            <v>2.7408999999999999</v>
          </cell>
          <cell r="V714" t="str">
            <v>M</v>
          </cell>
          <cell r="W714">
            <v>4.6214000000000004</v>
          </cell>
          <cell r="X714">
            <v>2.7408999999999999</v>
          </cell>
          <cell r="Y714">
            <v>0</v>
          </cell>
          <cell r="Z714">
            <v>-1.8805000000000005</v>
          </cell>
          <cell r="AA714">
            <v>-0.40691132557233745</v>
          </cell>
        </row>
        <row r="715">
          <cell r="A715" t="str">
            <v>905</v>
          </cell>
          <cell r="B715" t="str">
            <v>Skin Grafts for Injuries W/O CC/MCC</v>
          </cell>
          <cell r="C715">
            <v>4</v>
          </cell>
          <cell r="D715">
            <v>0</v>
          </cell>
          <cell r="E715">
            <v>21650.61</v>
          </cell>
          <cell r="F715">
            <v>6731.87</v>
          </cell>
          <cell r="G715">
            <v>3</v>
          </cell>
          <cell r="I715">
            <v>4</v>
          </cell>
          <cell r="J715">
            <v>21650.61</v>
          </cell>
          <cell r="K715">
            <v>6731.87</v>
          </cell>
          <cell r="L715">
            <v>4.9000000000000004</v>
          </cell>
          <cell r="M715">
            <v>2.4500000000000002</v>
          </cell>
          <cell r="N715">
            <v>3.6</v>
          </cell>
          <cell r="O715">
            <v>0</v>
          </cell>
          <cell r="P715">
            <v>0.82030000000000003</v>
          </cell>
          <cell r="Q715">
            <v>1.6474</v>
          </cell>
          <cell r="S715" t="str">
            <v>M</v>
          </cell>
          <cell r="T715">
            <v>2.3262999999999998</v>
          </cell>
          <cell r="V715" t="str">
            <v>M</v>
          </cell>
          <cell r="W715">
            <v>2.5343</v>
          </cell>
          <cell r="X715">
            <v>2.3262999999999998</v>
          </cell>
          <cell r="Y715">
            <v>0</v>
          </cell>
          <cell r="Z715">
            <v>-0.20800000000000018</v>
          </cell>
          <cell r="AA715">
            <v>-8.2073945468176687E-2</v>
          </cell>
        </row>
        <row r="716">
          <cell r="A716" t="str">
            <v>906</v>
          </cell>
          <cell r="B716" t="str">
            <v>Hand Procedures for Injuries</v>
          </cell>
          <cell r="C716">
            <v>18</v>
          </cell>
          <cell r="D716">
            <v>0</v>
          </cell>
          <cell r="E716">
            <v>35877.11</v>
          </cell>
          <cell r="F716">
            <v>20537.28</v>
          </cell>
          <cell r="G716">
            <v>3.89</v>
          </cell>
          <cell r="I716">
            <v>17</v>
          </cell>
          <cell r="J716">
            <v>32441.94</v>
          </cell>
          <cell r="K716">
            <v>15303.07</v>
          </cell>
          <cell r="L716">
            <v>3.88</v>
          </cell>
          <cell r="M716">
            <v>2.3199999999999998</v>
          </cell>
          <cell r="N716">
            <v>3.14</v>
          </cell>
          <cell r="O716">
            <v>1</v>
          </cell>
          <cell r="P716">
            <v>1.2292000000000001</v>
          </cell>
          <cell r="Q716">
            <v>1.2165999999999999</v>
          </cell>
          <cell r="S716" t="str">
            <v>A</v>
          </cell>
          <cell r="T716">
            <v>1.718</v>
          </cell>
          <cell r="V716" t="str">
            <v>A</v>
          </cell>
          <cell r="W716">
            <v>1.9152</v>
          </cell>
          <cell r="X716">
            <v>1.718</v>
          </cell>
          <cell r="Y716">
            <v>0</v>
          </cell>
          <cell r="Z716">
            <v>-0.19720000000000004</v>
          </cell>
          <cell r="AA716">
            <v>-0.10296574770258983</v>
          </cell>
        </row>
        <row r="717">
          <cell r="A717" t="str">
            <v>907</v>
          </cell>
          <cell r="B717" t="str">
            <v>Other O.R. Procedures for Injuries W MCC</v>
          </cell>
          <cell r="C717">
            <v>47</v>
          </cell>
          <cell r="D717">
            <v>3</v>
          </cell>
          <cell r="E717">
            <v>91265.63</v>
          </cell>
          <cell r="F717">
            <v>74598.77</v>
          </cell>
          <cell r="G717">
            <v>12.13</v>
          </cell>
          <cell r="I717">
            <v>43</v>
          </cell>
          <cell r="J717">
            <v>74675.06</v>
          </cell>
          <cell r="K717">
            <v>53255.65</v>
          </cell>
          <cell r="L717">
            <v>10.16</v>
          </cell>
          <cell r="M717">
            <v>9.6300000000000008</v>
          </cell>
          <cell r="N717">
            <v>7.02</v>
          </cell>
          <cell r="O717">
            <v>1</v>
          </cell>
          <cell r="P717">
            <v>2.8292999999999999</v>
          </cell>
          <cell r="Q717">
            <v>2.8003</v>
          </cell>
          <cell r="S717" t="str">
            <v>A</v>
          </cell>
          <cell r="T717">
            <v>3.9542999999999999</v>
          </cell>
          <cell r="V717" t="str">
            <v>A</v>
          </cell>
          <cell r="W717">
            <v>3.7227000000000001</v>
          </cell>
          <cell r="X717">
            <v>3.9542999999999999</v>
          </cell>
          <cell r="Y717">
            <v>0</v>
          </cell>
          <cell r="Z717">
            <v>0.23159999999999981</v>
          </cell>
          <cell r="AA717">
            <v>6.221290998468848E-2</v>
          </cell>
        </row>
        <row r="718">
          <cell r="A718" t="str">
            <v>908</v>
          </cell>
          <cell r="B718" t="str">
            <v>Other O.R. Procedures for Injuries W CC</v>
          </cell>
          <cell r="C718">
            <v>103</v>
          </cell>
          <cell r="D718">
            <v>3</v>
          </cell>
          <cell r="E718">
            <v>37654.15</v>
          </cell>
          <cell r="F718">
            <v>24589.16</v>
          </cell>
          <cell r="G718">
            <v>4.49</v>
          </cell>
          <cell r="I718">
            <v>101</v>
          </cell>
          <cell r="J718">
            <v>36038.800000000003</v>
          </cell>
          <cell r="K718">
            <v>21943.38</v>
          </cell>
          <cell r="L718">
            <v>4.3899999999999997</v>
          </cell>
          <cell r="M718">
            <v>3.46</v>
          </cell>
          <cell r="N718">
            <v>3.54</v>
          </cell>
          <cell r="O718">
            <v>1</v>
          </cell>
          <cell r="P718">
            <v>1.3653999999999999</v>
          </cell>
          <cell r="Q718">
            <v>1.3513999999999999</v>
          </cell>
          <cell r="S718" t="str">
            <v>A</v>
          </cell>
          <cell r="T718">
            <v>1.9083000000000001</v>
          </cell>
          <cell r="V718" t="str">
            <v>A</v>
          </cell>
          <cell r="W718">
            <v>2.0381</v>
          </cell>
          <cell r="X718">
            <v>1.9083000000000001</v>
          </cell>
          <cell r="Y718">
            <v>0</v>
          </cell>
          <cell r="Z718">
            <v>-0.12979999999999992</v>
          </cell>
          <cell r="AA718">
            <v>-6.3686767086992752E-2</v>
          </cell>
        </row>
        <row r="719">
          <cell r="A719" t="str">
            <v>909</v>
          </cell>
          <cell r="B719" t="str">
            <v>Other O.R. Procedures for Injuries W/O CC/MCC</v>
          </cell>
          <cell r="C719">
            <v>54</v>
          </cell>
          <cell r="D719">
            <v>1</v>
          </cell>
          <cell r="E719">
            <v>27165.09</v>
          </cell>
          <cell r="F719">
            <v>19590.439999999999</v>
          </cell>
          <cell r="G719">
            <v>3.28</v>
          </cell>
          <cell r="I719">
            <v>53</v>
          </cell>
          <cell r="J719">
            <v>25706.27</v>
          </cell>
          <cell r="K719">
            <v>16616.43</v>
          </cell>
          <cell r="L719">
            <v>2.98</v>
          </cell>
          <cell r="M719">
            <v>2.1800000000000002</v>
          </cell>
          <cell r="N719">
            <v>2.3199999999999998</v>
          </cell>
          <cell r="O719">
            <v>1</v>
          </cell>
          <cell r="P719">
            <v>0.97399999999999998</v>
          </cell>
          <cell r="Q719">
            <v>0.96399999999999997</v>
          </cell>
          <cell r="S719" t="str">
            <v>A</v>
          </cell>
          <cell r="T719">
            <v>1.3613</v>
          </cell>
          <cell r="V719" t="str">
            <v>A</v>
          </cell>
          <cell r="W719">
            <v>1.2573000000000001</v>
          </cell>
          <cell r="X719">
            <v>1.3613</v>
          </cell>
          <cell r="Y719">
            <v>0</v>
          </cell>
          <cell r="Z719">
            <v>0.10399999999999987</v>
          </cell>
          <cell r="AA719">
            <v>8.2716933110633786E-2</v>
          </cell>
        </row>
        <row r="720">
          <cell r="A720" t="str">
            <v>913</v>
          </cell>
          <cell r="B720" t="str">
            <v>Traumatic Injury W MCC</v>
          </cell>
          <cell r="C720">
            <v>3</v>
          </cell>
          <cell r="D720">
            <v>0</v>
          </cell>
          <cell r="E720">
            <v>44589.89</v>
          </cell>
          <cell r="F720">
            <v>26713.43</v>
          </cell>
          <cell r="G720">
            <v>7.33</v>
          </cell>
          <cell r="I720">
            <v>3</v>
          </cell>
          <cell r="J720">
            <v>44589.89</v>
          </cell>
          <cell r="K720">
            <v>26713.43</v>
          </cell>
          <cell r="L720">
            <v>4.7</v>
          </cell>
          <cell r="M720">
            <v>4.71</v>
          </cell>
          <cell r="N720">
            <v>3.5</v>
          </cell>
          <cell r="O720">
            <v>0</v>
          </cell>
          <cell r="P720">
            <v>1.6894</v>
          </cell>
          <cell r="Q720">
            <v>1.4612000000000001</v>
          </cell>
          <cell r="S720" t="str">
            <v>M</v>
          </cell>
          <cell r="T720">
            <v>2.0634000000000001</v>
          </cell>
          <cell r="V720" t="str">
            <v>M</v>
          </cell>
          <cell r="W720">
            <v>2.1086</v>
          </cell>
          <cell r="X720">
            <v>2.0634000000000001</v>
          </cell>
          <cell r="Y720">
            <v>0</v>
          </cell>
          <cell r="Z720">
            <v>-4.5199999999999907E-2</v>
          </cell>
          <cell r="AA720">
            <v>-2.1436023902115103E-2</v>
          </cell>
        </row>
        <row r="721">
          <cell r="A721" t="str">
            <v>914</v>
          </cell>
          <cell r="B721" t="str">
            <v>Traumatic Injury W/O MCC</v>
          </cell>
          <cell r="C721">
            <v>33</v>
          </cell>
          <cell r="D721">
            <v>6</v>
          </cell>
          <cell r="E721">
            <v>16755.27</v>
          </cell>
          <cell r="F721">
            <v>9255.51</v>
          </cell>
          <cell r="G721">
            <v>2.82</v>
          </cell>
          <cell r="I721">
            <v>32</v>
          </cell>
          <cell r="J721">
            <v>15708.88</v>
          </cell>
          <cell r="K721">
            <v>7225.56</v>
          </cell>
          <cell r="L721">
            <v>2.63</v>
          </cell>
          <cell r="M721">
            <v>3.67</v>
          </cell>
          <cell r="N721">
            <v>1.87</v>
          </cell>
          <cell r="O721">
            <v>1</v>
          </cell>
          <cell r="P721">
            <v>0.59519999999999995</v>
          </cell>
          <cell r="Q721">
            <v>0.58909999999999996</v>
          </cell>
          <cell r="S721" t="str">
            <v>A</v>
          </cell>
          <cell r="T721">
            <v>0.83189999999999997</v>
          </cell>
          <cell r="V721" t="str">
            <v>A</v>
          </cell>
          <cell r="W721">
            <v>0.90329999999999999</v>
          </cell>
          <cell r="X721">
            <v>0.83189999999999997</v>
          </cell>
          <cell r="Y721">
            <v>0</v>
          </cell>
          <cell r="Z721">
            <v>-7.1400000000000019E-2</v>
          </cell>
          <cell r="AA721">
            <v>-7.9043507140484914E-2</v>
          </cell>
        </row>
        <row r="722">
          <cell r="A722" t="str">
            <v>915</v>
          </cell>
          <cell r="B722" t="str">
            <v>Allergic Reactions W MCC</v>
          </cell>
          <cell r="C722">
            <v>18</v>
          </cell>
          <cell r="D722">
            <v>0</v>
          </cell>
          <cell r="E722">
            <v>30395.72</v>
          </cell>
          <cell r="F722">
            <v>20033.740000000002</v>
          </cell>
          <cell r="G722">
            <v>4.4400000000000004</v>
          </cell>
          <cell r="I722">
            <v>17</v>
          </cell>
          <cell r="J722">
            <v>27607.96</v>
          </cell>
          <cell r="K722">
            <v>16884.04</v>
          </cell>
          <cell r="L722">
            <v>3.88</v>
          </cell>
          <cell r="M722">
            <v>2.72</v>
          </cell>
          <cell r="N722">
            <v>3.13</v>
          </cell>
          <cell r="O722">
            <v>1</v>
          </cell>
          <cell r="P722">
            <v>1.046</v>
          </cell>
          <cell r="Q722">
            <v>1.0353000000000001</v>
          </cell>
          <cell r="S722" t="str">
            <v>A</v>
          </cell>
          <cell r="T722">
            <v>1.4619</v>
          </cell>
          <cell r="V722" t="str">
            <v>A</v>
          </cell>
          <cell r="W722">
            <v>1.5719000000000001</v>
          </cell>
          <cell r="X722">
            <v>1.4619</v>
          </cell>
          <cell r="Y722">
            <v>0</v>
          </cell>
          <cell r="Z722">
            <v>-0.1100000000000001</v>
          </cell>
          <cell r="AA722">
            <v>-6.997900629811063E-2</v>
          </cell>
        </row>
        <row r="723">
          <cell r="A723" t="str">
            <v>916</v>
          </cell>
          <cell r="B723" t="str">
            <v>Allergic Reactions W/O MCC</v>
          </cell>
          <cell r="C723">
            <v>33</v>
          </cell>
          <cell r="D723">
            <v>1</v>
          </cell>
          <cell r="E723">
            <v>14869.62</v>
          </cell>
          <cell r="F723">
            <v>7773.37</v>
          </cell>
          <cell r="G723">
            <v>2.64</v>
          </cell>
          <cell r="I723">
            <v>32</v>
          </cell>
          <cell r="J723">
            <v>14252.02</v>
          </cell>
          <cell r="K723">
            <v>7051.69</v>
          </cell>
          <cell r="L723">
            <v>2.5299999999999998</v>
          </cell>
          <cell r="M723">
            <v>1.56</v>
          </cell>
          <cell r="N723">
            <v>2.17</v>
          </cell>
          <cell r="O723">
            <v>1</v>
          </cell>
          <cell r="P723">
            <v>0.54</v>
          </cell>
          <cell r="Q723">
            <v>0.53449999999999998</v>
          </cell>
          <cell r="S723" t="str">
            <v>A</v>
          </cell>
          <cell r="T723">
            <v>0.75480000000000003</v>
          </cell>
          <cell r="V723" t="str">
            <v>A</v>
          </cell>
          <cell r="W723">
            <v>0.73950000000000005</v>
          </cell>
          <cell r="X723">
            <v>0.75480000000000003</v>
          </cell>
          <cell r="Y723">
            <v>0</v>
          </cell>
          <cell r="Z723">
            <v>1.529999999999998E-2</v>
          </cell>
          <cell r="AA723">
            <v>2.0689655172413765E-2</v>
          </cell>
        </row>
        <row r="724">
          <cell r="A724" t="str">
            <v>917</v>
          </cell>
          <cell r="B724" t="str">
            <v>Poisoning &amp; Toxic Effects of Drugs W MCC</v>
          </cell>
          <cell r="C724">
            <v>806</v>
          </cell>
          <cell r="D724">
            <v>169</v>
          </cell>
          <cell r="E724">
            <v>30381.63</v>
          </cell>
          <cell r="F724">
            <v>28495.68</v>
          </cell>
          <cell r="G724">
            <v>4.18</v>
          </cell>
          <cell r="I724">
            <v>788</v>
          </cell>
          <cell r="J724">
            <v>27336.74</v>
          </cell>
          <cell r="K724">
            <v>19393.36</v>
          </cell>
          <cell r="L724">
            <v>3.73</v>
          </cell>
          <cell r="M724">
            <v>3.38</v>
          </cell>
          <cell r="N724">
            <v>2.75</v>
          </cell>
          <cell r="O724">
            <v>1</v>
          </cell>
          <cell r="P724">
            <v>1.0357000000000001</v>
          </cell>
          <cell r="Q724">
            <v>1.0250999999999999</v>
          </cell>
          <cell r="S724" t="str">
            <v>A</v>
          </cell>
          <cell r="T724">
            <v>1.4475</v>
          </cell>
          <cell r="V724" t="str">
            <v>A</v>
          </cell>
          <cell r="W724">
            <v>1.462</v>
          </cell>
          <cell r="X724">
            <v>1.4475</v>
          </cell>
          <cell r="Y724">
            <v>0</v>
          </cell>
          <cell r="Z724">
            <v>-1.4499999999999957E-2</v>
          </cell>
          <cell r="AA724">
            <v>-9.9179206566347173E-3</v>
          </cell>
        </row>
        <row r="725">
          <cell r="A725" t="str">
            <v>918</v>
          </cell>
          <cell r="B725" t="str">
            <v>Poisoning &amp; Toxic Effects of Drugs W/O MCC</v>
          </cell>
          <cell r="C725">
            <v>536</v>
          </cell>
          <cell r="D725">
            <v>270</v>
          </cell>
          <cell r="E725">
            <v>13254.93</v>
          </cell>
          <cell r="F725">
            <v>10583.62</v>
          </cell>
          <cell r="G725">
            <v>2.83</v>
          </cell>
          <cell r="I725">
            <v>529</v>
          </cell>
          <cell r="J725">
            <v>12478.68</v>
          </cell>
          <cell r="K725">
            <v>7417.94</v>
          </cell>
          <cell r="L725">
            <v>2.65</v>
          </cell>
          <cell r="M725">
            <v>2.67</v>
          </cell>
          <cell r="N725">
            <v>1.96</v>
          </cell>
          <cell r="O725">
            <v>1</v>
          </cell>
          <cell r="P725">
            <v>0.4728</v>
          </cell>
          <cell r="Q725">
            <v>0.46800000000000003</v>
          </cell>
          <cell r="S725" t="str">
            <v>A</v>
          </cell>
          <cell r="T725">
            <v>0.66090000000000004</v>
          </cell>
          <cell r="V725" t="str">
            <v>A</v>
          </cell>
          <cell r="W725">
            <v>0.63539999999999996</v>
          </cell>
          <cell r="X725">
            <v>0.66090000000000004</v>
          </cell>
          <cell r="Y725">
            <v>0</v>
          </cell>
          <cell r="Z725">
            <v>2.5500000000000078E-2</v>
          </cell>
          <cell r="AA725">
            <v>4.0132200188857541E-2</v>
          </cell>
        </row>
        <row r="726">
          <cell r="A726" t="str">
            <v>919</v>
          </cell>
          <cell r="B726" t="str">
            <v>Complications of Treatment W MCC</v>
          </cell>
          <cell r="C726">
            <v>50</v>
          </cell>
          <cell r="D726">
            <v>4</v>
          </cell>
          <cell r="E726">
            <v>30909.46</v>
          </cell>
          <cell r="F726">
            <v>25253.45</v>
          </cell>
          <cell r="G726">
            <v>5.52</v>
          </cell>
          <cell r="I726">
            <v>47</v>
          </cell>
          <cell r="J726">
            <v>26213.599999999999</v>
          </cell>
          <cell r="K726">
            <v>16950.55</v>
          </cell>
          <cell r="L726">
            <v>4.17</v>
          </cell>
          <cell r="M726">
            <v>2.98</v>
          </cell>
          <cell r="N726">
            <v>3.18</v>
          </cell>
          <cell r="O726">
            <v>1</v>
          </cell>
          <cell r="P726">
            <v>0.99319999999999997</v>
          </cell>
          <cell r="Q726">
            <v>0.98299999999999998</v>
          </cell>
          <cell r="S726" t="str">
            <v>A</v>
          </cell>
          <cell r="T726">
            <v>1.3880999999999999</v>
          </cell>
          <cell r="V726" t="str">
            <v>A</v>
          </cell>
          <cell r="W726">
            <v>1.4585999999999999</v>
          </cell>
          <cell r="X726">
            <v>1.3880999999999999</v>
          </cell>
          <cell r="Y726">
            <v>0</v>
          </cell>
          <cell r="Z726">
            <v>-7.0500000000000007E-2</v>
          </cell>
          <cell r="AA726">
            <v>-4.8334018922254224E-2</v>
          </cell>
        </row>
        <row r="727">
          <cell r="A727" t="str">
            <v>920</v>
          </cell>
          <cell r="B727" t="str">
            <v>Complications of Treatment W CC</v>
          </cell>
          <cell r="C727">
            <v>95</v>
          </cell>
          <cell r="D727">
            <v>7</v>
          </cell>
          <cell r="E727">
            <v>20698.009999999998</v>
          </cell>
          <cell r="F727">
            <v>16602.63</v>
          </cell>
          <cell r="G727">
            <v>4.1500000000000004</v>
          </cell>
          <cell r="I727">
            <v>94</v>
          </cell>
          <cell r="J727">
            <v>19629.939999999999</v>
          </cell>
          <cell r="K727">
            <v>13046.32</v>
          </cell>
          <cell r="L727">
            <v>3.98</v>
          </cell>
          <cell r="M727">
            <v>2.98</v>
          </cell>
          <cell r="N727">
            <v>3.11</v>
          </cell>
          <cell r="O727">
            <v>1</v>
          </cell>
          <cell r="P727">
            <v>0.74370000000000003</v>
          </cell>
          <cell r="Q727">
            <v>0.73609999999999998</v>
          </cell>
          <cell r="S727" t="str">
            <v>A</v>
          </cell>
          <cell r="T727">
            <v>1.0394000000000001</v>
          </cell>
          <cell r="V727" t="str">
            <v>A</v>
          </cell>
          <cell r="W727">
            <v>0.99609999999999999</v>
          </cell>
          <cell r="X727">
            <v>1.0394000000000001</v>
          </cell>
          <cell r="Y727">
            <v>0</v>
          </cell>
          <cell r="Z727">
            <v>4.3300000000000116E-2</v>
          </cell>
          <cell r="AA727">
            <v>4.3469531171569237E-2</v>
          </cell>
        </row>
        <row r="728">
          <cell r="A728" t="str">
            <v>921</v>
          </cell>
          <cell r="B728" t="str">
            <v>Complications of Treatment W/O CC/MCC</v>
          </cell>
          <cell r="C728">
            <v>36</v>
          </cell>
          <cell r="D728">
            <v>0</v>
          </cell>
          <cell r="E728">
            <v>13536.23</v>
          </cell>
          <cell r="F728">
            <v>8570.2000000000007</v>
          </cell>
          <cell r="G728">
            <v>2.5</v>
          </cell>
          <cell r="I728">
            <v>35</v>
          </cell>
          <cell r="J728">
            <v>12687.93</v>
          </cell>
          <cell r="K728">
            <v>7045.62</v>
          </cell>
          <cell r="L728">
            <v>2.4</v>
          </cell>
          <cell r="M728">
            <v>1.34</v>
          </cell>
          <cell r="N728">
            <v>2.0299999999999998</v>
          </cell>
          <cell r="O728">
            <v>1</v>
          </cell>
          <cell r="P728">
            <v>0.48070000000000002</v>
          </cell>
          <cell r="Q728">
            <v>0.4758</v>
          </cell>
          <cell r="S728" t="str">
            <v>A</v>
          </cell>
          <cell r="T728">
            <v>0.67190000000000005</v>
          </cell>
          <cell r="V728" t="str">
            <v>A</v>
          </cell>
          <cell r="W728">
            <v>0.75849999999999995</v>
          </cell>
          <cell r="X728">
            <v>0.67190000000000005</v>
          </cell>
          <cell r="Y728">
            <v>0</v>
          </cell>
          <cell r="Z728">
            <v>-8.6599999999999899E-2</v>
          </cell>
          <cell r="AA728">
            <v>-0.11417270929466039</v>
          </cell>
        </row>
        <row r="729">
          <cell r="A729" t="str">
            <v>922</v>
          </cell>
          <cell r="B729" t="str">
            <v>Other Injury, Poisoning &amp; Toxic Effect Diag W MCC</v>
          </cell>
          <cell r="C729">
            <v>17</v>
          </cell>
          <cell r="D729">
            <v>6</v>
          </cell>
          <cell r="E729">
            <v>25730.12</v>
          </cell>
          <cell r="F729">
            <v>15087.19</v>
          </cell>
          <cell r="G729">
            <v>3.65</v>
          </cell>
          <cell r="I729">
            <v>16</v>
          </cell>
          <cell r="J729">
            <v>23091.45</v>
          </cell>
          <cell r="K729">
            <v>11112.44</v>
          </cell>
          <cell r="L729">
            <v>3.44</v>
          </cell>
          <cell r="M729">
            <v>2.65</v>
          </cell>
          <cell r="N729">
            <v>2.63</v>
          </cell>
          <cell r="O729">
            <v>1</v>
          </cell>
          <cell r="P729">
            <v>0.87490000000000001</v>
          </cell>
          <cell r="Q729">
            <v>0.8659</v>
          </cell>
          <cell r="S729" t="str">
            <v>A</v>
          </cell>
          <cell r="T729">
            <v>1.2226999999999999</v>
          </cell>
          <cell r="V729" t="str">
            <v>A</v>
          </cell>
          <cell r="W729">
            <v>1.3744000000000001</v>
          </cell>
          <cell r="X729">
            <v>1.2226999999999999</v>
          </cell>
          <cell r="Y729">
            <v>0</v>
          </cell>
          <cell r="Z729">
            <v>-0.15170000000000017</v>
          </cell>
          <cell r="AA729">
            <v>-0.11037543655413283</v>
          </cell>
        </row>
        <row r="730">
          <cell r="A730" t="str">
            <v>923</v>
          </cell>
          <cell r="B730" t="str">
            <v>Other Injury, Poisoning &amp; Toxic Effect Diag W/O MCC</v>
          </cell>
          <cell r="C730">
            <v>30</v>
          </cell>
          <cell r="D730">
            <v>7</v>
          </cell>
          <cell r="E730">
            <v>19131.509999999998</v>
          </cell>
          <cell r="F730">
            <v>32455.96</v>
          </cell>
          <cell r="G730">
            <v>5.67</v>
          </cell>
          <cell r="I730">
            <v>29</v>
          </cell>
          <cell r="J730">
            <v>13355.27</v>
          </cell>
          <cell r="K730">
            <v>9421.51</v>
          </cell>
          <cell r="L730">
            <v>2.34</v>
          </cell>
          <cell r="M730">
            <v>1.88</v>
          </cell>
          <cell r="N730">
            <v>1.82</v>
          </cell>
          <cell r="O730">
            <v>1</v>
          </cell>
          <cell r="P730">
            <v>0.50600000000000001</v>
          </cell>
          <cell r="Q730">
            <v>0.50080000000000002</v>
          </cell>
          <cell r="S730" t="str">
            <v>A</v>
          </cell>
          <cell r="T730">
            <v>0.70720000000000005</v>
          </cell>
          <cell r="V730" t="str">
            <v>A</v>
          </cell>
          <cell r="W730">
            <v>0.49490000000000001</v>
          </cell>
          <cell r="X730">
            <v>0.70720000000000005</v>
          </cell>
          <cell r="Y730">
            <v>0</v>
          </cell>
          <cell r="Z730">
            <v>0.21230000000000004</v>
          </cell>
          <cell r="AA730">
            <v>0.42897555061628623</v>
          </cell>
        </row>
        <row r="731">
          <cell r="A731" t="str">
            <v>927</v>
          </cell>
          <cell r="B731" t="str">
            <v>Extensive Burns or Full Thickness Burns W MV &gt;96 Hrs W Skin Graft</v>
          </cell>
          <cell r="C731">
            <v>4</v>
          </cell>
          <cell r="D731">
            <v>0</v>
          </cell>
          <cell r="E731">
            <v>338485.91</v>
          </cell>
          <cell r="F731">
            <v>152025.88</v>
          </cell>
          <cell r="G731">
            <v>31.25</v>
          </cell>
          <cell r="I731">
            <v>4</v>
          </cell>
          <cell r="J731">
            <v>338485.91</v>
          </cell>
          <cell r="K731">
            <v>152025.88</v>
          </cell>
          <cell r="L731">
            <v>30.7</v>
          </cell>
          <cell r="M731">
            <v>9.6300000000000008</v>
          </cell>
          <cell r="N731">
            <v>23.9</v>
          </cell>
          <cell r="O731">
            <v>0</v>
          </cell>
          <cell r="P731">
            <v>12.8247</v>
          </cell>
          <cell r="Q731">
            <v>19.7393</v>
          </cell>
          <cell r="S731" t="str">
            <v>M</v>
          </cell>
          <cell r="T731">
            <v>27.873899999999999</v>
          </cell>
          <cell r="V731" t="str">
            <v>M</v>
          </cell>
          <cell r="W731">
            <v>21.758800000000001</v>
          </cell>
          <cell r="X731">
            <v>27.873899999999999</v>
          </cell>
          <cell r="Y731">
            <v>0</v>
          </cell>
          <cell r="Z731">
            <v>6.1150999999999982</v>
          </cell>
          <cell r="AA731">
            <v>0.28104031472323832</v>
          </cell>
        </row>
        <row r="732">
          <cell r="A732" t="str">
            <v>928</v>
          </cell>
          <cell r="B732" t="str">
            <v>Full Thickness Burn W Skin Graft or Inhal Inj W CC/MCC</v>
          </cell>
          <cell r="C732">
            <v>22</v>
          </cell>
          <cell r="D732">
            <v>3</v>
          </cell>
          <cell r="E732">
            <v>165272.97</v>
          </cell>
          <cell r="F732">
            <v>104298.87</v>
          </cell>
          <cell r="G732">
            <v>17.64</v>
          </cell>
          <cell r="I732">
            <v>21</v>
          </cell>
          <cell r="J732">
            <v>154623.54999999999</v>
          </cell>
          <cell r="K732">
            <v>94346.41</v>
          </cell>
          <cell r="L732">
            <v>16.57</v>
          </cell>
          <cell r="M732">
            <v>9.15</v>
          </cell>
          <cell r="N732">
            <v>13.91</v>
          </cell>
          <cell r="O732">
            <v>1</v>
          </cell>
          <cell r="P732">
            <v>5.8583999999999996</v>
          </cell>
          <cell r="Q732">
            <v>5.7984</v>
          </cell>
          <cell r="S732" t="str">
            <v>A</v>
          </cell>
          <cell r="T732">
            <v>8.1879000000000008</v>
          </cell>
          <cell r="V732" t="str">
            <v>A</v>
          </cell>
          <cell r="W732">
            <v>7.0256999999999996</v>
          </cell>
          <cell r="X732">
            <v>8.1879000000000008</v>
          </cell>
          <cell r="Y732">
            <v>0</v>
          </cell>
          <cell r="Z732">
            <v>1.1622000000000012</v>
          </cell>
          <cell r="AA732">
            <v>0.16542123916478091</v>
          </cell>
        </row>
        <row r="733">
          <cell r="A733" t="str">
            <v>929</v>
          </cell>
          <cell r="B733" t="str">
            <v>Full Thickness Burn W Skin Graft or Inhal Inj W/O CC/MCC</v>
          </cell>
          <cell r="C733">
            <v>6</v>
          </cell>
          <cell r="D733">
            <v>1</v>
          </cell>
          <cell r="E733">
            <v>31768.34</v>
          </cell>
          <cell r="F733">
            <v>12458.6</v>
          </cell>
          <cell r="G733">
            <v>6.83</v>
          </cell>
          <cell r="I733">
            <v>5</v>
          </cell>
          <cell r="J733">
            <v>26761.87</v>
          </cell>
          <cell r="K733">
            <v>5989.31</v>
          </cell>
          <cell r="L733">
            <v>7.9</v>
          </cell>
          <cell r="M733">
            <v>2.94</v>
          </cell>
          <cell r="N733">
            <v>5.9</v>
          </cell>
          <cell r="O733">
            <v>0</v>
          </cell>
          <cell r="P733">
            <v>1.014</v>
          </cell>
          <cell r="Q733">
            <v>2.9114</v>
          </cell>
          <cell r="S733" t="str">
            <v>M</v>
          </cell>
          <cell r="T733">
            <v>4.1112000000000002</v>
          </cell>
          <cell r="V733" t="str">
            <v>M</v>
          </cell>
          <cell r="W733">
            <v>4.2577999999999996</v>
          </cell>
          <cell r="X733">
            <v>4.1112000000000002</v>
          </cell>
          <cell r="Y733">
            <v>0</v>
          </cell>
          <cell r="Z733">
            <v>-0.1465999999999994</v>
          </cell>
          <cell r="AA733">
            <v>-3.4430926769693129E-2</v>
          </cell>
        </row>
        <row r="734">
          <cell r="A734" t="str">
            <v>933</v>
          </cell>
          <cell r="B734" t="str">
            <v>Extensive Burns or Full Thickness Burns W MV &gt;96 Hrs W/O Skin Graft</v>
          </cell>
          <cell r="C734">
            <v>3</v>
          </cell>
          <cell r="D734">
            <v>2</v>
          </cell>
          <cell r="E734">
            <v>147405.96</v>
          </cell>
          <cell r="F734">
            <v>66414.100000000006</v>
          </cell>
          <cell r="G734">
            <v>13</v>
          </cell>
          <cell r="I734">
            <v>3</v>
          </cell>
          <cell r="J734">
            <v>147405.96</v>
          </cell>
          <cell r="K734">
            <v>66414.100000000006</v>
          </cell>
          <cell r="L734">
            <v>6</v>
          </cell>
          <cell r="M734">
            <v>8.83</v>
          </cell>
          <cell r="N734">
            <v>2.4</v>
          </cell>
          <cell r="O734">
            <v>0</v>
          </cell>
          <cell r="P734">
            <v>5.585</v>
          </cell>
          <cell r="Q734">
            <v>3.1080000000000001</v>
          </cell>
          <cell r="S734" t="str">
            <v>M</v>
          </cell>
          <cell r="T734">
            <v>4.3887999999999998</v>
          </cell>
          <cell r="V734" t="str">
            <v>M</v>
          </cell>
          <cell r="W734">
            <v>1.0273000000000001</v>
          </cell>
          <cell r="X734">
            <v>4.3887999999999998</v>
          </cell>
          <cell r="Y734">
            <v>0</v>
          </cell>
          <cell r="Z734">
            <v>3.3614999999999995</v>
          </cell>
          <cell r="AA734">
            <v>3.2721697654044575</v>
          </cell>
        </row>
        <row r="735">
          <cell r="A735" t="str">
            <v>934</v>
          </cell>
          <cell r="B735" t="str">
            <v>Full Thickness Burn W/O Skin Graft or Inhal Inj</v>
          </cell>
          <cell r="C735">
            <v>32</v>
          </cell>
          <cell r="D735">
            <v>3</v>
          </cell>
          <cell r="E735">
            <v>46366.67</v>
          </cell>
          <cell r="F735">
            <v>28533.59</v>
          </cell>
          <cell r="G735">
            <v>5.84</v>
          </cell>
          <cell r="I735">
            <v>30</v>
          </cell>
          <cell r="J735">
            <v>42163.14</v>
          </cell>
          <cell r="K735">
            <v>24180.89</v>
          </cell>
          <cell r="L735">
            <v>5.57</v>
          </cell>
          <cell r="M735">
            <v>2.62</v>
          </cell>
          <cell r="N735">
            <v>4.8099999999999996</v>
          </cell>
          <cell r="O735">
            <v>1</v>
          </cell>
          <cell r="P735">
            <v>1.5974999999999999</v>
          </cell>
          <cell r="Q735">
            <v>1.5810999999999999</v>
          </cell>
          <cell r="S735" t="str">
            <v>A</v>
          </cell>
          <cell r="T735">
            <v>2.2326999999999999</v>
          </cell>
          <cell r="V735" t="str">
            <v>A</v>
          </cell>
          <cell r="W735">
            <v>2.9763000000000002</v>
          </cell>
          <cell r="X735">
            <v>2.2326999999999999</v>
          </cell>
          <cell r="Y735">
            <v>0</v>
          </cell>
          <cell r="Z735">
            <v>-0.74360000000000026</v>
          </cell>
          <cell r="AA735">
            <v>-0.24984040587306394</v>
          </cell>
        </row>
        <row r="736">
          <cell r="A736" t="str">
            <v>935</v>
          </cell>
          <cell r="B736" t="str">
            <v>Non-Extensive Burns</v>
          </cell>
          <cell r="C736">
            <v>60</v>
          </cell>
          <cell r="D736">
            <v>0</v>
          </cell>
          <cell r="E736">
            <v>43802.99</v>
          </cell>
          <cell r="F736">
            <v>56331</v>
          </cell>
          <cell r="G736">
            <v>5.33</v>
          </cell>
          <cell r="I736">
            <v>58</v>
          </cell>
          <cell r="J736">
            <v>35242.81</v>
          </cell>
          <cell r="K736">
            <v>31155.23</v>
          </cell>
          <cell r="L736">
            <v>4.6900000000000004</v>
          </cell>
          <cell r="M736">
            <v>3.25</v>
          </cell>
          <cell r="N736">
            <v>3.7</v>
          </cell>
          <cell r="O736">
            <v>1</v>
          </cell>
          <cell r="P736">
            <v>1.3352999999999999</v>
          </cell>
          <cell r="Q736">
            <v>1.3216000000000001</v>
          </cell>
          <cell r="S736" t="str">
            <v>A</v>
          </cell>
          <cell r="T736">
            <v>1.8662000000000001</v>
          </cell>
          <cell r="V736" t="str">
            <v>A</v>
          </cell>
          <cell r="W736">
            <v>1.6713</v>
          </cell>
          <cell r="X736">
            <v>1.8662000000000001</v>
          </cell>
          <cell r="Y736">
            <v>0</v>
          </cell>
          <cell r="Z736">
            <v>0.19490000000000007</v>
          </cell>
          <cell r="AA736">
            <v>0.11661580805361101</v>
          </cell>
        </row>
        <row r="737">
          <cell r="A737" t="str">
            <v>939</v>
          </cell>
          <cell r="B737" t="str">
            <v>O.R. Proc W Diagnoses of Other Contact W Health Services W MCC</v>
          </cell>
          <cell r="C737">
            <v>6</v>
          </cell>
          <cell r="D737">
            <v>1</v>
          </cell>
          <cell r="E737">
            <v>102072.32000000001</v>
          </cell>
          <cell r="F737">
            <v>61139.64</v>
          </cell>
          <cell r="G737">
            <v>11.33</v>
          </cell>
          <cell r="I737">
            <v>6</v>
          </cell>
          <cell r="J737">
            <v>102072.32000000001</v>
          </cell>
          <cell r="K737">
            <v>61139.64</v>
          </cell>
          <cell r="L737">
            <v>10.1</v>
          </cell>
          <cell r="M737">
            <v>9.7899999999999991</v>
          </cell>
          <cell r="N737">
            <v>6.5</v>
          </cell>
          <cell r="O737">
            <v>0</v>
          </cell>
          <cell r="P737">
            <v>3.8673000000000002</v>
          </cell>
          <cell r="Q737">
            <v>3.617</v>
          </cell>
          <cell r="S737" t="str">
            <v>M</v>
          </cell>
          <cell r="T737">
            <v>5.1075999999999997</v>
          </cell>
          <cell r="V737" t="str">
            <v>M</v>
          </cell>
          <cell r="W737">
            <v>4.6969000000000003</v>
          </cell>
          <cell r="X737">
            <v>5.1075999999999997</v>
          </cell>
          <cell r="Y737">
            <v>0</v>
          </cell>
          <cell r="Z737">
            <v>0.4106999999999994</v>
          </cell>
          <cell r="AA737">
            <v>8.7440652345163697E-2</v>
          </cell>
        </row>
        <row r="738">
          <cell r="A738" t="str">
            <v>940</v>
          </cell>
          <cell r="B738" t="str">
            <v>O.R. Proc W Diagnoses of Other Contact W Health Services W CC</v>
          </cell>
          <cell r="C738">
            <v>26</v>
          </cell>
          <cell r="D738">
            <v>1</v>
          </cell>
          <cell r="E738">
            <v>46418.44</v>
          </cell>
          <cell r="F738">
            <v>51062.06</v>
          </cell>
          <cell r="G738">
            <v>6.31</v>
          </cell>
          <cell r="I738">
            <v>24</v>
          </cell>
          <cell r="J738">
            <v>33183.93</v>
          </cell>
          <cell r="K738">
            <v>17503.490000000002</v>
          </cell>
          <cell r="L738">
            <v>4.88</v>
          </cell>
          <cell r="M738">
            <v>3.92</v>
          </cell>
          <cell r="N738">
            <v>3.48</v>
          </cell>
          <cell r="O738">
            <v>1</v>
          </cell>
          <cell r="P738">
            <v>1.2573000000000001</v>
          </cell>
          <cell r="Q738">
            <v>1.4924999999999999</v>
          </cell>
          <cell r="S738" t="str">
            <v>AP</v>
          </cell>
          <cell r="T738">
            <v>2.1076000000000001</v>
          </cell>
          <cell r="V738" t="str">
            <v>AP</v>
          </cell>
          <cell r="W738">
            <v>2.5781999999999998</v>
          </cell>
          <cell r="X738">
            <v>2.1076000000000001</v>
          </cell>
          <cell r="Y738">
            <v>0</v>
          </cell>
          <cell r="Z738">
            <v>-0.47059999999999969</v>
          </cell>
          <cell r="AA738">
            <v>-0.18253044759910003</v>
          </cell>
        </row>
        <row r="739">
          <cell r="A739" t="str">
            <v>941</v>
          </cell>
          <cell r="B739" t="str">
            <v>O.R. Proc W Diagnoses of Other Contact W Health Services W/O CC/MCC</v>
          </cell>
          <cell r="C739">
            <v>8</v>
          </cell>
          <cell r="D739">
            <v>0</v>
          </cell>
          <cell r="E739">
            <v>36955.519999999997</v>
          </cell>
          <cell r="F739">
            <v>34414.089999999997</v>
          </cell>
          <cell r="G739">
            <v>6</v>
          </cell>
          <cell r="I739">
            <v>7</v>
          </cell>
          <cell r="J739">
            <v>25639.96</v>
          </cell>
          <cell r="K739">
            <v>18143.439999999999</v>
          </cell>
          <cell r="L739">
            <v>2.8</v>
          </cell>
          <cell r="M739">
            <v>0.7</v>
          </cell>
          <cell r="N739">
            <v>2.2000000000000002</v>
          </cell>
          <cell r="O739">
            <v>0</v>
          </cell>
          <cell r="P739">
            <v>0.97150000000000003</v>
          </cell>
          <cell r="Q739">
            <v>1.0603</v>
          </cell>
          <cell r="S739" t="str">
            <v>MP</v>
          </cell>
          <cell r="T739">
            <v>1.4972000000000001</v>
          </cell>
          <cell r="V739" t="str">
            <v>AP</v>
          </cell>
          <cell r="W739">
            <v>1.8813</v>
          </cell>
          <cell r="X739">
            <v>1.4972000000000001</v>
          </cell>
          <cell r="Y739">
            <v>0</v>
          </cell>
          <cell r="Z739">
            <v>-0.38409999999999989</v>
          </cell>
          <cell r="AA739">
            <v>-0.20416733110083446</v>
          </cell>
        </row>
        <row r="740">
          <cell r="A740" t="str">
            <v>945</v>
          </cell>
          <cell r="B740" t="str">
            <v>Rehabilitation W CC/MCC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/>
          <cell r="T740">
            <v>0</v>
          </cell>
          <cell r="V740"/>
          <cell r="W740"/>
          <cell r="X740">
            <v>0</v>
          </cell>
          <cell r="Y740">
            <v>0</v>
          </cell>
          <cell r="Z740"/>
          <cell r="AA740"/>
        </row>
        <row r="741">
          <cell r="A741" t="str">
            <v>946</v>
          </cell>
          <cell r="B741" t="str">
            <v>Rehabilitation W/O CC/MCC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S741"/>
          <cell r="T741">
            <v>0</v>
          </cell>
          <cell r="V741"/>
          <cell r="W741"/>
          <cell r="X741">
            <v>0</v>
          </cell>
          <cell r="Y741">
            <v>0</v>
          </cell>
          <cell r="Z741"/>
          <cell r="AA741"/>
        </row>
        <row r="742">
          <cell r="A742" t="str">
            <v>947</v>
          </cell>
          <cell r="B742" t="str">
            <v>Signs &amp; Symptoms W MCC</v>
          </cell>
          <cell r="C742">
            <v>61</v>
          </cell>
          <cell r="D742">
            <v>4</v>
          </cell>
          <cell r="E742">
            <v>26493.82</v>
          </cell>
          <cell r="F742">
            <v>17822.52</v>
          </cell>
          <cell r="G742">
            <v>5.36</v>
          </cell>
          <cell r="I742">
            <v>60</v>
          </cell>
          <cell r="J742">
            <v>25204.89</v>
          </cell>
          <cell r="K742">
            <v>14886.05</v>
          </cell>
          <cell r="L742">
            <v>5.13</v>
          </cell>
          <cell r="M742">
            <v>4.59</v>
          </cell>
          <cell r="N742">
            <v>3.77</v>
          </cell>
          <cell r="O742">
            <v>1</v>
          </cell>
          <cell r="P742">
            <v>0.95499999999999996</v>
          </cell>
          <cell r="Q742">
            <v>0.94520000000000004</v>
          </cell>
          <cell r="S742" t="str">
            <v>A</v>
          </cell>
          <cell r="T742">
            <v>1.3347</v>
          </cell>
          <cell r="V742" t="str">
            <v>A</v>
          </cell>
          <cell r="W742">
            <v>1.6081000000000001</v>
          </cell>
          <cell r="X742">
            <v>1.3347</v>
          </cell>
          <cell r="Y742">
            <v>0</v>
          </cell>
          <cell r="Z742">
            <v>-0.27340000000000009</v>
          </cell>
          <cell r="AA742">
            <v>-0.17001430259312236</v>
          </cell>
        </row>
        <row r="743">
          <cell r="A743" t="str">
            <v>948</v>
          </cell>
          <cell r="B743" t="str">
            <v>Signs &amp; Symptoms W/O MCC</v>
          </cell>
          <cell r="C743">
            <v>216</v>
          </cell>
          <cell r="D743">
            <v>11</v>
          </cell>
          <cell r="E743">
            <v>18961.91</v>
          </cell>
          <cell r="F743">
            <v>14598.43</v>
          </cell>
          <cell r="G743">
            <v>3.91</v>
          </cell>
          <cell r="I743">
            <v>208</v>
          </cell>
          <cell r="J743">
            <v>16931.11</v>
          </cell>
          <cell r="K743">
            <v>10451.66</v>
          </cell>
          <cell r="L743">
            <v>3.55</v>
          </cell>
          <cell r="M743">
            <v>2.97</v>
          </cell>
          <cell r="N743">
            <v>2.71</v>
          </cell>
          <cell r="O743">
            <v>1</v>
          </cell>
          <cell r="P743">
            <v>0.64149999999999996</v>
          </cell>
          <cell r="Q743">
            <v>0.63490000000000002</v>
          </cell>
          <cell r="S743" t="str">
            <v>A</v>
          </cell>
          <cell r="T743">
            <v>0.89649999999999996</v>
          </cell>
          <cell r="V743" t="str">
            <v>A</v>
          </cell>
          <cell r="W743">
            <v>0.83679999999999999</v>
          </cell>
          <cell r="X743">
            <v>0.89649999999999996</v>
          </cell>
          <cell r="Y743">
            <v>0</v>
          </cell>
          <cell r="Z743">
            <v>5.9699999999999975E-2</v>
          </cell>
          <cell r="AA743">
            <v>7.1343212237093667E-2</v>
          </cell>
        </row>
        <row r="744">
          <cell r="A744" t="str">
            <v>949</v>
          </cell>
          <cell r="B744" t="str">
            <v>Aftercare W CC/MCC</v>
          </cell>
          <cell r="C744">
            <v>24</v>
          </cell>
          <cell r="D744">
            <v>2</v>
          </cell>
          <cell r="E744">
            <v>33078.94</v>
          </cell>
          <cell r="F744">
            <v>34392.49</v>
          </cell>
          <cell r="G744">
            <v>8.7100000000000009</v>
          </cell>
          <cell r="I744">
            <v>22</v>
          </cell>
          <cell r="J744">
            <v>23700.400000000001</v>
          </cell>
          <cell r="K744">
            <v>14920.11</v>
          </cell>
          <cell r="L744">
            <v>6.55</v>
          </cell>
          <cell r="M744">
            <v>5.81</v>
          </cell>
          <cell r="N744">
            <v>4.54</v>
          </cell>
          <cell r="O744">
            <v>1</v>
          </cell>
          <cell r="P744">
            <v>0.89800000000000002</v>
          </cell>
          <cell r="Q744">
            <v>0.88880000000000003</v>
          </cell>
          <cell r="S744" t="str">
            <v>A</v>
          </cell>
          <cell r="T744">
            <v>1.2551000000000001</v>
          </cell>
          <cell r="V744" t="str">
            <v>A</v>
          </cell>
          <cell r="W744">
            <v>1.278</v>
          </cell>
          <cell r="X744">
            <v>1.2551000000000001</v>
          </cell>
          <cell r="Y744">
            <v>0</v>
          </cell>
          <cell r="Z744">
            <v>-2.289999999999992E-2</v>
          </cell>
          <cell r="AA744">
            <v>-1.7918622848200252E-2</v>
          </cell>
        </row>
        <row r="745">
          <cell r="A745" t="str">
            <v>950</v>
          </cell>
          <cell r="B745" t="str">
            <v>Aftercare W/O CC/MCC</v>
          </cell>
          <cell r="C745">
            <v>5</v>
          </cell>
          <cell r="D745">
            <v>0</v>
          </cell>
          <cell r="E745">
            <v>17447.48</v>
          </cell>
          <cell r="F745">
            <v>17784.7</v>
          </cell>
          <cell r="G745">
            <v>3</v>
          </cell>
          <cell r="I745">
            <v>5</v>
          </cell>
          <cell r="J745">
            <v>17447.48</v>
          </cell>
          <cell r="K745">
            <v>17784.7</v>
          </cell>
          <cell r="L745">
            <v>4.5999999999999996</v>
          </cell>
          <cell r="M745">
            <v>2.2799999999999998</v>
          </cell>
          <cell r="N745">
            <v>3</v>
          </cell>
          <cell r="O745">
            <v>0</v>
          </cell>
          <cell r="P745">
            <v>0.66110000000000002</v>
          </cell>
          <cell r="Q745">
            <v>0.73329999999999995</v>
          </cell>
          <cell r="S745" t="str">
            <v>M</v>
          </cell>
          <cell r="T745">
            <v>1.0355000000000001</v>
          </cell>
          <cell r="V745" t="str">
            <v>M</v>
          </cell>
          <cell r="W745">
            <v>1.0669999999999999</v>
          </cell>
          <cell r="X745">
            <v>1.0355000000000001</v>
          </cell>
          <cell r="Y745">
            <v>0</v>
          </cell>
          <cell r="Z745">
            <v>-3.1499999999999861E-2</v>
          </cell>
          <cell r="AA745">
            <v>-2.9522024367385064E-2</v>
          </cell>
        </row>
        <row r="746">
          <cell r="A746" t="str">
            <v>951</v>
          </cell>
          <cell r="B746" t="str">
            <v>Other Factors Influencing Health Status</v>
          </cell>
          <cell r="C746">
            <v>49</v>
          </cell>
          <cell r="D746">
            <v>2</v>
          </cell>
          <cell r="E746">
            <v>36656.589999999997</v>
          </cell>
          <cell r="F746">
            <v>86487.94</v>
          </cell>
          <cell r="G746">
            <v>17.18</v>
          </cell>
          <cell r="I746">
            <v>47</v>
          </cell>
          <cell r="J746">
            <v>22225.75</v>
          </cell>
          <cell r="K746">
            <v>39166.43</v>
          </cell>
          <cell r="L746">
            <v>14.11</v>
          </cell>
          <cell r="M746">
            <v>29.38</v>
          </cell>
          <cell r="N746">
            <v>3.61</v>
          </cell>
          <cell r="O746">
            <v>1</v>
          </cell>
          <cell r="P746">
            <v>0.84209999999999996</v>
          </cell>
          <cell r="Q746">
            <v>0.83350000000000002</v>
          </cell>
          <cell r="S746" t="str">
            <v>A</v>
          </cell>
          <cell r="T746">
            <v>1.177</v>
          </cell>
          <cell r="V746" t="str">
            <v>A</v>
          </cell>
          <cell r="W746">
            <v>0.1643</v>
          </cell>
          <cell r="X746">
            <v>1.177</v>
          </cell>
          <cell r="Y746">
            <v>0</v>
          </cell>
          <cell r="Z746">
            <v>1.0127000000000002</v>
          </cell>
          <cell r="AA746">
            <v>6.1637248934875233</v>
          </cell>
        </row>
        <row r="747">
          <cell r="A747" t="str">
            <v>955</v>
          </cell>
          <cell r="B747" t="str">
            <v>Craniotomy for Multiple Significant Trauma</v>
          </cell>
          <cell r="C747">
            <v>10</v>
          </cell>
          <cell r="D747">
            <v>6</v>
          </cell>
          <cell r="E747">
            <v>111409.97</v>
          </cell>
          <cell r="F747">
            <v>80127.31</v>
          </cell>
          <cell r="G747">
            <v>8.6999999999999993</v>
          </cell>
          <cell r="I747">
            <v>9</v>
          </cell>
          <cell r="J747">
            <v>85739.96</v>
          </cell>
          <cell r="K747">
            <v>23329.65</v>
          </cell>
          <cell r="L747">
            <v>11</v>
          </cell>
          <cell r="M747">
            <v>3.94</v>
          </cell>
          <cell r="N747">
            <v>7.9</v>
          </cell>
          <cell r="O747">
            <v>0</v>
          </cell>
          <cell r="P747">
            <v>3.2484999999999999</v>
          </cell>
          <cell r="Q747">
            <v>6.0182000000000002</v>
          </cell>
          <cell r="S747" t="str">
            <v>M</v>
          </cell>
          <cell r="T747">
            <v>8.4983000000000004</v>
          </cell>
          <cell r="V747" t="str">
            <v>A</v>
          </cell>
          <cell r="W747">
            <v>6.6989999999999998</v>
          </cell>
          <cell r="X747">
            <v>8.4983000000000004</v>
          </cell>
          <cell r="Y747">
            <v>0</v>
          </cell>
          <cell r="Z747">
            <v>1.7993000000000006</v>
          </cell>
          <cell r="AA747">
            <v>0.26859232721301696</v>
          </cell>
        </row>
        <row r="748">
          <cell r="A748" t="str">
            <v>956</v>
          </cell>
          <cell r="B748" t="str">
            <v>Limb Reattachment, Hip &amp; Femur Proc for Multiple Significant Trauma</v>
          </cell>
          <cell r="C748">
            <v>59</v>
          </cell>
          <cell r="D748">
            <v>10</v>
          </cell>
          <cell r="E748">
            <v>143136.95000000001</v>
          </cell>
          <cell r="F748">
            <v>100981.21</v>
          </cell>
          <cell r="G748">
            <v>12.76</v>
          </cell>
          <cell r="I748">
            <v>58</v>
          </cell>
          <cell r="J748">
            <v>136363.85999999999</v>
          </cell>
          <cell r="K748">
            <v>87558.07</v>
          </cell>
          <cell r="L748">
            <v>11.83</v>
          </cell>
          <cell r="M748">
            <v>9.42</v>
          </cell>
          <cell r="N748">
            <v>8.67</v>
          </cell>
          <cell r="O748">
            <v>1</v>
          </cell>
          <cell r="P748">
            <v>5.1665999999999999</v>
          </cell>
          <cell r="Q748">
            <v>5.1136999999999997</v>
          </cell>
          <cell r="S748" t="str">
            <v>A</v>
          </cell>
          <cell r="T748">
            <v>7.2210999999999999</v>
          </cell>
          <cell r="V748" t="str">
            <v>A</v>
          </cell>
          <cell r="W748">
            <v>7.8422000000000001</v>
          </cell>
          <cell r="X748">
            <v>7.2210999999999999</v>
          </cell>
          <cell r="Y748">
            <v>0</v>
          </cell>
          <cell r="Z748">
            <v>-0.62110000000000021</v>
          </cell>
          <cell r="AA748">
            <v>-7.9199714365866744E-2</v>
          </cell>
        </row>
        <row r="749">
          <cell r="A749" t="str">
            <v>957</v>
          </cell>
          <cell r="B749" t="str">
            <v>Other O.R. Procedures for Multiple Significant Trauma W MCC</v>
          </cell>
          <cell r="C749">
            <v>62</v>
          </cell>
          <cell r="D749">
            <v>16</v>
          </cell>
          <cell r="E749">
            <v>146974.07999999999</v>
          </cell>
          <cell r="F749">
            <v>115754.12</v>
          </cell>
          <cell r="G749">
            <v>14.73</v>
          </cell>
          <cell r="I749">
            <v>61</v>
          </cell>
          <cell r="J749">
            <v>136135.96</v>
          </cell>
          <cell r="K749">
            <v>79598.14</v>
          </cell>
          <cell r="L749">
            <v>14.11</v>
          </cell>
          <cell r="M749">
            <v>11.66</v>
          </cell>
          <cell r="N749">
            <v>9.5299999999999994</v>
          </cell>
          <cell r="O749">
            <v>1</v>
          </cell>
          <cell r="P749">
            <v>5.1580000000000004</v>
          </cell>
          <cell r="Q749">
            <v>5.1052</v>
          </cell>
          <cell r="S749" t="str">
            <v>A</v>
          </cell>
          <cell r="T749">
            <v>7.2091000000000003</v>
          </cell>
          <cell r="V749" t="str">
            <v>A</v>
          </cell>
          <cell r="W749">
            <v>6.3640999999999996</v>
          </cell>
          <cell r="X749">
            <v>7.2091000000000003</v>
          </cell>
          <cell r="Y749">
            <v>0</v>
          </cell>
          <cell r="Z749">
            <v>0.84500000000000064</v>
          </cell>
          <cell r="AA749">
            <v>0.13277604060275619</v>
          </cell>
        </row>
        <row r="750">
          <cell r="A750" t="str">
            <v>958</v>
          </cell>
          <cell r="B750" t="str">
            <v>Other O.R. Procedures for Multiple Significant Trauma W CC</v>
          </cell>
          <cell r="C750">
            <v>73</v>
          </cell>
          <cell r="D750">
            <v>13</v>
          </cell>
          <cell r="E750">
            <v>90820.69</v>
          </cell>
          <cell r="F750">
            <v>63837.59</v>
          </cell>
          <cell r="G750">
            <v>8.74</v>
          </cell>
          <cell r="I750">
            <v>71</v>
          </cell>
          <cell r="J750">
            <v>83279.839999999997</v>
          </cell>
          <cell r="K750">
            <v>45548.49</v>
          </cell>
          <cell r="L750">
            <v>8.24</v>
          </cell>
          <cell r="M750">
            <v>6.96</v>
          </cell>
          <cell r="N750">
            <v>6.47</v>
          </cell>
          <cell r="O750">
            <v>1</v>
          </cell>
          <cell r="P750">
            <v>3.1553</v>
          </cell>
          <cell r="Q750">
            <v>3.1230000000000002</v>
          </cell>
          <cell r="S750" t="str">
            <v>A</v>
          </cell>
          <cell r="T750">
            <v>4.41</v>
          </cell>
          <cell r="V750" t="str">
            <v>A</v>
          </cell>
          <cell r="W750">
            <v>4.6906999999999996</v>
          </cell>
          <cell r="X750">
            <v>4.41</v>
          </cell>
          <cell r="Y750">
            <v>0</v>
          </cell>
          <cell r="Z750">
            <v>-0.28069999999999951</v>
          </cell>
          <cell r="AA750">
            <v>-5.9841814654529077E-2</v>
          </cell>
        </row>
        <row r="751">
          <cell r="A751" t="str">
            <v>959</v>
          </cell>
          <cell r="B751" t="str">
            <v>Other O.R. Procedures for Multiple Significant Trauma W/O CC/MCC</v>
          </cell>
          <cell r="C751">
            <v>8</v>
          </cell>
          <cell r="D751">
            <v>3</v>
          </cell>
          <cell r="E751">
            <v>50585.06</v>
          </cell>
          <cell r="F751">
            <v>21457.61</v>
          </cell>
          <cell r="G751">
            <v>5.5</v>
          </cell>
          <cell r="I751">
            <v>7</v>
          </cell>
          <cell r="J751">
            <v>44051.9</v>
          </cell>
          <cell r="K751">
            <v>13592.14</v>
          </cell>
          <cell r="L751">
            <v>5.4</v>
          </cell>
          <cell r="M751">
            <v>1.28</v>
          </cell>
          <cell r="N751">
            <v>4.5</v>
          </cell>
          <cell r="O751">
            <v>0</v>
          </cell>
          <cell r="P751">
            <v>1.6691</v>
          </cell>
          <cell r="Q751">
            <v>2.7717999999999998</v>
          </cell>
          <cell r="S751" t="str">
            <v>M</v>
          </cell>
          <cell r="T751">
            <v>3.9140999999999999</v>
          </cell>
          <cell r="V751" t="str">
            <v>M</v>
          </cell>
          <cell r="W751">
            <v>3.5108000000000001</v>
          </cell>
          <cell r="X751">
            <v>3.9140999999999999</v>
          </cell>
          <cell r="Y751">
            <v>0</v>
          </cell>
          <cell r="Z751">
            <v>0.40329999999999977</v>
          </cell>
          <cell r="AA751">
            <v>0.11487410276859968</v>
          </cell>
        </row>
        <row r="752">
          <cell r="A752" t="str">
            <v>963</v>
          </cell>
          <cell r="B752" t="str">
            <v>Other Multiple Significant Trauma W MCC</v>
          </cell>
          <cell r="C752">
            <v>16</v>
          </cell>
          <cell r="D752">
            <v>8</v>
          </cell>
          <cell r="E752">
            <v>51735.63</v>
          </cell>
          <cell r="F752">
            <v>26510.17</v>
          </cell>
          <cell r="G752">
            <v>6.25</v>
          </cell>
          <cell r="I752">
            <v>16</v>
          </cell>
          <cell r="J752">
            <v>51735.63</v>
          </cell>
          <cell r="K752">
            <v>26510.17</v>
          </cell>
          <cell r="L752">
            <v>6.25</v>
          </cell>
          <cell r="M752">
            <v>4.01</v>
          </cell>
          <cell r="N752">
            <v>4.99</v>
          </cell>
          <cell r="O752">
            <v>1</v>
          </cell>
          <cell r="P752">
            <v>1.9601999999999999</v>
          </cell>
          <cell r="Q752">
            <v>1.9400999999999999</v>
          </cell>
          <cell r="S752" t="str">
            <v>A</v>
          </cell>
          <cell r="T752">
            <v>2.7395999999999998</v>
          </cell>
          <cell r="V752" t="str">
            <v>A</v>
          </cell>
          <cell r="W752">
            <v>3.7286000000000001</v>
          </cell>
          <cell r="X752">
            <v>2.7395999999999998</v>
          </cell>
          <cell r="Y752">
            <v>0</v>
          </cell>
          <cell r="Z752">
            <v>-0.98900000000000032</v>
          </cell>
          <cell r="AA752">
            <v>-0.26524700960145908</v>
          </cell>
        </row>
        <row r="753">
          <cell r="A753" t="str">
            <v>964</v>
          </cell>
          <cell r="B753" t="str">
            <v>Other Multiple Significant Trauma W CC</v>
          </cell>
          <cell r="C753">
            <v>62</v>
          </cell>
          <cell r="D753">
            <v>2</v>
          </cell>
          <cell r="E753">
            <v>29925.29</v>
          </cell>
          <cell r="F753">
            <v>14256.25</v>
          </cell>
          <cell r="G753">
            <v>4.18</v>
          </cell>
          <cell r="I753">
            <v>60</v>
          </cell>
          <cell r="J753">
            <v>28246.38</v>
          </cell>
          <cell r="K753">
            <v>11020.57</v>
          </cell>
          <cell r="L753">
            <v>4.05</v>
          </cell>
          <cell r="M753">
            <v>2.11</v>
          </cell>
          <cell r="N753">
            <v>3.49</v>
          </cell>
          <cell r="O753">
            <v>1</v>
          </cell>
          <cell r="P753">
            <v>1.0702</v>
          </cell>
          <cell r="Q753">
            <v>1.0591999999999999</v>
          </cell>
          <cell r="S753" t="str">
            <v>A</v>
          </cell>
          <cell r="T753">
            <v>1.4957</v>
          </cell>
          <cell r="V753" t="str">
            <v>A</v>
          </cell>
          <cell r="W753">
            <v>1.6746000000000001</v>
          </cell>
          <cell r="X753">
            <v>1.4957</v>
          </cell>
          <cell r="Y753">
            <v>0</v>
          </cell>
          <cell r="Z753">
            <v>-0.17890000000000006</v>
          </cell>
          <cell r="AA753">
            <v>-0.10683148214498987</v>
          </cell>
        </row>
        <row r="754">
          <cell r="A754" t="str">
            <v>965</v>
          </cell>
          <cell r="B754" t="str">
            <v>Other Multiple Significant Trauma W/O CC/MCC</v>
          </cell>
          <cell r="C754">
            <v>17</v>
          </cell>
          <cell r="D754">
            <v>1</v>
          </cell>
          <cell r="E754">
            <v>20056.78</v>
          </cell>
          <cell r="F754">
            <v>10143.1</v>
          </cell>
          <cell r="G754">
            <v>3.41</v>
          </cell>
          <cell r="I754">
            <v>17</v>
          </cell>
          <cell r="J754">
            <v>20056.78</v>
          </cell>
          <cell r="K754">
            <v>10143.1</v>
          </cell>
          <cell r="L754">
            <v>3.41</v>
          </cell>
          <cell r="M754">
            <v>1.85</v>
          </cell>
          <cell r="N754">
            <v>2.94</v>
          </cell>
          <cell r="O754">
            <v>1</v>
          </cell>
          <cell r="P754">
            <v>0.75990000000000002</v>
          </cell>
          <cell r="Q754">
            <v>0.75209999999999999</v>
          </cell>
          <cell r="S754" t="str">
            <v>A</v>
          </cell>
          <cell r="T754">
            <v>1.0620000000000001</v>
          </cell>
          <cell r="V754" t="str">
            <v>A</v>
          </cell>
          <cell r="W754">
            <v>1.1379999999999999</v>
          </cell>
          <cell r="X754">
            <v>1.0620000000000001</v>
          </cell>
          <cell r="Y754">
            <v>0</v>
          </cell>
          <cell r="Z754">
            <v>-7.5999999999999845E-2</v>
          </cell>
          <cell r="AA754">
            <v>-6.6783831282952413E-2</v>
          </cell>
        </row>
        <row r="755">
          <cell r="A755" t="str">
            <v>969</v>
          </cell>
          <cell r="B755" t="str">
            <v>HIV W Extensive O.R. Procedure W MCC</v>
          </cell>
          <cell r="C755">
            <v>6</v>
          </cell>
          <cell r="D755">
            <v>1</v>
          </cell>
          <cell r="E755">
            <v>120778.51</v>
          </cell>
          <cell r="F755">
            <v>80460.87</v>
          </cell>
          <cell r="G755">
            <v>19</v>
          </cell>
          <cell r="I755">
            <v>6</v>
          </cell>
          <cell r="J755">
            <v>120778.51</v>
          </cell>
          <cell r="K755">
            <v>80460.87</v>
          </cell>
          <cell r="L755">
            <v>15.6</v>
          </cell>
          <cell r="M755">
            <v>11.27</v>
          </cell>
          <cell r="N755">
            <v>11.8</v>
          </cell>
          <cell r="O755">
            <v>0</v>
          </cell>
          <cell r="P755">
            <v>4.5761000000000003</v>
          </cell>
          <cell r="Q755">
            <v>5.7432999999999996</v>
          </cell>
          <cell r="S755" t="str">
            <v>M</v>
          </cell>
          <cell r="T755">
            <v>8.1100999999999992</v>
          </cell>
          <cell r="V755" t="str">
            <v>M</v>
          </cell>
          <cell r="W755">
            <v>8.0204000000000004</v>
          </cell>
          <cell r="X755">
            <v>8.1100999999999992</v>
          </cell>
          <cell r="Y755">
            <v>0</v>
          </cell>
          <cell r="Z755">
            <v>8.9699999999998781E-2</v>
          </cell>
          <cell r="AA755">
            <v>1.1183980848835318E-2</v>
          </cell>
        </row>
        <row r="756">
          <cell r="A756" t="str">
            <v>970</v>
          </cell>
          <cell r="B756" t="str">
            <v>HIV W Extensive O.R. Procedure W/O MCC</v>
          </cell>
          <cell r="C756">
            <v>1</v>
          </cell>
          <cell r="D756">
            <v>0</v>
          </cell>
          <cell r="E756">
            <v>30707.22</v>
          </cell>
          <cell r="F756">
            <v>0</v>
          </cell>
          <cell r="G756">
            <v>5</v>
          </cell>
          <cell r="I756">
            <v>1</v>
          </cell>
          <cell r="J756">
            <v>30707.22</v>
          </cell>
          <cell r="K756">
            <v>0</v>
          </cell>
          <cell r="L756">
            <v>8.9</v>
          </cell>
          <cell r="M756">
            <v>0</v>
          </cell>
          <cell r="N756">
            <v>6.7</v>
          </cell>
          <cell r="O756">
            <v>0</v>
          </cell>
          <cell r="P756">
            <v>0</v>
          </cell>
          <cell r="Q756">
            <v>2.8871000000000002</v>
          </cell>
          <cell r="S756" t="str">
            <v>M</v>
          </cell>
          <cell r="T756">
            <v>4.0769000000000002</v>
          </cell>
          <cell r="V756" t="str">
            <v>M</v>
          </cell>
          <cell r="W756">
            <v>3.9935999999999998</v>
          </cell>
          <cell r="X756">
            <v>4.0769000000000002</v>
          </cell>
          <cell r="Y756">
            <v>0</v>
          </cell>
          <cell r="Z756">
            <v>8.3300000000000374E-2</v>
          </cell>
          <cell r="AA756">
            <v>2.0858373397435993E-2</v>
          </cell>
        </row>
        <row r="757">
          <cell r="A757" t="str">
            <v>974</v>
          </cell>
          <cell r="B757" t="str">
            <v>HIV W Major Related Condition W MCC</v>
          </cell>
          <cell r="C757">
            <v>33</v>
          </cell>
          <cell r="D757">
            <v>3</v>
          </cell>
          <cell r="E757">
            <v>74087.759999999995</v>
          </cell>
          <cell r="F757">
            <v>62101.25</v>
          </cell>
          <cell r="G757">
            <v>11.3</v>
          </cell>
          <cell r="I757">
            <v>31</v>
          </cell>
          <cell r="J757">
            <v>62114.3</v>
          </cell>
          <cell r="K757">
            <v>39273.1</v>
          </cell>
          <cell r="L757">
            <v>10.35</v>
          </cell>
          <cell r="M757">
            <v>7.76</v>
          </cell>
          <cell r="N757">
            <v>7.69</v>
          </cell>
          <cell r="O757">
            <v>1</v>
          </cell>
          <cell r="P757">
            <v>2.3534000000000002</v>
          </cell>
          <cell r="Q757">
            <v>2.3292999999999999</v>
          </cell>
          <cell r="S757" t="str">
            <v>A</v>
          </cell>
          <cell r="T757">
            <v>3.2892000000000001</v>
          </cell>
          <cell r="V757" t="str">
            <v>A</v>
          </cell>
          <cell r="W757">
            <v>3.3357000000000001</v>
          </cell>
          <cell r="X757">
            <v>3.2892000000000001</v>
          </cell>
          <cell r="Y757">
            <v>0</v>
          </cell>
          <cell r="Z757">
            <v>-4.6499999999999986E-2</v>
          </cell>
          <cell r="AA757">
            <v>-1.394010252720568E-2</v>
          </cell>
        </row>
        <row r="758">
          <cell r="A758" t="str">
            <v>975</v>
          </cell>
          <cell r="B758" t="str">
            <v>HIV W Major Related Condition W CC</v>
          </cell>
          <cell r="C758">
            <v>21</v>
          </cell>
          <cell r="D758">
            <v>0</v>
          </cell>
          <cell r="E758">
            <v>32663.72</v>
          </cell>
          <cell r="F758">
            <v>20458.05</v>
          </cell>
          <cell r="G758">
            <v>6.43</v>
          </cell>
          <cell r="I758">
            <v>19</v>
          </cell>
          <cell r="J758">
            <v>27962.51</v>
          </cell>
          <cell r="K758">
            <v>15165.62</v>
          </cell>
          <cell r="L758">
            <v>5.68</v>
          </cell>
          <cell r="M758">
            <v>3.43</v>
          </cell>
          <cell r="N758">
            <v>4.43</v>
          </cell>
          <cell r="O758">
            <v>1</v>
          </cell>
          <cell r="P758">
            <v>1.0595000000000001</v>
          </cell>
          <cell r="Q758">
            <v>1.0487</v>
          </cell>
          <cell r="S758" t="str">
            <v>A</v>
          </cell>
          <cell r="T758">
            <v>1.4809000000000001</v>
          </cell>
          <cell r="V758" t="str">
            <v>AP</v>
          </cell>
          <cell r="W758">
            <v>1.3325</v>
          </cell>
          <cell r="X758">
            <v>1.4809000000000001</v>
          </cell>
          <cell r="Y758">
            <v>0</v>
          </cell>
          <cell r="Z758">
            <v>0.14840000000000009</v>
          </cell>
          <cell r="AA758">
            <v>0.11136960600375241</v>
          </cell>
        </row>
        <row r="759">
          <cell r="A759" t="str">
            <v>976</v>
          </cell>
          <cell r="B759" t="str">
            <v>HIV W Major Related Condition W/O CC/MCC</v>
          </cell>
          <cell r="C759">
            <v>8</v>
          </cell>
          <cell r="D759">
            <v>0</v>
          </cell>
          <cell r="E759">
            <v>25832.47</v>
          </cell>
          <cell r="F759">
            <v>13858.67</v>
          </cell>
          <cell r="G759">
            <v>5</v>
          </cell>
          <cell r="I759">
            <v>8</v>
          </cell>
          <cell r="J759">
            <v>25832.47</v>
          </cell>
          <cell r="K759">
            <v>13858.67</v>
          </cell>
          <cell r="L759">
            <v>3.9</v>
          </cell>
          <cell r="M759">
            <v>4.66</v>
          </cell>
          <cell r="N759">
            <v>3</v>
          </cell>
          <cell r="O759">
            <v>0</v>
          </cell>
          <cell r="P759">
            <v>0.97870000000000001</v>
          </cell>
          <cell r="Q759">
            <v>0.90480000000000005</v>
          </cell>
          <cell r="S759" t="str">
            <v>M</v>
          </cell>
          <cell r="T759">
            <v>1.2777000000000001</v>
          </cell>
          <cell r="V759" t="str">
            <v>MP</v>
          </cell>
          <cell r="W759">
            <v>0.94369999999999998</v>
          </cell>
          <cell r="X759">
            <v>1.2777000000000001</v>
          </cell>
          <cell r="Y759">
            <v>0</v>
          </cell>
          <cell r="Z759">
            <v>0.33400000000000007</v>
          </cell>
          <cell r="AA759">
            <v>0.3539260358164672</v>
          </cell>
        </row>
        <row r="760">
          <cell r="A760" t="str">
            <v>977</v>
          </cell>
          <cell r="B760" t="str">
            <v>HIV W or W/O Other Related Condition</v>
          </cell>
          <cell r="C760">
            <v>14</v>
          </cell>
          <cell r="D760">
            <v>6</v>
          </cell>
          <cell r="E760">
            <v>50793.45</v>
          </cell>
          <cell r="F760">
            <v>52721.52</v>
          </cell>
          <cell r="G760">
            <v>9.36</v>
          </cell>
          <cell r="I760">
            <v>13</v>
          </cell>
          <cell r="J760">
            <v>38326.910000000003</v>
          </cell>
          <cell r="K760">
            <v>28593.09</v>
          </cell>
          <cell r="L760">
            <v>7.77</v>
          </cell>
          <cell r="M760">
            <v>8.4700000000000006</v>
          </cell>
          <cell r="N760">
            <v>5.48</v>
          </cell>
          <cell r="O760">
            <v>1</v>
          </cell>
          <cell r="P760">
            <v>1.4520999999999999</v>
          </cell>
          <cell r="Q760">
            <v>1.4372</v>
          </cell>
          <cell r="S760" t="str">
            <v>A</v>
          </cell>
          <cell r="T760">
            <v>2.0295000000000001</v>
          </cell>
          <cell r="V760" t="str">
            <v>M</v>
          </cell>
          <cell r="W760">
            <v>1.6629</v>
          </cell>
          <cell r="X760">
            <v>2.0295000000000001</v>
          </cell>
          <cell r="Y760">
            <v>0</v>
          </cell>
          <cell r="Z760">
            <v>0.36660000000000004</v>
          </cell>
          <cell r="AA760">
            <v>0.22045823561248423</v>
          </cell>
        </row>
        <row r="761">
          <cell r="A761" t="str">
            <v>981</v>
          </cell>
          <cell r="B761" t="str">
            <v>Extensive O.R. Procedure Unrelated to Principal Diagnosis W MCC</v>
          </cell>
          <cell r="C761">
            <v>149</v>
          </cell>
          <cell r="D761">
            <v>16</v>
          </cell>
          <cell r="E761">
            <v>114429.34</v>
          </cell>
          <cell r="F761">
            <v>133784.06</v>
          </cell>
          <cell r="G761">
            <v>14.95</v>
          </cell>
          <cell r="I761">
            <v>146</v>
          </cell>
          <cell r="J761">
            <v>100788.06</v>
          </cell>
          <cell r="K761">
            <v>93942.43</v>
          </cell>
          <cell r="L761">
            <v>13.52</v>
          </cell>
          <cell r="M761">
            <v>14.61</v>
          </cell>
          <cell r="N761">
            <v>8.7899999999999991</v>
          </cell>
          <cell r="O761">
            <v>1</v>
          </cell>
          <cell r="P761">
            <v>3.8187000000000002</v>
          </cell>
          <cell r="Q761">
            <v>3.7795999999999998</v>
          </cell>
          <cell r="S761" t="str">
            <v>A</v>
          </cell>
          <cell r="T761">
            <v>5.3372000000000002</v>
          </cell>
          <cell r="V761" t="str">
            <v>A</v>
          </cell>
          <cell r="W761">
            <v>4.8573000000000004</v>
          </cell>
          <cell r="X761">
            <v>5.3372000000000002</v>
          </cell>
          <cell r="Y761">
            <v>0</v>
          </cell>
          <cell r="Z761">
            <v>0.47989999999999977</v>
          </cell>
          <cell r="AA761">
            <v>9.8799744714141546E-2</v>
          </cell>
        </row>
        <row r="762">
          <cell r="A762" t="str">
            <v>982</v>
          </cell>
          <cell r="B762" t="str">
            <v>Extensive O.R. Procedure Unrelated to Principal Diagnosis W CC</v>
          </cell>
          <cell r="C762">
            <v>130</v>
          </cell>
          <cell r="D762">
            <v>9</v>
          </cell>
          <cell r="E762">
            <v>44859.31</v>
          </cell>
          <cell r="F762">
            <v>32125.71</v>
          </cell>
          <cell r="G762">
            <v>5.93</v>
          </cell>
          <cell r="I762">
            <v>126</v>
          </cell>
          <cell r="J762">
            <v>41207.519999999997</v>
          </cell>
          <cell r="K762">
            <v>25037.759999999998</v>
          </cell>
          <cell r="L762">
            <v>5.52</v>
          </cell>
          <cell r="M762">
            <v>4.26</v>
          </cell>
          <cell r="N762">
            <v>4.32</v>
          </cell>
          <cell r="O762">
            <v>1</v>
          </cell>
          <cell r="P762">
            <v>1.5612999999999999</v>
          </cell>
          <cell r="Q762">
            <v>1.5452999999999999</v>
          </cell>
          <cell r="S762" t="str">
            <v>A</v>
          </cell>
          <cell r="T762">
            <v>2.1821000000000002</v>
          </cell>
          <cell r="V762" t="str">
            <v>A</v>
          </cell>
          <cell r="W762">
            <v>2.6095000000000002</v>
          </cell>
          <cell r="X762">
            <v>2.1821000000000002</v>
          </cell>
          <cell r="Y762">
            <v>0</v>
          </cell>
          <cell r="Z762">
            <v>-0.4274</v>
          </cell>
          <cell r="AA762">
            <v>-0.16378616593217091</v>
          </cell>
        </row>
        <row r="763">
          <cell r="A763" t="str">
            <v>983</v>
          </cell>
          <cell r="B763" t="str">
            <v>Extensive O.R. Procedure Unrelated to Principal Diagnosis W/O CC/MCC</v>
          </cell>
          <cell r="C763">
            <v>53</v>
          </cell>
          <cell r="D763">
            <v>0</v>
          </cell>
          <cell r="E763">
            <v>30453.599999999999</v>
          </cell>
          <cell r="F763">
            <v>19587.349999999999</v>
          </cell>
          <cell r="G763">
            <v>3.17</v>
          </cell>
          <cell r="I763">
            <v>52</v>
          </cell>
          <cell r="J763">
            <v>29096.87</v>
          </cell>
          <cell r="K763">
            <v>17131.38</v>
          </cell>
          <cell r="L763">
            <v>3.15</v>
          </cell>
          <cell r="M763">
            <v>2.96</v>
          </cell>
          <cell r="N763">
            <v>2.3199999999999998</v>
          </cell>
          <cell r="O763">
            <v>1</v>
          </cell>
          <cell r="P763">
            <v>1.1024</v>
          </cell>
          <cell r="Q763">
            <v>1.0911</v>
          </cell>
          <cell r="S763" t="str">
            <v>A</v>
          </cell>
          <cell r="T763">
            <v>1.5407</v>
          </cell>
          <cell r="V763" t="str">
            <v>A</v>
          </cell>
          <cell r="W763">
            <v>1.6600999999999999</v>
          </cell>
          <cell r="X763">
            <v>1.5407</v>
          </cell>
          <cell r="Y763">
            <v>0</v>
          </cell>
          <cell r="Z763">
            <v>-0.11939999999999995</v>
          </cell>
          <cell r="AA763">
            <v>-7.1923378109752398E-2</v>
          </cell>
        </row>
        <row r="764">
          <cell r="A764" t="str">
            <v>987</v>
          </cell>
          <cell r="B764" t="str">
            <v>Non-Extensive O.R. Proc Unrelated to Principal Diagnosis W MCC</v>
          </cell>
          <cell r="C764">
            <v>79</v>
          </cell>
          <cell r="D764">
            <v>6</v>
          </cell>
          <cell r="E764">
            <v>86722.95</v>
          </cell>
          <cell r="F764">
            <v>78268.98</v>
          </cell>
          <cell r="G764">
            <v>12.76</v>
          </cell>
          <cell r="I764">
            <v>77</v>
          </cell>
          <cell r="J764">
            <v>78226.179999999993</v>
          </cell>
          <cell r="K764">
            <v>57916.74</v>
          </cell>
          <cell r="L764">
            <v>12.21</v>
          </cell>
          <cell r="M764">
            <v>11.46</v>
          </cell>
          <cell r="N764">
            <v>8.65</v>
          </cell>
          <cell r="O764">
            <v>1</v>
          </cell>
          <cell r="P764">
            <v>2.9639000000000002</v>
          </cell>
          <cell r="Q764">
            <v>2.9336000000000002</v>
          </cell>
          <cell r="S764" t="str">
            <v>A</v>
          </cell>
          <cell r="T764">
            <v>4.1425000000000001</v>
          </cell>
          <cell r="V764" t="str">
            <v>A</v>
          </cell>
          <cell r="W764">
            <v>3.5150999999999999</v>
          </cell>
          <cell r="X764">
            <v>4.1425000000000001</v>
          </cell>
          <cell r="Y764">
            <v>0</v>
          </cell>
          <cell r="Z764">
            <v>0.62740000000000018</v>
          </cell>
          <cell r="AA764">
            <v>0.17848709851782316</v>
          </cell>
        </row>
        <row r="765">
          <cell r="A765" t="str">
            <v>988</v>
          </cell>
          <cell r="B765" t="str">
            <v>Non-Extensive O.R. Proc Unrelated to Principal Diagnosis W CC</v>
          </cell>
          <cell r="C765">
            <v>94</v>
          </cell>
          <cell r="D765">
            <v>6</v>
          </cell>
          <cell r="E765">
            <v>45361.65</v>
          </cell>
          <cell r="F765">
            <v>42879.47</v>
          </cell>
          <cell r="G765">
            <v>8.1999999999999993</v>
          </cell>
          <cell r="I765">
            <v>91</v>
          </cell>
          <cell r="J765">
            <v>38858.449999999997</v>
          </cell>
          <cell r="K765">
            <v>23952.18</v>
          </cell>
          <cell r="L765">
            <v>6.79</v>
          </cell>
          <cell r="M765">
            <v>6.68</v>
          </cell>
          <cell r="N765">
            <v>4.97</v>
          </cell>
          <cell r="O765">
            <v>1</v>
          </cell>
          <cell r="P765">
            <v>1.4722999999999999</v>
          </cell>
          <cell r="Q765">
            <v>1.4572000000000001</v>
          </cell>
          <cell r="S765" t="str">
            <v>A</v>
          </cell>
          <cell r="T765">
            <v>2.0577000000000001</v>
          </cell>
          <cell r="V765" t="str">
            <v>A</v>
          </cell>
          <cell r="W765">
            <v>2.2246000000000001</v>
          </cell>
          <cell r="X765">
            <v>2.0577000000000001</v>
          </cell>
          <cell r="Y765">
            <v>0</v>
          </cell>
          <cell r="Z765">
            <v>-0.16690000000000005</v>
          </cell>
          <cell r="AA765">
            <v>-7.5024723545805999E-2</v>
          </cell>
        </row>
        <row r="766">
          <cell r="A766" t="str">
            <v>989</v>
          </cell>
          <cell r="B766" t="str">
            <v>Non-Extensive O.R. Proc Unrelated to Principal Diagnosis W/O CC/MCC</v>
          </cell>
          <cell r="C766">
            <v>35</v>
          </cell>
          <cell r="D766">
            <v>0</v>
          </cell>
          <cell r="E766">
            <v>30508.51</v>
          </cell>
          <cell r="F766">
            <v>39460.300000000003</v>
          </cell>
          <cell r="G766">
            <v>4.0599999999999996</v>
          </cell>
          <cell r="I766">
            <v>34</v>
          </cell>
          <cell r="J766">
            <v>24124.06</v>
          </cell>
          <cell r="K766">
            <v>13276.71</v>
          </cell>
          <cell r="L766">
            <v>2.76</v>
          </cell>
          <cell r="M766">
            <v>1.94</v>
          </cell>
          <cell r="N766">
            <v>2.2000000000000002</v>
          </cell>
          <cell r="O766">
            <v>1</v>
          </cell>
          <cell r="P766">
            <v>0.91400000000000003</v>
          </cell>
          <cell r="Q766">
            <v>0.90459999999999996</v>
          </cell>
          <cell r="S766" t="str">
            <v>A</v>
          </cell>
          <cell r="T766">
            <v>1.2774000000000001</v>
          </cell>
          <cell r="V766" t="str">
            <v>A</v>
          </cell>
          <cell r="W766">
            <v>1.046</v>
          </cell>
          <cell r="X766">
            <v>1.2774000000000001</v>
          </cell>
          <cell r="Y766">
            <v>0</v>
          </cell>
          <cell r="Z766">
            <v>0.23140000000000005</v>
          </cell>
          <cell r="AA766">
            <v>0.22122370936902488</v>
          </cell>
        </row>
        <row r="767">
          <cell r="A767" t="str">
            <v>998</v>
          </cell>
          <cell r="B767" t="str">
            <v>Principal Diagnosis Invalid as Discharge Diagnosis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/>
          <cell r="T767">
            <v>0</v>
          </cell>
          <cell r="V767"/>
          <cell r="W767"/>
          <cell r="X767">
            <v>0</v>
          </cell>
          <cell r="Y767">
            <v>0</v>
          </cell>
          <cell r="Z767"/>
          <cell r="AA767"/>
        </row>
        <row r="768">
          <cell r="A768" t="str">
            <v>999</v>
          </cell>
          <cell r="B768" t="str">
            <v>Ungroupable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/>
          <cell r="T768">
            <v>0</v>
          </cell>
          <cell r="V768"/>
          <cell r="W768"/>
          <cell r="X768">
            <v>0</v>
          </cell>
          <cell r="Y768">
            <v>0</v>
          </cell>
          <cell r="Z768"/>
          <cell r="AA768"/>
        </row>
        <row r="769">
          <cell r="A769" t="str">
            <v>N89</v>
          </cell>
          <cell r="B769" t="str">
            <v>Level III: Neonates, Died or Transferred to Another Acute Care Facility</v>
          </cell>
          <cell r="C769">
            <v>100</v>
          </cell>
          <cell r="D769">
            <v>0</v>
          </cell>
          <cell r="E769">
            <v>250609.75</v>
          </cell>
          <cell r="F769">
            <v>394336.3</v>
          </cell>
          <cell r="G769">
            <v>34.6</v>
          </cell>
          <cell r="I769">
            <v>98</v>
          </cell>
          <cell r="J769">
            <v>208923.78</v>
          </cell>
          <cell r="K769">
            <v>265874.52</v>
          </cell>
          <cell r="L769">
            <v>29.9</v>
          </cell>
          <cell r="M769">
            <v>41.92</v>
          </cell>
          <cell r="N769">
            <v>9.43</v>
          </cell>
          <cell r="O769">
            <v>1</v>
          </cell>
          <cell r="P769">
            <v>7.9157999999999999</v>
          </cell>
          <cell r="Q769">
            <v>7.8348000000000004</v>
          </cell>
          <cell r="S769" t="str">
            <v>A</v>
          </cell>
          <cell r="T769">
            <v>11.063499999999999</v>
          </cell>
          <cell r="V769" t="str">
            <v>A</v>
          </cell>
          <cell r="W769">
            <v>8.1791999999999998</v>
          </cell>
          <cell r="X769">
            <v>11.063499999999999</v>
          </cell>
          <cell r="Y769">
            <v>0</v>
          </cell>
          <cell r="Z769">
            <v>2.8842999999999996</v>
          </cell>
          <cell r="AA769">
            <v>0.35263839984350542</v>
          </cell>
        </row>
        <row r="770">
          <cell r="A770" t="str">
            <v>N90</v>
          </cell>
          <cell r="B770" t="str">
            <v>Level III: Extreme Immaturity or Respiratory Distress Syndrome, Neonate</v>
          </cell>
          <cell r="C770">
            <v>504</v>
          </cell>
          <cell r="D770">
            <v>0</v>
          </cell>
          <cell r="E770">
            <v>209198.93</v>
          </cell>
          <cell r="F770">
            <v>333045.13</v>
          </cell>
          <cell r="G770">
            <v>37.770000000000003</v>
          </cell>
          <cell r="I770">
            <v>491</v>
          </cell>
          <cell r="J770">
            <v>164457.79999999999</v>
          </cell>
          <cell r="K770">
            <v>178123.74</v>
          </cell>
          <cell r="L770">
            <v>32.86</v>
          </cell>
          <cell r="M770">
            <v>32.01</v>
          </cell>
          <cell r="N770">
            <v>21.49</v>
          </cell>
          <cell r="O770">
            <v>1</v>
          </cell>
          <cell r="P770">
            <v>6.2309999999999999</v>
          </cell>
          <cell r="Q770">
            <v>6.1672000000000002</v>
          </cell>
          <cell r="S770" t="str">
            <v>A</v>
          </cell>
          <cell r="T770">
            <v>8.7087000000000003</v>
          </cell>
          <cell r="V770" t="str">
            <v>A</v>
          </cell>
          <cell r="W770">
            <v>4.8445</v>
          </cell>
          <cell r="X770">
            <v>8.7087000000000003</v>
          </cell>
          <cell r="Y770">
            <v>0</v>
          </cell>
          <cell r="Z770">
            <v>3.8642000000000003</v>
          </cell>
          <cell r="AA770">
            <v>0.79764681597688103</v>
          </cell>
        </row>
        <row r="771">
          <cell r="A771" t="str">
            <v>N91</v>
          </cell>
          <cell r="B771" t="str">
            <v>Level III: Prematurity W Major Problems</v>
          </cell>
          <cell r="C771">
            <v>412</v>
          </cell>
          <cell r="D771">
            <v>0</v>
          </cell>
          <cell r="E771">
            <v>73856.5</v>
          </cell>
          <cell r="F771">
            <v>87858.68</v>
          </cell>
          <cell r="G771">
            <v>16.690000000000001</v>
          </cell>
          <cell r="I771">
            <v>401</v>
          </cell>
          <cell r="J771">
            <v>62907.02</v>
          </cell>
          <cell r="K771">
            <v>52980.15</v>
          </cell>
          <cell r="L771">
            <v>14.94</v>
          </cell>
          <cell r="M771">
            <v>11.1</v>
          </cell>
          <cell r="N771">
            <v>11.22</v>
          </cell>
          <cell r="O771">
            <v>1</v>
          </cell>
          <cell r="P771">
            <v>2.3834</v>
          </cell>
          <cell r="Q771">
            <v>2.359</v>
          </cell>
          <cell r="S771" t="str">
            <v>A</v>
          </cell>
          <cell r="T771">
            <v>3.3311000000000002</v>
          </cell>
          <cell r="V771" t="str">
            <v>A</v>
          </cell>
          <cell r="W771">
            <v>3.2475999999999998</v>
          </cell>
          <cell r="X771">
            <v>3.3311000000000002</v>
          </cell>
          <cell r="Y771">
            <v>0</v>
          </cell>
          <cell r="Z771">
            <v>8.3500000000000352E-2</v>
          </cell>
          <cell r="AA771">
            <v>2.5711294494395971E-2</v>
          </cell>
        </row>
        <row r="772">
          <cell r="A772" t="str">
            <v>N92</v>
          </cell>
          <cell r="B772" t="str">
            <v>Level III: Prematurity W/O Major Problems</v>
          </cell>
          <cell r="C772">
            <v>359</v>
          </cell>
          <cell r="D772">
            <v>0</v>
          </cell>
          <cell r="E772">
            <v>24947.8</v>
          </cell>
          <cell r="F772">
            <v>29783.09</v>
          </cell>
          <cell r="G772">
            <v>8.6</v>
          </cell>
          <cell r="I772">
            <v>353</v>
          </cell>
          <cell r="J772">
            <v>22660.53</v>
          </cell>
          <cell r="K772">
            <v>23485.360000000001</v>
          </cell>
          <cell r="L772">
            <v>6.64</v>
          </cell>
          <cell r="M772">
            <v>5.83</v>
          </cell>
          <cell r="N772">
            <v>4.79</v>
          </cell>
          <cell r="O772">
            <v>1</v>
          </cell>
          <cell r="P772">
            <v>0.85860000000000003</v>
          </cell>
          <cell r="Q772">
            <v>0.8498</v>
          </cell>
          <cell r="S772" t="str">
            <v>A</v>
          </cell>
          <cell r="T772">
            <v>1.2</v>
          </cell>
          <cell r="V772" t="str">
            <v>A</v>
          </cell>
          <cell r="W772">
            <v>1.2040999999999999</v>
          </cell>
          <cell r="X772">
            <v>1.2</v>
          </cell>
          <cell r="Y772">
            <v>0</v>
          </cell>
          <cell r="Z772">
            <v>-4.0999999999999925E-3</v>
          </cell>
          <cell r="AA772">
            <v>-3.4050328045843307E-3</v>
          </cell>
        </row>
        <row r="773">
          <cell r="A773" t="str">
            <v>N93</v>
          </cell>
          <cell r="B773" t="str">
            <v>Level III: Full Term Neonate W Major Problems</v>
          </cell>
          <cell r="C773">
            <v>777</v>
          </cell>
          <cell r="D773">
            <v>1</v>
          </cell>
          <cell r="E773">
            <v>42385.86</v>
          </cell>
          <cell r="F773">
            <v>59965.05</v>
          </cell>
          <cell r="G773">
            <v>12.92</v>
          </cell>
          <cell r="I773">
            <v>761</v>
          </cell>
          <cell r="J773">
            <v>36219.35</v>
          </cell>
          <cell r="K773">
            <v>39418.58</v>
          </cell>
          <cell r="L773">
            <v>12.09</v>
          </cell>
          <cell r="M773">
            <v>13.55</v>
          </cell>
          <cell r="N773">
            <v>7.12</v>
          </cell>
          <cell r="O773">
            <v>1</v>
          </cell>
          <cell r="P773">
            <v>1.3723000000000001</v>
          </cell>
          <cell r="Q773">
            <v>1.3582000000000001</v>
          </cell>
          <cell r="S773" t="str">
            <v>A</v>
          </cell>
          <cell r="T773">
            <v>1.9178999999999999</v>
          </cell>
          <cell r="V773" t="str">
            <v>A</v>
          </cell>
          <cell r="W773">
            <v>1.8695999999999999</v>
          </cell>
          <cell r="X773">
            <v>1.9178999999999999</v>
          </cell>
          <cell r="Y773">
            <v>0</v>
          </cell>
          <cell r="Z773">
            <v>4.830000000000001E-2</v>
          </cell>
          <cell r="AA773">
            <v>2.5834403080872922E-2</v>
          </cell>
        </row>
        <row r="774">
          <cell r="A774" t="str">
            <v>N94</v>
          </cell>
          <cell r="B774" t="str">
            <v>Level III: Neonate W Other Significant Problems</v>
          </cell>
          <cell r="C774">
            <v>1428</v>
          </cell>
          <cell r="D774">
            <v>0</v>
          </cell>
          <cell r="E774">
            <v>5528.44</v>
          </cell>
          <cell r="F774">
            <v>5768</v>
          </cell>
          <cell r="G774">
            <v>2.5299999999999998</v>
          </cell>
          <cell r="I774">
            <v>1401</v>
          </cell>
          <cell r="J774">
            <v>4923.93</v>
          </cell>
          <cell r="K774">
            <v>3126.96</v>
          </cell>
          <cell r="L774">
            <v>2.4300000000000002</v>
          </cell>
          <cell r="M774">
            <v>1.86</v>
          </cell>
          <cell r="N774">
            <v>2.23</v>
          </cell>
          <cell r="O774">
            <v>1</v>
          </cell>
          <cell r="P774">
            <v>0.18659999999999999</v>
          </cell>
          <cell r="Q774">
            <v>0.1847</v>
          </cell>
          <cell r="S774" t="str">
            <v>A</v>
          </cell>
          <cell r="T774">
            <v>0.26079999999999998</v>
          </cell>
          <cell r="V774" t="str">
            <v>A</v>
          </cell>
          <cell r="W774">
            <v>0.2462</v>
          </cell>
          <cell r="X774">
            <v>0.26079999999999998</v>
          </cell>
          <cell r="Y774">
            <v>0</v>
          </cell>
          <cell r="Z774">
            <v>1.4599999999999974E-2</v>
          </cell>
          <cell r="AA774">
            <v>5.9301380991064072E-2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4E15-F969-4714-8D16-ECC610860488}">
  <dimension ref="A1:F775"/>
  <sheetViews>
    <sheetView tabSelected="1" workbookViewId="0"/>
  </sheetViews>
  <sheetFormatPr defaultRowHeight="15.75" x14ac:dyDescent="0.25"/>
  <cols>
    <col min="2" max="2" width="29.25" customWidth="1"/>
    <col min="3" max="3" width="8.25" customWidth="1"/>
    <col min="4" max="4" width="10.25" customWidth="1"/>
  </cols>
  <sheetData>
    <row r="1" spans="1:6" ht="20.25" x14ac:dyDescent="0.3">
      <c r="A1" s="1" t="s">
        <v>0</v>
      </c>
      <c r="B1" s="2"/>
      <c r="C1" s="3"/>
      <c r="D1" s="4"/>
      <c r="E1" s="5"/>
      <c r="F1" s="5"/>
    </row>
    <row r="2" spans="1:6" x14ac:dyDescent="0.25">
      <c r="A2" s="6" t="s">
        <v>1</v>
      </c>
      <c r="B2" s="7"/>
      <c r="C2" s="3"/>
      <c r="D2" s="4"/>
      <c r="E2" s="5"/>
      <c r="F2" s="5"/>
    </row>
    <row r="3" spans="1:6" x14ac:dyDescent="0.25">
      <c r="A3" s="6" t="s">
        <v>2</v>
      </c>
      <c r="B3" s="7"/>
      <c r="C3" s="3"/>
      <c r="D3" s="4"/>
      <c r="E3" s="5"/>
      <c r="F3" s="5"/>
    </row>
    <row r="4" spans="1:6" x14ac:dyDescent="0.25">
      <c r="A4" s="6" t="s">
        <v>3</v>
      </c>
      <c r="B4" s="7"/>
      <c r="C4" s="3"/>
      <c r="D4" s="4"/>
      <c r="E4" s="5"/>
      <c r="F4" s="5"/>
    </row>
    <row r="5" spans="1:6" x14ac:dyDescent="0.25">
      <c r="A5" s="7" t="s">
        <v>4</v>
      </c>
      <c r="B5" s="7"/>
      <c r="C5" s="3"/>
      <c r="D5" s="4"/>
      <c r="E5" s="5"/>
      <c r="F5" s="5"/>
    </row>
    <row r="6" spans="1:6" x14ac:dyDescent="0.25">
      <c r="A6" s="8"/>
      <c r="B6" s="8"/>
      <c r="C6" s="3"/>
      <c r="D6" s="4"/>
      <c r="E6" s="5"/>
      <c r="F6" s="5"/>
    </row>
    <row r="7" spans="1:6" ht="38.25" x14ac:dyDescent="0.25">
      <c r="A7" s="9" t="s">
        <v>5</v>
      </c>
      <c r="B7" s="10" t="s">
        <v>6</v>
      </c>
      <c r="C7" s="11" t="s">
        <v>7</v>
      </c>
      <c r="D7" s="12" t="s">
        <v>8</v>
      </c>
      <c r="E7" s="11" t="s">
        <v>9</v>
      </c>
      <c r="F7" s="13" t="s">
        <v>10</v>
      </c>
    </row>
    <row r="8" spans="1:6" x14ac:dyDescent="0.25">
      <c r="A8" s="14" t="s">
        <v>11</v>
      </c>
      <c r="B8" s="14" t="s">
        <v>12</v>
      </c>
      <c r="C8" s="15" t="s">
        <v>13</v>
      </c>
      <c r="D8" s="16" t="s">
        <v>14</v>
      </c>
      <c r="E8" s="14" t="s">
        <v>15</v>
      </c>
      <c r="F8" s="14" t="s">
        <v>16</v>
      </c>
    </row>
    <row r="9" spans="1:6" x14ac:dyDescent="0.25">
      <c r="A9" s="17" t="s">
        <v>17</v>
      </c>
      <c r="B9" s="18" t="str">
        <f t="shared" ref="B9:B72" si="0">VLOOKUP($A9, DRG_Tab, 2, FALSE)</f>
        <v>Heart Transplant or Implant of Heart Assist System W MCC</v>
      </c>
      <c r="C9" s="19">
        <f t="shared" ref="C9:C72" si="1">ROUND(VLOOKUP($A9, DRG_Tab, 14, FALSE), 1)</f>
        <v>28.5</v>
      </c>
      <c r="D9" s="20">
        <f t="shared" ref="D9:D72" si="2">VLOOKUP($A9, DRG_Tab, 20, FALSE)</f>
        <v>27.633900000000001</v>
      </c>
      <c r="E9" s="21" t="str">
        <f t="shared" ref="E9:E72" si="3">VLOOKUP(A9, DRG_Tab, 19, FALSE)</f>
        <v>Z</v>
      </c>
      <c r="F9" s="22">
        <f t="shared" ref="F9:F72" si="4">VLOOKUP($A9, DRG_Tab, 9, FALSE)</f>
        <v>0</v>
      </c>
    </row>
    <row r="10" spans="1:6" x14ac:dyDescent="0.25">
      <c r="A10" s="23" t="s">
        <v>18</v>
      </c>
      <c r="B10" s="5" t="str">
        <f t="shared" si="0"/>
        <v>Heart Transplant or Implant of Heart Assist System W/O MCC</v>
      </c>
      <c r="C10" s="24">
        <f t="shared" si="1"/>
        <v>16.8</v>
      </c>
      <c r="D10" s="25">
        <f t="shared" si="2"/>
        <v>14.0137</v>
      </c>
      <c r="E10" s="26" t="str">
        <f t="shared" si="3"/>
        <v>Z</v>
      </c>
      <c r="F10" s="27">
        <f t="shared" si="4"/>
        <v>0</v>
      </c>
    </row>
    <row r="11" spans="1:6" x14ac:dyDescent="0.25">
      <c r="A11" s="23" t="s">
        <v>19</v>
      </c>
      <c r="B11" s="5" t="str">
        <f t="shared" si="0"/>
        <v>ECMO or Trach W MV &gt;96 Hrs or PDX Exc Face, Mouth &amp; Neck W Maj O.R.</v>
      </c>
      <c r="C11" s="24">
        <f t="shared" si="1"/>
        <v>30.2</v>
      </c>
      <c r="D11" s="25">
        <f t="shared" si="2"/>
        <v>19.279399999999999</v>
      </c>
      <c r="E11" s="26" t="str">
        <f t="shared" si="3"/>
        <v>A</v>
      </c>
      <c r="F11" s="27">
        <f t="shared" si="4"/>
        <v>94</v>
      </c>
    </row>
    <row r="12" spans="1:6" x14ac:dyDescent="0.25">
      <c r="A12" s="23" t="s">
        <v>20</v>
      </c>
      <c r="B12" s="5" t="str">
        <f t="shared" si="0"/>
        <v>Trach W MV &gt;96 Hrs or PDX Exc Face, Mouth &amp; Neck W/O Maj O.R.</v>
      </c>
      <c r="C12" s="24">
        <f t="shared" si="1"/>
        <v>30.9</v>
      </c>
      <c r="D12" s="25">
        <f t="shared" si="2"/>
        <v>14.051500000000001</v>
      </c>
      <c r="E12" s="26" t="str">
        <f t="shared" si="3"/>
        <v>A</v>
      </c>
      <c r="F12" s="27">
        <f t="shared" si="4"/>
        <v>63</v>
      </c>
    </row>
    <row r="13" spans="1:6" x14ac:dyDescent="0.25">
      <c r="A13" s="28" t="s">
        <v>21</v>
      </c>
      <c r="B13" s="29" t="str">
        <f t="shared" si="0"/>
        <v>Liver Transplant W MCC or Intestinal Transplant</v>
      </c>
      <c r="C13" s="30">
        <f t="shared" si="1"/>
        <v>14.5</v>
      </c>
      <c r="D13" s="31">
        <f t="shared" si="2"/>
        <v>10.3127</v>
      </c>
      <c r="E13" s="32" t="str">
        <f t="shared" si="3"/>
        <v>Z</v>
      </c>
      <c r="F13" s="33">
        <f t="shared" si="4"/>
        <v>0</v>
      </c>
    </row>
    <row r="14" spans="1:6" x14ac:dyDescent="0.25">
      <c r="A14" s="23" t="s">
        <v>22</v>
      </c>
      <c r="B14" s="5" t="str">
        <f t="shared" si="0"/>
        <v>Liver Transplant W/O MCC</v>
      </c>
      <c r="C14" s="24">
        <f t="shared" si="1"/>
        <v>7.6</v>
      </c>
      <c r="D14" s="25">
        <f t="shared" si="2"/>
        <v>4.8719000000000001</v>
      </c>
      <c r="E14" s="26" t="str">
        <f t="shared" si="3"/>
        <v>Z</v>
      </c>
      <c r="F14" s="27">
        <f t="shared" si="4"/>
        <v>0</v>
      </c>
    </row>
    <row r="15" spans="1:6" x14ac:dyDescent="0.25">
      <c r="A15" s="23" t="s">
        <v>23</v>
      </c>
      <c r="B15" s="5" t="str">
        <f t="shared" si="0"/>
        <v>Lung Transplant</v>
      </c>
      <c r="C15" s="24">
        <f t="shared" si="1"/>
        <v>17.2</v>
      </c>
      <c r="D15" s="25">
        <f t="shared" si="2"/>
        <v>10.786300000000001</v>
      </c>
      <c r="E15" s="26" t="str">
        <f t="shared" si="3"/>
        <v>Z</v>
      </c>
      <c r="F15" s="27">
        <f t="shared" si="4"/>
        <v>0</v>
      </c>
    </row>
    <row r="16" spans="1:6" x14ac:dyDescent="0.25">
      <c r="A16" s="23" t="s">
        <v>24</v>
      </c>
      <c r="B16" s="5" t="str">
        <f t="shared" si="0"/>
        <v>Simultaneous Pancreas/Kidney Transplant</v>
      </c>
      <c r="C16" s="24">
        <f t="shared" si="1"/>
        <v>8.8000000000000007</v>
      </c>
      <c r="D16" s="25">
        <f t="shared" si="2"/>
        <v>5.6161000000000003</v>
      </c>
      <c r="E16" s="26" t="str">
        <f t="shared" si="3"/>
        <v>Z</v>
      </c>
      <c r="F16" s="27">
        <f t="shared" si="4"/>
        <v>0</v>
      </c>
    </row>
    <row r="17" spans="1:6" x14ac:dyDescent="0.25">
      <c r="A17" s="23" t="s">
        <v>25</v>
      </c>
      <c r="B17" s="5" t="str">
        <f t="shared" si="0"/>
        <v>Pancreas Transplant</v>
      </c>
      <c r="C17" s="24">
        <f t="shared" si="1"/>
        <v>7.5</v>
      </c>
      <c r="D17" s="25">
        <f t="shared" si="2"/>
        <v>3.9761000000000002</v>
      </c>
      <c r="E17" s="26" t="str">
        <f t="shared" si="3"/>
        <v>Z</v>
      </c>
      <c r="F17" s="27">
        <f t="shared" si="4"/>
        <v>0</v>
      </c>
    </row>
    <row r="18" spans="1:6" x14ac:dyDescent="0.25">
      <c r="A18" s="28" t="s">
        <v>26</v>
      </c>
      <c r="B18" s="29" t="str">
        <f t="shared" si="0"/>
        <v>Tracheostomy for Face, Mouth &amp; Neck Diagnoses or Laryngectomy W MCC</v>
      </c>
      <c r="C18" s="30">
        <f t="shared" si="1"/>
        <v>11.8</v>
      </c>
      <c r="D18" s="31">
        <f t="shared" si="2"/>
        <v>8.5172000000000008</v>
      </c>
      <c r="E18" s="32" t="str">
        <f t="shared" si="3"/>
        <v>A</v>
      </c>
      <c r="F18" s="33">
        <f t="shared" si="4"/>
        <v>23</v>
      </c>
    </row>
    <row r="19" spans="1:6" x14ac:dyDescent="0.25">
      <c r="A19" s="23" t="s">
        <v>27</v>
      </c>
      <c r="B19" s="5" t="str">
        <f t="shared" si="0"/>
        <v>Tracheostomy for Face, Mouth &amp; Neck Diagnoses or Laryngectomy W CC</v>
      </c>
      <c r="C19" s="24">
        <f t="shared" si="1"/>
        <v>8.6</v>
      </c>
      <c r="D19" s="25">
        <f t="shared" si="2"/>
        <v>7.4396000000000004</v>
      </c>
      <c r="E19" s="26" t="str">
        <f t="shared" si="3"/>
        <v>A</v>
      </c>
      <c r="F19" s="27">
        <f t="shared" si="4"/>
        <v>26</v>
      </c>
    </row>
    <row r="20" spans="1:6" x14ac:dyDescent="0.25">
      <c r="A20" s="23" t="s">
        <v>28</v>
      </c>
      <c r="B20" s="5" t="str">
        <f t="shared" si="0"/>
        <v>Tracheostomy for Face, Mouth &amp; Neck Diagnoses or Laryngectomy W/O CC/MCC</v>
      </c>
      <c r="C20" s="24">
        <f t="shared" si="1"/>
        <v>9.1</v>
      </c>
      <c r="D20" s="25">
        <f t="shared" si="2"/>
        <v>5.7370999999999999</v>
      </c>
      <c r="E20" s="26" t="str">
        <f t="shared" si="3"/>
        <v>A</v>
      </c>
      <c r="F20" s="27">
        <f t="shared" si="4"/>
        <v>11</v>
      </c>
    </row>
    <row r="21" spans="1:6" x14ac:dyDescent="0.25">
      <c r="A21" s="23" t="s">
        <v>29</v>
      </c>
      <c r="B21" s="5" t="str">
        <f t="shared" si="0"/>
        <v>Allogeneic Bone Marrow Transplant</v>
      </c>
      <c r="C21" s="24">
        <f t="shared" si="1"/>
        <v>25</v>
      </c>
      <c r="D21" s="25">
        <f t="shared" si="2"/>
        <v>12.754799999999999</v>
      </c>
      <c r="E21" s="26" t="str">
        <f t="shared" si="3"/>
        <v>Z</v>
      </c>
      <c r="F21" s="27">
        <f t="shared" si="4"/>
        <v>0</v>
      </c>
    </row>
    <row r="22" spans="1:6" x14ac:dyDescent="0.25">
      <c r="A22" s="23" t="s">
        <v>30</v>
      </c>
      <c r="B22" s="5" t="str">
        <f t="shared" si="0"/>
        <v>Autologous Bone Marrow Transplant W CC/MCC or T-Cell Immunotherapy</v>
      </c>
      <c r="C22" s="24">
        <f t="shared" si="1"/>
        <v>16.8</v>
      </c>
      <c r="D22" s="25">
        <f t="shared" si="2"/>
        <v>6.8852000000000002</v>
      </c>
      <c r="E22" s="26" t="str">
        <f t="shared" si="3"/>
        <v>Z</v>
      </c>
      <c r="F22" s="27">
        <f t="shared" si="4"/>
        <v>0</v>
      </c>
    </row>
    <row r="23" spans="1:6" x14ac:dyDescent="0.25">
      <c r="A23" s="28" t="s">
        <v>31</v>
      </c>
      <c r="B23" s="29" t="str">
        <f t="shared" si="0"/>
        <v>Autologous Bone Marrow Transplant W/O CC/MCC</v>
      </c>
      <c r="C23" s="30">
        <f t="shared" si="1"/>
        <v>7.8</v>
      </c>
      <c r="D23" s="31">
        <f t="shared" si="2"/>
        <v>4.4474</v>
      </c>
      <c r="E23" s="32" t="str">
        <f t="shared" si="3"/>
        <v>Z</v>
      </c>
      <c r="F23" s="33">
        <f t="shared" si="4"/>
        <v>0</v>
      </c>
    </row>
    <row r="24" spans="1:6" x14ac:dyDescent="0.25">
      <c r="A24" s="23" t="s">
        <v>32</v>
      </c>
      <c r="B24" s="5" t="str">
        <f t="shared" si="0"/>
        <v>Intracranial Vascular Procedures W PDX Hemorrhage W MCC</v>
      </c>
      <c r="C24" s="24">
        <f t="shared" si="1"/>
        <v>10.6</v>
      </c>
      <c r="D24" s="25">
        <f t="shared" si="2"/>
        <v>10.219900000000001</v>
      </c>
      <c r="E24" s="26" t="str">
        <f t="shared" si="3"/>
        <v>AP</v>
      </c>
      <c r="F24" s="27">
        <f t="shared" si="4"/>
        <v>21</v>
      </c>
    </row>
    <row r="25" spans="1:6" x14ac:dyDescent="0.25">
      <c r="A25" s="23" t="s">
        <v>33</v>
      </c>
      <c r="B25" s="5" t="str">
        <f t="shared" si="0"/>
        <v>Intracranial Vascular Procedures W PDX Hemorrhage W CC</v>
      </c>
      <c r="C25" s="24">
        <f t="shared" si="1"/>
        <v>11.9</v>
      </c>
      <c r="D25" s="25">
        <f t="shared" si="2"/>
        <v>5.8735999999999997</v>
      </c>
      <c r="E25" s="26" t="str">
        <f t="shared" si="3"/>
        <v>MP</v>
      </c>
      <c r="F25" s="27">
        <f t="shared" si="4"/>
        <v>6</v>
      </c>
    </row>
    <row r="26" spans="1:6" x14ac:dyDescent="0.25">
      <c r="A26" s="23" t="s">
        <v>34</v>
      </c>
      <c r="B26" s="5" t="str">
        <f t="shared" si="0"/>
        <v>Intracranial Vascular Procedures W PDX Hemorrhage W/O CC/MCC</v>
      </c>
      <c r="C26" s="24">
        <f t="shared" si="1"/>
        <v>5.0999999999999996</v>
      </c>
      <c r="D26" s="25">
        <f t="shared" si="2"/>
        <v>6.8929</v>
      </c>
      <c r="E26" s="26" t="str">
        <f t="shared" si="3"/>
        <v>MO</v>
      </c>
      <c r="F26" s="27">
        <f t="shared" si="4"/>
        <v>0</v>
      </c>
    </row>
    <row r="27" spans="1:6" x14ac:dyDescent="0.25">
      <c r="A27" s="23" t="s">
        <v>35</v>
      </c>
      <c r="B27" s="5" t="str">
        <f t="shared" si="0"/>
        <v>Craniotomy W Major Device Implant or Acute Complex CNS PDX W MCC or Chemotherapy Implant or Epilepsy W Neurostimulator</v>
      </c>
      <c r="C27" s="24">
        <f t="shared" si="1"/>
        <v>7.8</v>
      </c>
      <c r="D27" s="25">
        <f t="shared" si="2"/>
        <v>5.8318000000000003</v>
      </c>
      <c r="E27" s="26" t="str">
        <f t="shared" si="3"/>
        <v>A</v>
      </c>
      <c r="F27" s="27">
        <f t="shared" si="4"/>
        <v>37</v>
      </c>
    </row>
    <row r="28" spans="1:6" x14ac:dyDescent="0.25">
      <c r="A28" s="28" t="s">
        <v>36</v>
      </c>
      <c r="B28" s="29" t="str">
        <f t="shared" si="0"/>
        <v>Cranio W Major Dev Impl/Acute Complex CNS PDX W/O MCC</v>
      </c>
      <c r="C28" s="30">
        <f t="shared" si="1"/>
        <v>5</v>
      </c>
      <c r="D28" s="31">
        <f t="shared" si="2"/>
        <v>4.3551000000000002</v>
      </c>
      <c r="E28" s="32" t="str">
        <f t="shared" si="3"/>
        <v>A</v>
      </c>
      <c r="F28" s="33">
        <f t="shared" si="4"/>
        <v>17</v>
      </c>
    </row>
    <row r="29" spans="1:6" x14ac:dyDescent="0.25">
      <c r="A29" s="23" t="s">
        <v>37</v>
      </c>
      <c r="B29" s="5" t="str">
        <f t="shared" si="0"/>
        <v>Craniotomy &amp; Endovascular Intracranial Procedures W MCC</v>
      </c>
      <c r="C29" s="24">
        <f t="shared" si="1"/>
        <v>7.2</v>
      </c>
      <c r="D29" s="25">
        <f t="shared" si="2"/>
        <v>6.0784000000000002</v>
      </c>
      <c r="E29" s="26" t="str">
        <f t="shared" si="3"/>
        <v>A</v>
      </c>
      <c r="F29" s="27">
        <f t="shared" si="4"/>
        <v>149</v>
      </c>
    </row>
    <row r="30" spans="1:6" x14ac:dyDescent="0.25">
      <c r="A30" s="23" t="s">
        <v>38</v>
      </c>
      <c r="B30" s="5" t="str">
        <f t="shared" si="0"/>
        <v>Craniotomy &amp; Endovascular Intracranial Procedures W CC</v>
      </c>
      <c r="C30" s="24">
        <f t="shared" si="1"/>
        <v>3.6</v>
      </c>
      <c r="D30" s="25">
        <f t="shared" si="2"/>
        <v>3.8416000000000001</v>
      </c>
      <c r="E30" s="26" t="str">
        <f t="shared" si="3"/>
        <v>A</v>
      </c>
      <c r="F30" s="27">
        <f t="shared" si="4"/>
        <v>77</v>
      </c>
    </row>
    <row r="31" spans="1:6" x14ac:dyDescent="0.25">
      <c r="A31" s="23" t="s">
        <v>39</v>
      </c>
      <c r="B31" s="5" t="str">
        <f t="shared" si="0"/>
        <v>Craniotomy &amp; Endovascular Intracranial Procedures W/O CC/MCC</v>
      </c>
      <c r="C31" s="24">
        <f t="shared" si="1"/>
        <v>2.4</v>
      </c>
      <c r="D31" s="25">
        <f t="shared" si="2"/>
        <v>3.4940000000000002</v>
      </c>
      <c r="E31" s="26" t="str">
        <f t="shared" si="3"/>
        <v>A</v>
      </c>
      <c r="F31" s="27">
        <f t="shared" si="4"/>
        <v>100</v>
      </c>
    </row>
    <row r="32" spans="1:6" x14ac:dyDescent="0.25">
      <c r="A32" s="23" t="s">
        <v>40</v>
      </c>
      <c r="B32" s="5" t="str">
        <f t="shared" si="0"/>
        <v>Spinal Procedures W MCC</v>
      </c>
      <c r="C32" s="24">
        <f t="shared" si="1"/>
        <v>9.9</v>
      </c>
      <c r="D32" s="25">
        <f t="shared" si="2"/>
        <v>5.7202999999999999</v>
      </c>
      <c r="E32" s="26" t="str">
        <f t="shared" si="3"/>
        <v>A</v>
      </c>
      <c r="F32" s="27">
        <f t="shared" si="4"/>
        <v>21</v>
      </c>
    </row>
    <row r="33" spans="1:6" x14ac:dyDescent="0.25">
      <c r="A33" s="28" t="s">
        <v>41</v>
      </c>
      <c r="B33" s="29" t="str">
        <f t="shared" si="0"/>
        <v>Spinal Procedures W CC or Spinal Neurostimulators</v>
      </c>
      <c r="C33" s="30">
        <f t="shared" si="1"/>
        <v>4.0999999999999996</v>
      </c>
      <c r="D33" s="31">
        <f t="shared" si="2"/>
        <v>3.2536</v>
      </c>
      <c r="E33" s="32" t="str">
        <f t="shared" si="3"/>
        <v>A</v>
      </c>
      <c r="F33" s="33">
        <f t="shared" si="4"/>
        <v>42</v>
      </c>
    </row>
    <row r="34" spans="1:6" x14ac:dyDescent="0.25">
      <c r="A34" s="23" t="s">
        <v>42</v>
      </c>
      <c r="B34" s="5" t="str">
        <f t="shared" si="0"/>
        <v>Spinal Procedures W/O CC/MCC</v>
      </c>
      <c r="C34" s="24">
        <f t="shared" si="1"/>
        <v>2.1</v>
      </c>
      <c r="D34" s="25">
        <f t="shared" si="2"/>
        <v>2.1086999999999998</v>
      </c>
      <c r="E34" s="26" t="str">
        <f t="shared" si="3"/>
        <v>A</v>
      </c>
      <c r="F34" s="27">
        <f t="shared" si="4"/>
        <v>21</v>
      </c>
    </row>
    <row r="35" spans="1:6" x14ac:dyDescent="0.25">
      <c r="A35" s="23" t="s">
        <v>43</v>
      </c>
      <c r="B35" s="5" t="str">
        <f t="shared" si="0"/>
        <v>Ventricular Shunt Procedures W MCC</v>
      </c>
      <c r="C35" s="24">
        <f t="shared" si="1"/>
        <v>4.3</v>
      </c>
      <c r="D35" s="25">
        <f t="shared" si="2"/>
        <v>3.1349</v>
      </c>
      <c r="E35" s="26" t="str">
        <f t="shared" si="3"/>
        <v>A</v>
      </c>
      <c r="F35" s="27">
        <f t="shared" si="4"/>
        <v>14</v>
      </c>
    </row>
    <row r="36" spans="1:6" x14ac:dyDescent="0.25">
      <c r="A36" s="23" t="s">
        <v>44</v>
      </c>
      <c r="B36" s="5" t="str">
        <f t="shared" si="0"/>
        <v>Ventricular Shunt Procedures W CC</v>
      </c>
      <c r="C36" s="24">
        <f t="shared" si="1"/>
        <v>2.6</v>
      </c>
      <c r="D36" s="25">
        <f t="shared" si="2"/>
        <v>2.2940999999999998</v>
      </c>
      <c r="E36" s="26" t="str">
        <f t="shared" si="3"/>
        <v>A</v>
      </c>
      <c r="F36" s="27">
        <f t="shared" si="4"/>
        <v>19</v>
      </c>
    </row>
    <row r="37" spans="1:6" x14ac:dyDescent="0.25">
      <c r="A37" s="23" t="s">
        <v>45</v>
      </c>
      <c r="B37" s="5" t="str">
        <f t="shared" si="0"/>
        <v>Ventricular Shunt Procedures W/O CC/MCC</v>
      </c>
      <c r="C37" s="24">
        <f t="shared" si="1"/>
        <v>1.8</v>
      </c>
      <c r="D37" s="25">
        <f t="shared" si="2"/>
        <v>1.8561000000000001</v>
      </c>
      <c r="E37" s="26" t="str">
        <f t="shared" si="3"/>
        <v>A</v>
      </c>
      <c r="F37" s="27">
        <f t="shared" si="4"/>
        <v>10</v>
      </c>
    </row>
    <row r="38" spans="1:6" x14ac:dyDescent="0.25">
      <c r="A38" s="28" t="s">
        <v>46</v>
      </c>
      <c r="B38" s="29" t="str">
        <f t="shared" si="0"/>
        <v>Carotid Artery Stent Procedure W MCC</v>
      </c>
      <c r="C38" s="30">
        <f t="shared" si="1"/>
        <v>4.7</v>
      </c>
      <c r="D38" s="31">
        <f t="shared" si="2"/>
        <v>5.2464000000000004</v>
      </c>
      <c r="E38" s="32" t="str">
        <f t="shared" si="3"/>
        <v>M</v>
      </c>
      <c r="F38" s="33">
        <f t="shared" si="4"/>
        <v>1</v>
      </c>
    </row>
    <row r="39" spans="1:6" x14ac:dyDescent="0.25">
      <c r="A39" s="23" t="s">
        <v>47</v>
      </c>
      <c r="B39" s="5" t="str">
        <f t="shared" si="0"/>
        <v>Carotid Artery Stent Procedure W CC</v>
      </c>
      <c r="C39" s="24">
        <f t="shared" si="1"/>
        <v>3.3</v>
      </c>
      <c r="D39" s="25">
        <f t="shared" si="2"/>
        <v>2.6019000000000001</v>
      </c>
      <c r="E39" s="26" t="str">
        <f t="shared" si="3"/>
        <v>A</v>
      </c>
      <c r="F39" s="27">
        <f t="shared" si="4"/>
        <v>12</v>
      </c>
    </row>
    <row r="40" spans="1:6" x14ac:dyDescent="0.25">
      <c r="A40" s="23" t="s">
        <v>48</v>
      </c>
      <c r="B40" s="5" t="str">
        <f t="shared" si="0"/>
        <v>Carotid Artery Stent Procedure W/O CC/MCC</v>
      </c>
      <c r="C40" s="24">
        <f t="shared" si="1"/>
        <v>1.8</v>
      </c>
      <c r="D40" s="25">
        <f t="shared" si="2"/>
        <v>2.1501000000000001</v>
      </c>
      <c r="E40" s="26" t="str">
        <f t="shared" si="3"/>
        <v>A</v>
      </c>
      <c r="F40" s="27">
        <f t="shared" si="4"/>
        <v>10</v>
      </c>
    </row>
    <row r="41" spans="1:6" x14ac:dyDescent="0.25">
      <c r="A41" s="23" t="s">
        <v>49</v>
      </c>
      <c r="B41" s="5" t="str">
        <f t="shared" si="0"/>
        <v>Extracranial Procedures W MCC</v>
      </c>
      <c r="C41" s="24">
        <f t="shared" si="1"/>
        <v>6</v>
      </c>
      <c r="D41" s="25">
        <f t="shared" si="2"/>
        <v>3.6044999999999998</v>
      </c>
      <c r="E41" s="26" t="str">
        <f t="shared" si="3"/>
        <v>A</v>
      </c>
      <c r="F41" s="27">
        <f t="shared" si="4"/>
        <v>10</v>
      </c>
    </row>
    <row r="42" spans="1:6" x14ac:dyDescent="0.25">
      <c r="A42" s="23" t="s">
        <v>50</v>
      </c>
      <c r="B42" s="5" t="str">
        <f t="shared" si="0"/>
        <v>Extracranial Procedures W CC</v>
      </c>
      <c r="C42" s="24">
        <f t="shared" si="1"/>
        <v>2.9</v>
      </c>
      <c r="D42" s="25">
        <f t="shared" si="2"/>
        <v>2.4548999999999999</v>
      </c>
      <c r="E42" s="26" t="str">
        <f t="shared" si="3"/>
        <v>A</v>
      </c>
      <c r="F42" s="27">
        <f t="shared" si="4"/>
        <v>43</v>
      </c>
    </row>
    <row r="43" spans="1:6" x14ac:dyDescent="0.25">
      <c r="A43" s="28" t="s">
        <v>51</v>
      </c>
      <c r="B43" s="29" t="str">
        <f t="shared" si="0"/>
        <v>Extracranial Procedures W/O CC/MCC</v>
      </c>
      <c r="C43" s="30">
        <f t="shared" si="1"/>
        <v>1.3</v>
      </c>
      <c r="D43" s="31">
        <f t="shared" si="2"/>
        <v>1.5693999999999999</v>
      </c>
      <c r="E43" s="32" t="str">
        <f t="shared" si="3"/>
        <v>A</v>
      </c>
      <c r="F43" s="33">
        <f t="shared" si="4"/>
        <v>115</v>
      </c>
    </row>
    <row r="44" spans="1:6" x14ac:dyDescent="0.25">
      <c r="A44" s="23" t="s">
        <v>52</v>
      </c>
      <c r="B44" s="5" t="str">
        <f t="shared" si="0"/>
        <v>Periph/Cranial Nerve &amp; Other Nerv Syst Proc W MCC</v>
      </c>
      <c r="C44" s="24">
        <f t="shared" si="1"/>
        <v>10.7</v>
      </c>
      <c r="D44" s="25">
        <f t="shared" si="2"/>
        <v>5.4619999999999997</v>
      </c>
      <c r="E44" s="26" t="str">
        <f t="shared" si="3"/>
        <v>A</v>
      </c>
      <c r="F44" s="27">
        <f t="shared" si="4"/>
        <v>24</v>
      </c>
    </row>
    <row r="45" spans="1:6" x14ac:dyDescent="0.25">
      <c r="A45" s="23" t="s">
        <v>53</v>
      </c>
      <c r="B45" s="5" t="str">
        <f t="shared" si="0"/>
        <v>Periph/Cranial Nerve &amp; Other Nerv Syst Proc W CC or Periph Neurostim</v>
      </c>
      <c r="C45" s="24">
        <f t="shared" si="1"/>
        <v>3.8</v>
      </c>
      <c r="D45" s="25">
        <f t="shared" si="2"/>
        <v>3.0716000000000001</v>
      </c>
      <c r="E45" s="26" t="str">
        <f t="shared" si="3"/>
        <v>AP</v>
      </c>
      <c r="F45" s="27">
        <f t="shared" si="4"/>
        <v>24</v>
      </c>
    </row>
    <row r="46" spans="1:6" x14ac:dyDescent="0.25">
      <c r="A46" s="23" t="s">
        <v>54</v>
      </c>
      <c r="B46" s="5" t="str">
        <f t="shared" si="0"/>
        <v>Periph/Cranial Nerve &amp; Other Nerv Syst Proc W/O CC/MCC</v>
      </c>
      <c r="C46" s="24">
        <f t="shared" si="1"/>
        <v>3.8</v>
      </c>
      <c r="D46" s="25">
        <f t="shared" si="2"/>
        <v>2.1823000000000001</v>
      </c>
      <c r="E46" s="26" t="str">
        <f t="shared" si="3"/>
        <v>AP</v>
      </c>
      <c r="F46" s="27">
        <f t="shared" si="4"/>
        <v>18</v>
      </c>
    </row>
    <row r="47" spans="1:6" x14ac:dyDescent="0.25">
      <c r="A47" s="23" t="s">
        <v>55</v>
      </c>
      <c r="B47" s="5" t="str">
        <f t="shared" si="0"/>
        <v>Spinal Disorders &amp; Injuries W CC/MCC</v>
      </c>
      <c r="C47" s="24">
        <f t="shared" si="1"/>
        <v>4.0999999999999996</v>
      </c>
      <c r="D47" s="25">
        <f t="shared" si="2"/>
        <v>2.2766000000000002</v>
      </c>
      <c r="E47" s="26" t="str">
        <f t="shared" si="3"/>
        <v>M</v>
      </c>
      <c r="F47" s="27">
        <f t="shared" si="4"/>
        <v>8</v>
      </c>
    </row>
    <row r="48" spans="1:6" x14ac:dyDescent="0.25">
      <c r="A48" s="28" t="s">
        <v>56</v>
      </c>
      <c r="B48" s="29" t="str">
        <f t="shared" si="0"/>
        <v>Spinal Disorders &amp; Injuries W/O CC/MCC</v>
      </c>
      <c r="C48" s="30">
        <f t="shared" si="1"/>
        <v>2.7</v>
      </c>
      <c r="D48" s="31">
        <f t="shared" si="2"/>
        <v>1.3503000000000001</v>
      </c>
      <c r="E48" s="32" t="str">
        <f t="shared" si="3"/>
        <v>M</v>
      </c>
      <c r="F48" s="33">
        <f t="shared" si="4"/>
        <v>3</v>
      </c>
    </row>
    <row r="49" spans="1:6" x14ac:dyDescent="0.25">
      <c r="A49" s="23" t="s">
        <v>57</v>
      </c>
      <c r="B49" s="5" t="str">
        <f t="shared" si="0"/>
        <v>Nervous System Neoplasms W MCC</v>
      </c>
      <c r="C49" s="24">
        <f t="shared" si="1"/>
        <v>3.6</v>
      </c>
      <c r="D49" s="25">
        <f t="shared" si="2"/>
        <v>1.5698000000000001</v>
      </c>
      <c r="E49" s="26" t="str">
        <f t="shared" si="3"/>
        <v>A</v>
      </c>
      <c r="F49" s="27">
        <f t="shared" si="4"/>
        <v>83</v>
      </c>
    </row>
    <row r="50" spans="1:6" x14ac:dyDescent="0.25">
      <c r="A50" s="23" t="s">
        <v>58</v>
      </c>
      <c r="B50" s="5" t="str">
        <f t="shared" si="0"/>
        <v>Nervous System Neoplasms W/O MCC</v>
      </c>
      <c r="C50" s="24">
        <f t="shared" si="1"/>
        <v>2.4</v>
      </c>
      <c r="D50" s="25">
        <f t="shared" si="2"/>
        <v>1.0108999999999999</v>
      </c>
      <c r="E50" s="26" t="str">
        <f t="shared" si="3"/>
        <v>A</v>
      </c>
      <c r="F50" s="27">
        <f t="shared" si="4"/>
        <v>60</v>
      </c>
    </row>
    <row r="51" spans="1:6" x14ac:dyDescent="0.25">
      <c r="A51" s="23" t="s">
        <v>59</v>
      </c>
      <c r="B51" s="5" t="str">
        <f t="shared" si="0"/>
        <v>Degenerative Nervous System Disorders W MCC</v>
      </c>
      <c r="C51" s="24">
        <f t="shared" si="1"/>
        <v>2.8</v>
      </c>
      <c r="D51" s="25">
        <f t="shared" si="2"/>
        <v>2.2995000000000001</v>
      </c>
      <c r="E51" s="26" t="str">
        <f t="shared" si="3"/>
        <v>AP</v>
      </c>
      <c r="F51" s="27">
        <f t="shared" si="4"/>
        <v>20</v>
      </c>
    </row>
    <row r="52" spans="1:6" x14ac:dyDescent="0.25">
      <c r="A52" s="23" t="s">
        <v>60</v>
      </c>
      <c r="B52" s="5" t="str">
        <f t="shared" si="0"/>
        <v>Degenerative Nervous System Disorders W/O MCC</v>
      </c>
      <c r="C52" s="24">
        <f t="shared" si="1"/>
        <v>4.4000000000000004</v>
      </c>
      <c r="D52" s="25">
        <f t="shared" si="2"/>
        <v>1.3709</v>
      </c>
      <c r="E52" s="26" t="str">
        <f t="shared" si="3"/>
        <v>AP</v>
      </c>
      <c r="F52" s="27">
        <f t="shared" si="4"/>
        <v>59</v>
      </c>
    </row>
    <row r="53" spans="1:6" x14ac:dyDescent="0.25">
      <c r="A53" s="28" t="s">
        <v>61</v>
      </c>
      <c r="B53" s="29" t="str">
        <f t="shared" si="0"/>
        <v>Multiple Sclerosis &amp; Cerebellar Ataxia W MCC</v>
      </c>
      <c r="C53" s="30">
        <f t="shared" si="1"/>
        <v>5.3</v>
      </c>
      <c r="D53" s="31">
        <f t="shared" si="2"/>
        <v>2.7320000000000002</v>
      </c>
      <c r="E53" s="32" t="str">
        <f t="shared" si="3"/>
        <v>M</v>
      </c>
      <c r="F53" s="33">
        <f t="shared" si="4"/>
        <v>4</v>
      </c>
    </row>
    <row r="54" spans="1:6" x14ac:dyDescent="0.25">
      <c r="A54" s="23" t="s">
        <v>62</v>
      </c>
      <c r="B54" s="5" t="str">
        <f t="shared" si="0"/>
        <v>Multiple Sclerosis &amp; Cerebellar Ataxia W CC</v>
      </c>
      <c r="C54" s="24">
        <f t="shared" si="1"/>
        <v>3.3</v>
      </c>
      <c r="D54" s="25">
        <f t="shared" si="2"/>
        <v>1.1218999999999999</v>
      </c>
      <c r="E54" s="26" t="str">
        <f t="shared" si="3"/>
        <v>A</v>
      </c>
      <c r="F54" s="27">
        <f t="shared" si="4"/>
        <v>40</v>
      </c>
    </row>
    <row r="55" spans="1:6" x14ac:dyDescent="0.25">
      <c r="A55" s="23" t="s">
        <v>63</v>
      </c>
      <c r="B55" s="5" t="str">
        <f t="shared" si="0"/>
        <v>Multiple Sclerosis &amp; Cerebellar Ataxia W/O CC/MCC</v>
      </c>
      <c r="C55" s="24">
        <f t="shared" si="1"/>
        <v>2.4</v>
      </c>
      <c r="D55" s="25">
        <f t="shared" si="2"/>
        <v>0.73819999999999997</v>
      </c>
      <c r="E55" s="26" t="str">
        <f t="shared" si="3"/>
        <v>A</v>
      </c>
      <c r="F55" s="27">
        <f t="shared" si="4"/>
        <v>51</v>
      </c>
    </row>
    <row r="56" spans="1:6" x14ac:dyDescent="0.25">
      <c r="A56" s="23" t="s">
        <v>64</v>
      </c>
      <c r="B56" s="5" t="str">
        <f t="shared" si="0"/>
        <v>Ischemic Stroke, Precerebral Occlusion or Transient Ischemia W Thrombolytic Agent W MCC</v>
      </c>
      <c r="C56" s="24">
        <f t="shared" si="1"/>
        <v>4.8</v>
      </c>
      <c r="D56" s="25">
        <f t="shared" si="2"/>
        <v>3.9043000000000001</v>
      </c>
      <c r="E56" s="26" t="str">
        <f t="shared" si="3"/>
        <v>M</v>
      </c>
      <c r="F56" s="27">
        <f t="shared" si="4"/>
        <v>9</v>
      </c>
    </row>
    <row r="57" spans="1:6" x14ac:dyDescent="0.25">
      <c r="A57" s="23" t="s">
        <v>65</v>
      </c>
      <c r="B57" s="5" t="str">
        <f t="shared" si="0"/>
        <v>Ischemic Stroke, Precerebral Occlusion or Transient Ischemia W Thrombolytic Agent W CC</v>
      </c>
      <c r="C57" s="24">
        <f t="shared" si="1"/>
        <v>2.5</v>
      </c>
      <c r="D57" s="25">
        <f t="shared" si="2"/>
        <v>2.1231</v>
      </c>
      <c r="E57" s="26" t="str">
        <f t="shared" si="3"/>
        <v>A</v>
      </c>
      <c r="F57" s="27">
        <f t="shared" si="4"/>
        <v>54</v>
      </c>
    </row>
    <row r="58" spans="1:6" x14ac:dyDescent="0.25">
      <c r="A58" s="28" t="s">
        <v>66</v>
      </c>
      <c r="B58" s="29" t="str">
        <f t="shared" si="0"/>
        <v>Ischemic Stroke, Precerebral Occlusion or Transient Ischemia W Thrombolytic Agent W/O CC/MCC</v>
      </c>
      <c r="C58" s="30">
        <f t="shared" si="1"/>
        <v>2</v>
      </c>
      <c r="D58" s="31">
        <f t="shared" si="2"/>
        <v>1.7883</v>
      </c>
      <c r="E58" s="32" t="str">
        <f t="shared" si="3"/>
        <v>A</v>
      </c>
      <c r="F58" s="33">
        <f t="shared" si="4"/>
        <v>13</v>
      </c>
    </row>
    <row r="59" spans="1:6" x14ac:dyDescent="0.25">
      <c r="A59" s="23" t="s">
        <v>67</v>
      </c>
      <c r="B59" s="5" t="str">
        <f t="shared" si="0"/>
        <v>Intracranial Hemorrhage or Cerebral Infarction W MCC</v>
      </c>
      <c r="C59" s="24">
        <f t="shared" si="1"/>
        <v>4.4000000000000004</v>
      </c>
      <c r="D59" s="25">
        <f t="shared" si="2"/>
        <v>2.0175999999999998</v>
      </c>
      <c r="E59" s="26" t="str">
        <f t="shared" si="3"/>
        <v>A</v>
      </c>
      <c r="F59" s="27">
        <f t="shared" si="4"/>
        <v>181</v>
      </c>
    </row>
    <row r="60" spans="1:6" x14ac:dyDescent="0.25">
      <c r="A60" s="23" t="s">
        <v>68</v>
      </c>
      <c r="B60" s="5" t="str">
        <f t="shared" si="0"/>
        <v>Intracranial Hemorrhage or Cerebral Infarction W CC or TPA in 24 Hrs</v>
      </c>
      <c r="C60" s="24">
        <f t="shared" si="1"/>
        <v>2.8</v>
      </c>
      <c r="D60" s="25">
        <f t="shared" si="2"/>
        <v>1.2758</v>
      </c>
      <c r="E60" s="26" t="str">
        <f t="shared" si="3"/>
        <v>A</v>
      </c>
      <c r="F60" s="27">
        <f t="shared" si="4"/>
        <v>350</v>
      </c>
    </row>
    <row r="61" spans="1:6" x14ac:dyDescent="0.25">
      <c r="A61" s="23" t="s">
        <v>69</v>
      </c>
      <c r="B61" s="5" t="str">
        <f t="shared" si="0"/>
        <v>Intracranial Hemorrhage or Cerebral Infarction W/O CC/MCC</v>
      </c>
      <c r="C61" s="24">
        <f t="shared" si="1"/>
        <v>2</v>
      </c>
      <c r="D61" s="25">
        <f t="shared" si="2"/>
        <v>0.9496</v>
      </c>
      <c r="E61" s="26" t="str">
        <f t="shared" si="3"/>
        <v>A</v>
      </c>
      <c r="F61" s="27">
        <f t="shared" si="4"/>
        <v>109</v>
      </c>
    </row>
    <row r="62" spans="1:6" x14ac:dyDescent="0.25">
      <c r="A62" s="23" t="s">
        <v>70</v>
      </c>
      <c r="B62" s="5" t="str">
        <f t="shared" si="0"/>
        <v>Nonspecific CVA &amp; Precerebral Occlusion W/O Infarct W MCC</v>
      </c>
      <c r="C62" s="24">
        <f t="shared" si="1"/>
        <v>3.5</v>
      </c>
      <c r="D62" s="25">
        <f t="shared" si="2"/>
        <v>2.0468000000000002</v>
      </c>
      <c r="E62" s="26" t="str">
        <f t="shared" si="3"/>
        <v>M</v>
      </c>
      <c r="F62" s="27">
        <f t="shared" si="4"/>
        <v>1</v>
      </c>
    </row>
    <row r="63" spans="1:6" x14ac:dyDescent="0.25">
      <c r="A63" s="28" t="s">
        <v>71</v>
      </c>
      <c r="B63" s="29" t="str">
        <f t="shared" si="0"/>
        <v>Nonspecific CVA &amp; Precerebral Occlusion W/O Infarct W/O MCC</v>
      </c>
      <c r="C63" s="30">
        <f t="shared" si="1"/>
        <v>3</v>
      </c>
      <c r="D63" s="31">
        <f t="shared" si="2"/>
        <v>1.387</v>
      </c>
      <c r="E63" s="32" t="str">
        <f t="shared" si="3"/>
        <v>A</v>
      </c>
      <c r="F63" s="33">
        <f t="shared" si="4"/>
        <v>11</v>
      </c>
    </row>
    <row r="64" spans="1:6" x14ac:dyDescent="0.25">
      <c r="A64" s="23" t="s">
        <v>72</v>
      </c>
      <c r="B64" s="5" t="str">
        <f t="shared" si="0"/>
        <v>Transient Ischemia W/O Thrombolytic</v>
      </c>
      <c r="C64" s="24">
        <f t="shared" si="1"/>
        <v>1.8</v>
      </c>
      <c r="D64" s="25">
        <f t="shared" si="2"/>
        <v>0.97550000000000003</v>
      </c>
      <c r="E64" s="26" t="str">
        <f t="shared" si="3"/>
        <v>A</v>
      </c>
      <c r="F64" s="27">
        <f t="shared" si="4"/>
        <v>111</v>
      </c>
    </row>
    <row r="65" spans="1:6" x14ac:dyDescent="0.25">
      <c r="A65" s="23" t="s">
        <v>73</v>
      </c>
      <c r="B65" s="5" t="str">
        <f t="shared" si="0"/>
        <v>Nonspecific Cerebrovascular Disorders W MCC</v>
      </c>
      <c r="C65" s="24">
        <f t="shared" si="1"/>
        <v>5.2</v>
      </c>
      <c r="D65" s="25">
        <f t="shared" si="2"/>
        <v>2.3496000000000001</v>
      </c>
      <c r="E65" s="26" t="str">
        <f t="shared" si="3"/>
        <v>A</v>
      </c>
      <c r="F65" s="27">
        <f t="shared" si="4"/>
        <v>60</v>
      </c>
    </row>
    <row r="66" spans="1:6" x14ac:dyDescent="0.25">
      <c r="A66" s="23" t="s">
        <v>74</v>
      </c>
      <c r="B66" s="5" t="str">
        <f t="shared" si="0"/>
        <v>Nonspecific Cerebrovascular Disorders W CC</v>
      </c>
      <c r="C66" s="24">
        <f t="shared" si="1"/>
        <v>3.3</v>
      </c>
      <c r="D66" s="25">
        <f t="shared" si="2"/>
        <v>1.2911999999999999</v>
      </c>
      <c r="E66" s="26" t="str">
        <f t="shared" si="3"/>
        <v>A</v>
      </c>
      <c r="F66" s="27">
        <f t="shared" si="4"/>
        <v>39</v>
      </c>
    </row>
    <row r="67" spans="1:6" x14ac:dyDescent="0.25">
      <c r="A67" s="23" t="s">
        <v>75</v>
      </c>
      <c r="B67" s="5" t="str">
        <f t="shared" si="0"/>
        <v>Nonspecific Cerebrovascular Disorders W/O CC/MCC</v>
      </c>
      <c r="C67" s="24">
        <f t="shared" si="1"/>
        <v>2.2999999999999998</v>
      </c>
      <c r="D67" s="25">
        <f t="shared" si="2"/>
        <v>0.871</v>
      </c>
      <c r="E67" s="26" t="str">
        <f t="shared" si="3"/>
        <v>A</v>
      </c>
      <c r="F67" s="27">
        <f t="shared" si="4"/>
        <v>16</v>
      </c>
    </row>
    <row r="68" spans="1:6" x14ac:dyDescent="0.25">
      <c r="A68" s="28" t="s">
        <v>76</v>
      </c>
      <c r="B68" s="29" t="str">
        <f t="shared" si="0"/>
        <v>Cranial &amp; Peripheral Nerve Disorders W MCC</v>
      </c>
      <c r="C68" s="30">
        <f t="shared" si="1"/>
        <v>4</v>
      </c>
      <c r="D68" s="31">
        <f t="shared" si="2"/>
        <v>1.6344000000000001</v>
      </c>
      <c r="E68" s="32" t="str">
        <f t="shared" si="3"/>
        <v>A</v>
      </c>
      <c r="F68" s="33">
        <f t="shared" si="4"/>
        <v>10</v>
      </c>
    </row>
    <row r="69" spans="1:6" x14ac:dyDescent="0.25">
      <c r="A69" s="23" t="s">
        <v>77</v>
      </c>
      <c r="B69" s="5" t="str">
        <f t="shared" si="0"/>
        <v>Cranial &amp; Peripheral Nerve Disorders W/O MCC</v>
      </c>
      <c r="C69" s="24">
        <f t="shared" si="1"/>
        <v>2.8</v>
      </c>
      <c r="D69" s="25">
        <f t="shared" si="2"/>
        <v>1.0721000000000001</v>
      </c>
      <c r="E69" s="26" t="str">
        <f t="shared" si="3"/>
        <v>A</v>
      </c>
      <c r="F69" s="27">
        <f t="shared" si="4"/>
        <v>105</v>
      </c>
    </row>
    <row r="70" spans="1:6" x14ac:dyDescent="0.25">
      <c r="A70" s="23" t="s">
        <v>78</v>
      </c>
      <c r="B70" s="5" t="str">
        <f t="shared" si="0"/>
        <v>Viral Meningitis W CC/MCC</v>
      </c>
      <c r="C70" s="24">
        <f t="shared" si="1"/>
        <v>2.8</v>
      </c>
      <c r="D70" s="25">
        <f t="shared" si="2"/>
        <v>0.87070000000000003</v>
      </c>
      <c r="E70" s="26" t="str">
        <f t="shared" si="3"/>
        <v>A</v>
      </c>
      <c r="F70" s="27">
        <f t="shared" si="4"/>
        <v>16</v>
      </c>
    </row>
    <row r="71" spans="1:6" x14ac:dyDescent="0.25">
      <c r="A71" s="23" t="s">
        <v>79</v>
      </c>
      <c r="B71" s="5" t="str">
        <f t="shared" si="0"/>
        <v>Viral Meningitis W/O CC/MCC</v>
      </c>
      <c r="C71" s="24">
        <f t="shared" si="1"/>
        <v>2.1</v>
      </c>
      <c r="D71" s="25">
        <f t="shared" si="2"/>
        <v>0.60399999999999998</v>
      </c>
      <c r="E71" s="26" t="str">
        <f t="shared" si="3"/>
        <v>A</v>
      </c>
      <c r="F71" s="27">
        <f t="shared" si="4"/>
        <v>38</v>
      </c>
    </row>
    <row r="72" spans="1:6" x14ac:dyDescent="0.25">
      <c r="A72" s="23" t="s">
        <v>80</v>
      </c>
      <c r="B72" s="5" t="str">
        <f t="shared" si="0"/>
        <v>Hypertensive Encephalopathy W MCC</v>
      </c>
      <c r="C72" s="24">
        <f t="shared" si="1"/>
        <v>4.0999999999999996</v>
      </c>
      <c r="D72" s="25">
        <f t="shared" si="2"/>
        <v>2.1558999999999999</v>
      </c>
      <c r="E72" s="26" t="str">
        <f t="shared" si="3"/>
        <v>M</v>
      </c>
      <c r="F72" s="27">
        <f t="shared" si="4"/>
        <v>4</v>
      </c>
    </row>
    <row r="73" spans="1:6" x14ac:dyDescent="0.25">
      <c r="A73" s="28" t="s">
        <v>81</v>
      </c>
      <c r="B73" s="29" t="str">
        <f t="shared" ref="B73:B136" si="5">VLOOKUP($A73, DRG_Tab, 2, FALSE)</f>
        <v>Hypertensive Encephalopathy W CC</v>
      </c>
      <c r="C73" s="30">
        <f t="shared" ref="C73:C136" si="6">ROUND(VLOOKUP($A73, DRG_Tab, 14, FALSE), 1)</f>
        <v>2.9</v>
      </c>
      <c r="D73" s="31">
        <f t="shared" ref="D73:D136" si="7">VLOOKUP($A73, DRG_Tab, 20, FALSE)</f>
        <v>1.3446</v>
      </c>
      <c r="E73" s="32" t="str">
        <f t="shared" ref="E73:E136" si="8">VLOOKUP(A73, DRG_Tab, 19, FALSE)</f>
        <v>M</v>
      </c>
      <c r="F73" s="33">
        <f t="shared" ref="F73:F136" si="9">VLOOKUP($A73, DRG_Tab, 9, FALSE)</f>
        <v>9</v>
      </c>
    </row>
    <row r="74" spans="1:6" x14ac:dyDescent="0.25">
      <c r="A74" s="23" t="s">
        <v>82</v>
      </c>
      <c r="B74" s="5" t="str">
        <f t="shared" si="5"/>
        <v>Hypertensive Encephalopathy W/O CC/MCC</v>
      </c>
      <c r="C74" s="24">
        <f t="shared" si="6"/>
        <v>2.2000000000000002</v>
      </c>
      <c r="D74" s="25">
        <f t="shared" si="7"/>
        <v>1.0358000000000001</v>
      </c>
      <c r="E74" s="26" t="str">
        <f t="shared" si="8"/>
        <v>M</v>
      </c>
      <c r="F74" s="27">
        <f t="shared" si="9"/>
        <v>1</v>
      </c>
    </row>
    <row r="75" spans="1:6" x14ac:dyDescent="0.25">
      <c r="A75" s="23" t="s">
        <v>83</v>
      </c>
      <c r="B75" s="5" t="str">
        <f t="shared" si="5"/>
        <v>Nontraumatic Stupor &amp; Coma W MCC</v>
      </c>
      <c r="C75" s="24">
        <f t="shared" si="6"/>
        <v>4.5</v>
      </c>
      <c r="D75" s="25">
        <f t="shared" si="7"/>
        <v>2.6783000000000001</v>
      </c>
      <c r="E75" s="26" t="str">
        <f t="shared" si="8"/>
        <v>M</v>
      </c>
      <c r="F75" s="27">
        <f t="shared" si="9"/>
        <v>6</v>
      </c>
    </row>
    <row r="76" spans="1:6" x14ac:dyDescent="0.25">
      <c r="A76" s="23" t="s">
        <v>84</v>
      </c>
      <c r="B76" s="5" t="str">
        <f t="shared" si="5"/>
        <v>Nontraumatic Stupor &amp; Coma W/O MCC</v>
      </c>
      <c r="C76" s="24">
        <f t="shared" si="6"/>
        <v>2.7</v>
      </c>
      <c r="D76" s="25">
        <f t="shared" si="7"/>
        <v>1.2286999999999999</v>
      </c>
      <c r="E76" s="26" t="str">
        <f t="shared" si="8"/>
        <v>M</v>
      </c>
      <c r="F76" s="27">
        <f t="shared" si="9"/>
        <v>7</v>
      </c>
    </row>
    <row r="77" spans="1:6" x14ac:dyDescent="0.25">
      <c r="A77" s="23" t="s">
        <v>85</v>
      </c>
      <c r="B77" s="5" t="str">
        <f t="shared" si="5"/>
        <v>Traumatic Stupor &amp; Coma, Coma &gt;1 Hr W MCC</v>
      </c>
      <c r="C77" s="24">
        <f t="shared" si="6"/>
        <v>2.7</v>
      </c>
      <c r="D77" s="25">
        <f t="shared" si="7"/>
        <v>1.8843000000000001</v>
      </c>
      <c r="E77" s="26" t="str">
        <f t="shared" si="8"/>
        <v>A</v>
      </c>
      <c r="F77" s="27">
        <f t="shared" si="9"/>
        <v>34</v>
      </c>
    </row>
    <row r="78" spans="1:6" x14ac:dyDescent="0.25">
      <c r="A78" s="28" t="s">
        <v>86</v>
      </c>
      <c r="B78" s="29" t="str">
        <f t="shared" si="5"/>
        <v>Traumatic Stupor &amp; Coma, Coma &gt;1 Hr W CC</v>
      </c>
      <c r="C78" s="30">
        <f t="shared" si="6"/>
        <v>2.8</v>
      </c>
      <c r="D78" s="31">
        <f t="shared" si="7"/>
        <v>1.4632000000000001</v>
      </c>
      <c r="E78" s="32" t="str">
        <f t="shared" si="8"/>
        <v>A</v>
      </c>
      <c r="F78" s="33">
        <f t="shared" si="9"/>
        <v>44</v>
      </c>
    </row>
    <row r="79" spans="1:6" x14ac:dyDescent="0.25">
      <c r="A79" s="23" t="s">
        <v>87</v>
      </c>
      <c r="B79" s="5" t="str">
        <f t="shared" si="5"/>
        <v>Traumatic Stupor &amp; Coma, Coma &gt;1 Hr W/O CC/MCC</v>
      </c>
      <c r="C79" s="24">
        <f t="shared" si="6"/>
        <v>1.8</v>
      </c>
      <c r="D79" s="25">
        <f t="shared" si="7"/>
        <v>1.0183</v>
      </c>
      <c r="E79" s="26" t="str">
        <f t="shared" si="8"/>
        <v>A</v>
      </c>
      <c r="F79" s="27">
        <f t="shared" si="9"/>
        <v>47</v>
      </c>
    </row>
    <row r="80" spans="1:6" x14ac:dyDescent="0.25">
      <c r="A80" s="23" t="s">
        <v>88</v>
      </c>
      <c r="B80" s="5" t="str">
        <f t="shared" si="5"/>
        <v>Traumatic Stupor &amp; Coma, Coma &lt;1 Hr W MCC</v>
      </c>
      <c r="C80" s="24">
        <f t="shared" si="6"/>
        <v>3.6</v>
      </c>
      <c r="D80" s="25">
        <f t="shared" si="7"/>
        <v>2.0989</v>
      </c>
      <c r="E80" s="26" t="str">
        <f t="shared" si="8"/>
        <v>A</v>
      </c>
      <c r="F80" s="27">
        <f t="shared" si="9"/>
        <v>17</v>
      </c>
    </row>
    <row r="81" spans="1:6" x14ac:dyDescent="0.25">
      <c r="A81" s="23" t="s">
        <v>89</v>
      </c>
      <c r="B81" s="5" t="str">
        <f t="shared" si="5"/>
        <v>Traumatic Stupor &amp; Coma, Coma &lt;1 Hr W CC</v>
      </c>
      <c r="C81" s="24">
        <f t="shared" si="6"/>
        <v>2.2999999999999998</v>
      </c>
      <c r="D81" s="25">
        <f t="shared" si="7"/>
        <v>1.0736000000000001</v>
      </c>
      <c r="E81" s="26" t="str">
        <f t="shared" si="8"/>
        <v>A</v>
      </c>
      <c r="F81" s="27">
        <f t="shared" si="9"/>
        <v>38</v>
      </c>
    </row>
    <row r="82" spans="1:6" x14ac:dyDescent="0.25">
      <c r="A82" s="23" t="s">
        <v>90</v>
      </c>
      <c r="B82" s="5" t="str">
        <f t="shared" si="5"/>
        <v>Traumatic Stupor &amp; Coma, Coma &lt;1 Hr W/O CC/MCC</v>
      </c>
      <c r="C82" s="24">
        <f t="shared" si="6"/>
        <v>1.6</v>
      </c>
      <c r="D82" s="25">
        <f t="shared" si="7"/>
        <v>0.76200000000000001</v>
      </c>
      <c r="E82" s="26" t="str">
        <f t="shared" si="8"/>
        <v>A</v>
      </c>
      <c r="F82" s="27">
        <f t="shared" si="9"/>
        <v>78</v>
      </c>
    </row>
    <row r="83" spans="1:6" x14ac:dyDescent="0.25">
      <c r="A83" s="28" t="s">
        <v>91</v>
      </c>
      <c r="B83" s="29" t="str">
        <f t="shared" si="5"/>
        <v>Concussion W MCC</v>
      </c>
      <c r="C83" s="30">
        <f t="shared" si="6"/>
        <v>3.5</v>
      </c>
      <c r="D83" s="31">
        <f t="shared" si="7"/>
        <v>1.9415</v>
      </c>
      <c r="E83" s="32" t="str">
        <f t="shared" si="8"/>
        <v>M</v>
      </c>
      <c r="F83" s="33">
        <f t="shared" si="9"/>
        <v>6</v>
      </c>
    </row>
    <row r="84" spans="1:6" x14ac:dyDescent="0.25">
      <c r="A84" s="23" t="s">
        <v>92</v>
      </c>
      <c r="B84" s="5" t="str">
        <f t="shared" si="5"/>
        <v>Concussion W CC</v>
      </c>
      <c r="C84" s="24">
        <f t="shared" si="6"/>
        <v>2.1</v>
      </c>
      <c r="D84" s="25">
        <f t="shared" si="7"/>
        <v>1.1308</v>
      </c>
      <c r="E84" s="26" t="str">
        <f t="shared" si="8"/>
        <v>A</v>
      </c>
      <c r="F84" s="27">
        <f t="shared" si="9"/>
        <v>27</v>
      </c>
    </row>
    <row r="85" spans="1:6" x14ac:dyDescent="0.25">
      <c r="A85" s="23" t="s">
        <v>93</v>
      </c>
      <c r="B85" s="5" t="str">
        <f t="shared" si="5"/>
        <v>Concussion W/O CC/MCC</v>
      </c>
      <c r="C85" s="24">
        <f t="shared" si="6"/>
        <v>1.5</v>
      </c>
      <c r="D85" s="25">
        <f t="shared" si="7"/>
        <v>0.74219999999999997</v>
      </c>
      <c r="E85" s="26" t="str">
        <f t="shared" si="8"/>
        <v>A</v>
      </c>
      <c r="F85" s="27">
        <f t="shared" si="9"/>
        <v>19</v>
      </c>
    </row>
    <row r="86" spans="1:6" x14ac:dyDescent="0.25">
      <c r="A86" s="23" t="s">
        <v>94</v>
      </c>
      <c r="B86" s="5" t="str">
        <f t="shared" si="5"/>
        <v>Other Disorders of Nervous System W MCC</v>
      </c>
      <c r="C86" s="24">
        <f t="shared" si="6"/>
        <v>3.7</v>
      </c>
      <c r="D86" s="25">
        <f t="shared" si="7"/>
        <v>1.8268</v>
      </c>
      <c r="E86" s="26" t="str">
        <f t="shared" si="8"/>
        <v>A</v>
      </c>
      <c r="F86" s="27">
        <f t="shared" si="9"/>
        <v>62</v>
      </c>
    </row>
    <row r="87" spans="1:6" x14ac:dyDescent="0.25">
      <c r="A87" s="23" t="s">
        <v>95</v>
      </c>
      <c r="B87" s="5" t="str">
        <f t="shared" si="5"/>
        <v>Other Disorders of Nervous System W CC</v>
      </c>
      <c r="C87" s="24">
        <f t="shared" si="6"/>
        <v>2.7</v>
      </c>
      <c r="D87" s="25">
        <f t="shared" si="7"/>
        <v>1.1027</v>
      </c>
      <c r="E87" s="26" t="str">
        <f t="shared" si="8"/>
        <v>A</v>
      </c>
      <c r="F87" s="27">
        <f t="shared" si="9"/>
        <v>70</v>
      </c>
    </row>
    <row r="88" spans="1:6" x14ac:dyDescent="0.25">
      <c r="A88" s="28" t="s">
        <v>96</v>
      </c>
      <c r="B88" s="29" t="str">
        <f t="shared" si="5"/>
        <v>Other Disorders of Nervous System W/O CC/MCC</v>
      </c>
      <c r="C88" s="30">
        <f t="shared" si="6"/>
        <v>1.6</v>
      </c>
      <c r="D88" s="31">
        <f t="shared" si="7"/>
        <v>0.66400000000000003</v>
      </c>
      <c r="E88" s="32" t="str">
        <f t="shared" si="8"/>
        <v>A</v>
      </c>
      <c r="F88" s="33">
        <f t="shared" si="9"/>
        <v>68</v>
      </c>
    </row>
    <row r="89" spans="1:6" x14ac:dyDescent="0.25">
      <c r="A89" s="23" t="s">
        <v>97</v>
      </c>
      <c r="B89" s="5" t="str">
        <f t="shared" si="5"/>
        <v>Bacterial &amp; Tuberculous Infections of Nervous System W MCC</v>
      </c>
      <c r="C89" s="24">
        <f t="shared" si="6"/>
        <v>7.5</v>
      </c>
      <c r="D89" s="25">
        <f t="shared" si="7"/>
        <v>3.4437000000000002</v>
      </c>
      <c r="E89" s="26" t="str">
        <f t="shared" si="8"/>
        <v>A</v>
      </c>
      <c r="F89" s="27">
        <f t="shared" si="9"/>
        <v>15</v>
      </c>
    </row>
    <row r="90" spans="1:6" x14ac:dyDescent="0.25">
      <c r="A90" s="23" t="s">
        <v>98</v>
      </c>
      <c r="B90" s="5" t="str">
        <f t="shared" si="5"/>
        <v>Bacterial &amp; Tuberculous Infections of Nervous System W CC</v>
      </c>
      <c r="C90" s="24">
        <f t="shared" si="6"/>
        <v>5.2</v>
      </c>
      <c r="D90" s="25">
        <f t="shared" si="7"/>
        <v>2.4462999999999999</v>
      </c>
      <c r="E90" s="26" t="str">
        <f t="shared" si="8"/>
        <v>AP</v>
      </c>
      <c r="F90" s="27">
        <f t="shared" si="9"/>
        <v>20</v>
      </c>
    </row>
    <row r="91" spans="1:6" x14ac:dyDescent="0.25">
      <c r="A91" s="23" t="s">
        <v>99</v>
      </c>
      <c r="B91" s="5" t="str">
        <f t="shared" si="5"/>
        <v>Bacterial &amp; Tuberculous Infections of Nervous System W/O CC/MCC</v>
      </c>
      <c r="C91" s="24">
        <f t="shared" si="6"/>
        <v>4.5</v>
      </c>
      <c r="D91" s="25">
        <f t="shared" si="7"/>
        <v>1.738</v>
      </c>
      <c r="E91" s="26" t="str">
        <f t="shared" si="8"/>
        <v>AP</v>
      </c>
      <c r="F91" s="27">
        <f t="shared" si="9"/>
        <v>12</v>
      </c>
    </row>
    <row r="92" spans="1:6" x14ac:dyDescent="0.25">
      <c r="A92" s="23" t="s">
        <v>100</v>
      </c>
      <c r="B92" s="5" t="str">
        <f t="shared" si="5"/>
        <v>Non-Bacterial Infect of Nervous Sys Exc Viral Meningitis W MCC</v>
      </c>
      <c r="C92" s="24">
        <f t="shared" si="6"/>
        <v>7.4</v>
      </c>
      <c r="D92" s="25">
        <f t="shared" si="7"/>
        <v>3.5804999999999998</v>
      </c>
      <c r="E92" s="26" t="str">
        <f t="shared" si="8"/>
        <v>A</v>
      </c>
      <c r="F92" s="27">
        <f t="shared" si="9"/>
        <v>20</v>
      </c>
    </row>
    <row r="93" spans="1:6" x14ac:dyDescent="0.25">
      <c r="A93" s="28" t="s">
        <v>101</v>
      </c>
      <c r="B93" s="29" t="str">
        <f t="shared" si="5"/>
        <v>Non-Bacterial Infect of Nervous Sys Exc Viral Meningitis W CC</v>
      </c>
      <c r="C93" s="30">
        <f t="shared" si="6"/>
        <v>3.7</v>
      </c>
      <c r="D93" s="31">
        <f t="shared" si="7"/>
        <v>1.5441</v>
      </c>
      <c r="E93" s="32" t="str">
        <f t="shared" si="8"/>
        <v>A</v>
      </c>
      <c r="F93" s="33">
        <f t="shared" si="9"/>
        <v>21</v>
      </c>
    </row>
    <row r="94" spans="1:6" x14ac:dyDescent="0.25">
      <c r="A94" s="23" t="s">
        <v>102</v>
      </c>
      <c r="B94" s="5" t="str">
        <f t="shared" si="5"/>
        <v>Non-Bacterial Infect of Nervous Sys Exc Viral Meningitis W/O CC/MCC</v>
      </c>
      <c r="C94" s="24">
        <f t="shared" si="6"/>
        <v>2.7</v>
      </c>
      <c r="D94" s="25">
        <f t="shared" si="7"/>
        <v>1.1037999999999999</v>
      </c>
      <c r="E94" s="26" t="str">
        <f t="shared" si="8"/>
        <v>A</v>
      </c>
      <c r="F94" s="27">
        <f t="shared" si="9"/>
        <v>28</v>
      </c>
    </row>
    <row r="95" spans="1:6" x14ac:dyDescent="0.25">
      <c r="A95" s="23" t="s">
        <v>103</v>
      </c>
      <c r="B95" s="5" t="str">
        <f t="shared" si="5"/>
        <v>Seizures W MCC</v>
      </c>
      <c r="C95" s="24">
        <f t="shared" si="6"/>
        <v>3.1</v>
      </c>
      <c r="D95" s="25">
        <f t="shared" si="7"/>
        <v>1.4902</v>
      </c>
      <c r="E95" s="26" t="str">
        <f t="shared" si="8"/>
        <v>A</v>
      </c>
      <c r="F95" s="27">
        <f t="shared" si="9"/>
        <v>275</v>
      </c>
    </row>
    <row r="96" spans="1:6" x14ac:dyDescent="0.25">
      <c r="A96" s="23" t="s">
        <v>104</v>
      </c>
      <c r="B96" s="5" t="str">
        <f t="shared" si="5"/>
        <v>Seizures W/O MCC</v>
      </c>
      <c r="C96" s="24">
        <f t="shared" si="6"/>
        <v>1.9</v>
      </c>
      <c r="D96" s="25">
        <f t="shared" si="7"/>
        <v>0.6411</v>
      </c>
      <c r="E96" s="26" t="str">
        <f t="shared" si="8"/>
        <v>A</v>
      </c>
      <c r="F96" s="27">
        <f t="shared" si="9"/>
        <v>900</v>
      </c>
    </row>
    <row r="97" spans="1:6" x14ac:dyDescent="0.25">
      <c r="A97" s="23" t="s">
        <v>105</v>
      </c>
      <c r="B97" s="5" t="str">
        <f t="shared" si="5"/>
        <v>Headaches W MCC</v>
      </c>
      <c r="C97" s="24">
        <f t="shared" si="6"/>
        <v>3.1</v>
      </c>
      <c r="D97" s="25">
        <f t="shared" si="7"/>
        <v>1.6668000000000001</v>
      </c>
      <c r="E97" s="26" t="str">
        <f t="shared" si="8"/>
        <v>M</v>
      </c>
      <c r="F97" s="27">
        <f t="shared" si="9"/>
        <v>9</v>
      </c>
    </row>
    <row r="98" spans="1:6" x14ac:dyDescent="0.25">
      <c r="A98" s="28" t="s">
        <v>106</v>
      </c>
      <c r="B98" s="29" t="str">
        <f t="shared" si="5"/>
        <v>Headaches W/O MCC</v>
      </c>
      <c r="C98" s="30">
        <f t="shared" si="6"/>
        <v>1.9</v>
      </c>
      <c r="D98" s="31">
        <f t="shared" si="7"/>
        <v>0.72099999999999997</v>
      </c>
      <c r="E98" s="32" t="str">
        <f t="shared" si="8"/>
        <v>A</v>
      </c>
      <c r="F98" s="33">
        <f t="shared" si="9"/>
        <v>190</v>
      </c>
    </row>
    <row r="99" spans="1:6" x14ac:dyDescent="0.25">
      <c r="A99" s="23" t="s">
        <v>107</v>
      </c>
      <c r="B99" s="5" t="str">
        <f t="shared" si="5"/>
        <v>Orbital Procedures W CC/MCC</v>
      </c>
      <c r="C99" s="24">
        <f t="shared" si="6"/>
        <v>4.2</v>
      </c>
      <c r="D99" s="25">
        <f t="shared" si="7"/>
        <v>2.98</v>
      </c>
      <c r="E99" s="26" t="str">
        <f t="shared" si="8"/>
        <v>M</v>
      </c>
      <c r="F99" s="27">
        <f t="shared" si="9"/>
        <v>7</v>
      </c>
    </row>
    <row r="100" spans="1:6" x14ac:dyDescent="0.25">
      <c r="A100" s="23" t="s">
        <v>108</v>
      </c>
      <c r="B100" s="5" t="str">
        <f t="shared" si="5"/>
        <v>Orbital Procedures W/O CC/MCC</v>
      </c>
      <c r="C100" s="24">
        <f t="shared" si="6"/>
        <v>2.2000000000000002</v>
      </c>
      <c r="D100" s="25">
        <f t="shared" si="7"/>
        <v>1.6642999999999999</v>
      </c>
      <c r="E100" s="26" t="str">
        <f t="shared" si="8"/>
        <v>M</v>
      </c>
      <c r="F100" s="27">
        <f t="shared" si="9"/>
        <v>5</v>
      </c>
    </row>
    <row r="101" spans="1:6" x14ac:dyDescent="0.25">
      <c r="A101" s="23" t="s">
        <v>109</v>
      </c>
      <c r="B101" s="5" t="str">
        <f t="shared" si="5"/>
        <v>Extraocular Procedures Except Orbit</v>
      </c>
      <c r="C101" s="24">
        <f t="shared" si="6"/>
        <v>3</v>
      </c>
      <c r="D101" s="25">
        <f t="shared" si="7"/>
        <v>1.5750999999999999</v>
      </c>
      <c r="E101" s="26" t="str">
        <f t="shared" si="8"/>
        <v>A</v>
      </c>
      <c r="F101" s="27">
        <f t="shared" si="9"/>
        <v>10</v>
      </c>
    </row>
    <row r="102" spans="1:6" x14ac:dyDescent="0.25">
      <c r="A102" s="23" t="s">
        <v>110</v>
      </c>
      <c r="B102" s="5" t="str">
        <f t="shared" si="5"/>
        <v>Intraocular Procedures W CC/MCC</v>
      </c>
      <c r="C102" s="24">
        <f t="shared" si="6"/>
        <v>3.9</v>
      </c>
      <c r="D102" s="25">
        <f t="shared" si="7"/>
        <v>2.6429</v>
      </c>
      <c r="E102" s="26" t="str">
        <f t="shared" si="8"/>
        <v>M</v>
      </c>
      <c r="F102" s="27">
        <f t="shared" si="9"/>
        <v>9</v>
      </c>
    </row>
    <row r="103" spans="1:6" x14ac:dyDescent="0.25">
      <c r="A103" s="28" t="s">
        <v>111</v>
      </c>
      <c r="B103" s="29" t="str">
        <f t="shared" si="5"/>
        <v>Intraocular Procedures W/O CC/MCC</v>
      </c>
      <c r="C103" s="30">
        <f t="shared" si="6"/>
        <v>2.1</v>
      </c>
      <c r="D103" s="31">
        <f t="shared" si="7"/>
        <v>1.5327999999999999</v>
      </c>
      <c r="E103" s="32" t="str">
        <f t="shared" si="8"/>
        <v>M</v>
      </c>
      <c r="F103" s="33">
        <f t="shared" si="9"/>
        <v>6</v>
      </c>
    </row>
    <row r="104" spans="1:6" x14ac:dyDescent="0.25">
      <c r="A104" s="23" t="s">
        <v>112</v>
      </c>
      <c r="B104" s="5" t="str">
        <f t="shared" si="5"/>
        <v>Acute Major Eye Infections W CC/MCC</v>
      </c>
      <c r="C104" s="24">
        <f t="shared" si="6"/>
        <v>3.7</v>
      </c>
      <c r="D104" s="25">
        <f t="shared" si="7"/>
        <v>1.0509999999999999</v>
      </c>
      <c r="E104" s="26" t="str">
        <f t="shared" si="8"/>
        <v>AP</v>
      </c>
      <c r="F104" s="27">
        <f t="shared" si="9"/>
        <v>16</v>
      </c>
    </row>
    <row r="105" spans="1:6" x14ac:dyDescent="0.25">
      <c r="A105" s="23" t="s">
        <v>113</v>
      </c>
      <c r="B105" s="5" t="str">
        <f t="shared" si="5"/>
        <v>Acute Major Eye Infections W/O CC/MCC</v>
      </c>
      <c r="C105" s="24">
        <f t="shared" si="6"/>
        <v>3.4</v>
      </c>
      <c r="D105" s="25">
        <f t="shared" si="7"/>
        <v>0.6371</v>
      </c>
      <c r="E105" s="26" t="str">
        <f t="shared" si="8"/>
        <v>MP</v>
      </c>
      <c r="F105" s="27">
        <f t="shared" si="9"/>
        <v>8</v>
      </c>
    </row>
    <row r="106" spans="1:6" x14ac:dyDescent="0.25">
      <c r="A106" s="23" t="s">
        <v>114</v>
      </c>
      <c r="B106" s="5" t="str">
        <f t="shared" si="5"/>
        <v>Neurological Eye Disorders</v>
      </c>
      <c r="C106" s="24">
        <f t="shared" si="6"/>
        <v>2.7</v>
      </c>
      <c r="D106" s="25">
        <f t="shared" si="7"/>
        <v>0.97119999999999995</v>
      </c>
      <c r="E106" s="26" t="str">
        <f t="shared" si="8"/>
        <v>A</v>
      </c>
      <c r="F106" s="27">
        <f t="shared" si="9"/>
        <v>23</v>
      </c>
    </row>
    <row r="107" spans="1:6" x14ac:dyDescent="0.25">
      <c r="A107" s="23" t="s">
        <v>115</v>
      </c>
      <c r="B107" s="5" t="str">
        <f t="shared" si="5"/>
        <v>Other Disorders of the Eye W MCC</v>
      </c>
      <c r="C107" s="24">
        <f t="shared" si="6"/>
        <v>3.7</v>
      </c>
      <c r="D107" s="25">
        <f t="shared" si="7"/>
        <v>1.9419</v>
      </c>
      <c r="E107" s="26" t="str">
        <f t="shared" si="8"/>
        <v>M</v>
      </c>
      <c r="F107" s="27">
        <f t="shared" si="9"/>
        <v>5</v>
      </c>
    </row>
    <row r="108" spans="1:6" x14ac:dyDescent="0.25">
      <c r="A108" s="28" t="s">
        <v>116</v>
      </c>
      <c r="B108" s="29" t="str">
        <f t="shared" si="5"/>
        <v>Other Disorders of the Eye W/O MCC</v>
      </c>
      <c r="C108" s="30">
        <f t="shared" si="6"/>
        <v>2</v>
      </c>
      <c r="D108" s="31">
        <f t="shared" si="7"/>
        <v>0.79290000000000005</v>
      </c>
      <c r="E108" s="32" t="str">
        <f t="shared" si="8"/>
        <v>A</v>
      </c>
      <c r="F108" s="33">
        <f t="shared" si="9"/>
        <v>43</v>
      </c>
    </row>
    <row r="109" spans="1:6" x14ac:dyDescent="0.25">
      <c r="A109" s="23" t="s">
        <v>117</v>
      </c>
      <c r="B109" s="5" t="str">
        <f t="shared" si="5"/>
        <v>Major Head &amp; Neck Procedures W CC/MCC or Major Device</v>
      </c>
      <c r="C109" s="24">
        <f t="shared" si="6"/>
        <v>1.8</v>
      </c>
      <c r="D109" s="25">
        <f t="shared" si="7"/>
        <v>2.7378999999999998</v>
      </c>
      <c r="E109" s="26" t="str">
        <f t="shared" si="8"/>
        <v>AP</v>
      </c>
      <c r="F109" s="27">
        <f t="shared" si="9"/>
        <v>13</v>
      </c>
    </row>
    <row r="110" spans="1:6" x14ac:dyDescent="0.25">
      <c r="A110" s="23" t="s">
        <v>118</v>
      </c>
      <c r="B110" s="5" t="str">
        <f t="shared" si="5"/>
        <v>Major Head &amp; Neck Procedures W/O CC/MCC</v>
      </c>
      <c r="C110" s="24">
        <f t="shared" si="6"/>
        <v>2.1</v>
      </c>
      <c r="D110" s="25">
        <f t="shared" si="7"/>
        <v>1.6598999999999999</v>
      </c>
      <c r="E110" s="26" t="str">
        <f t="shared" si="8"/>
        <v>AP</v>
      </c>
      <c r="F110" s="27">
        <f t="shared" si="9"/>
        <v>14</v>
      </c>
    </row>
    <row r="111" spans="1:6" x14ac:dyDescent="0.25">
      <c r="A111" s="23" t="s">
        <v>119</v>
      </c>
      <c r="B111" s="5" t="str">
        <f t="shared" si="5"/>
        <v>Cranial/Facial Procedures W CC/MCC</v>
      </c>
      <c r="C111" s="24">
        <f t="shared" si="6"/>
        <v>3.5</v>
      </c>
      <c r="D111" s="25">
        <f t="shared" si="7"/>
        <v>3.8077000000000001</v>
      </c>
      <c r="E111" s="26" t="str">
        <f t="shared" si="8"/>
        <v>A</v>
      </c>
      <c r="F111" s="27">
        <f t="shared" si="9"/>
        <v>43</v>
      </c>
    </row>
    <row r="112" spans="1:6" x14ac:dyDescent="0.25">
      <c r="A112" s="23" t="s">
        <v>120</v>
      </c>
      <c r="B112" s="5" t="str">
        <f t="shared" si="5"/>
        <v>Cranial/Facial Procedures W/O CC/MCC</v>
      </c>
      <c r="C112" s="24">
        <f t="shared" si="6"/>
        <v>1.6</v>
      </c>
      <c r="D112" s="25">
        <f t="shared" si="7"/>
        <v>1.9229000000000001</v>
      </c>
      <c r="E112" s="26" t="str">
        <f t="shared" si="8"/>
        <v>A</v>
      </c>
      <c r="F112" s="27">
        <f t="shared" si="9"/>
        <v>73</v>
      </c>
    </row>
    <row r="113" spans="1:6" x14ac:dyDescent="0.25">
      <c r="A113" s="28" t="s">
        <v>121</v>
      </c>
      <c r="B113" s="29" t="str">
        <f t="shared" si="5"/>
        <v>Other Ear, Nose, Mouth &amp; Throat O.R. Procedures W CC/MCC</v>
      </c>
      <c r="C113" s="30">
        <f t="shared" si="6"/>
        <v>1.5</v>
      </c>
      <c r="D113" s="31">
        <f t="shared" si="7"/>
        <v>1.0448</v>
      </c>
      <c r="E113" s="32" t="str">
        <f t="shared" si="8"/>
        <v>A</v>
      </c>
      <c r="F113" s="33">
        <f t="shared" si="9"/>
        <v>97</v>
      </c>
    </row>
    <row r="114" spans="1:6" x14ac:dyDescent="0.25">
      <c r="A114" s="23" t="s">
        <v>122</v>
      </c>
      <c r="B114" s="5" t="str">
        <f t="shared" si="5"/>
        <v>Other Ear, Nose, Mouth &amp; Throat O.R. Procedures W/O CC/MCC</v>
      </c>
      <c r="C114" s="24">
        <f t="shared" si="6"/>
        <v>1.2</v>
      </c>
      <c r="D114" s="25">
        <f t="shared" si="7"/>
        <v>0.70379999999999998</v>
      </c>
      <c r="E114" s="26" t="str">
        <f t="shared" si="8"/>
        <v>A</v>
      </c>
      <c r="F114" s="27">
        <f t="shared" si="9"/>
        <v>146</v>
      </c>
    </row>
    <row r="115" spans="1:6" x14ac:dyDescent="0.25">
      <c r="A115" s="23" t="s">
        <v>123</v>
      </c>
      <c r="B115" s="5" t="str">
        <f t="shared" si="5"/>
        <v>Sinus &amp; Mastoid Procedures W CC/MCC</v>
      </c>
      <c r="C115" s="24">
        <f t="shared" si="6"/>
        <v>4.0999999999999996</v>
      </c>
      <c r="D115" s="25">
        <f t="shared" si="7"/>
        <v>3.1930000000000001</v>
      </c>
      <c r="E115" s="26" t="str">
        <f t="shared" si="8"/>
        <v>M</v>
      </c>
      <c r="F115" s="27">
        <f t="shared" si="9"/>
        <v>4</v>
      </c>
    </row>
    <row r="116" spans="1:6" x14ac:dyDescent="0.25">
      <c r="A116" s="23" t="s">
        <v>124</v>
      </c>
      <c r="B116" s="5" t="str">
        <f t="shared" si="5"/>
        <v>Sinus &amp; Mastoid Procedures W/O CC/MCC</v>
      </c>
      <c r="C116" s="24">
        <f t="shared" si="6"/>
        <v>1.8</v>
      </c>
      <c r="D116" s="25">
        <f t="shared" si="7"/>
        <v>1.6632</v>
      </c>
      <c r="E116" s="26" t="str">
        <f t="shared" si="8"/>
        <v>M</v>
      </c>
      <c r="F116" s="27">
        <f t="shared" si="9"/>
        <v>1</v>
      </c>
    </row>
    <row r="117" spans="1:6" x14ac:dyDescent="0.25">
      <c r="A117" s="23" t="s">
        <v>125</v>
      </c>
      <c r="B117" s="5" t="str">
        <f t="shared" si="5"/>
        <v>Mouth Procedures W CC/MCC</v>
      </c>
      <c r="C117" s="24">
        <f t="shared" si="6"/>
        <v>2.2999999999999998</v>
      </c>
      <c r="D117" s="25">
        <f t="shared" si="7"/>
        <v>0.97140000000000004</v>
      </c>
      <c r="E117" s="26" t="str">
        <f t="shared" si="8"/>
        <v>A</v>
      </c>
      <c r="F117" s="27">
        <f t="shared" si="9"/>
        <v>27</v>
      </c>
    </row>
    <row r="118" spans="1:6" x14ac:dyDescent="0.25">
      <c r="A118" s="28" t="s">
        <v>126</v>
      </c>
      <c r="B118" s="29" t="str">
        <f t="shared" si="5"/>
        <v>Mouth Procedures W/O CC/MCC</v>
      </c>
      <c r="C118" s="30">
        <f t="shared" si="6"/>
        <v>2</v>
      </c>
      <c r="D118" s="31">
        <f t="shared" si="7"/>
        <v>0.77610000000000001</v>
      </c>
      <c r="E118" s="32" t="str">
        <f t="shared" si="8"/>
        <v>A</v>
      </c>
      <c r="F118" s="33">
        <f t="shared" si="9"/>
        <v>16</v>
      </c>
    </row>
    <row r="119" spans="1:6" x14ac:dyDescent="0.25">
      <c r="A119" s="23" t="s">
        <v>127</v>
      </c>
      <c r="B119" s="5" t="str">
        <f t="shared" si="5"/>
        <v>Salivary Gland Procedures</v>
      </c>
      <c r="C119" s="24">
        <f t="shared" si="6"/>
        <v>2.2999999999999998</v>
      </c>
      <c r="D119" s="25">
        <f t="shared" si="7"/>
        <v>1.7252000000000001</v>
      </c>
      <c r="E119" s="26" t="str">
        <f t="shared" si="8"/>
        <v>M</v>
      </c>
      <c r="F119" s="27">
        <f t="shared" si="9"/>
        <v>5</v>
      </c>
    </row>
    <row r="120" spans="1:6" x14ac:dyDescent="0.25">
      <c r="A120" s="23" t="s">
        <v>128</v>
      </c>
      <c r="B120" s="5" t="str">
        <f t="shared" si="5"/>
        <v>Ear, Nose, Mouth &amp; Throat Malignancy W MCC</v>
      </c>
      <c r="C120" s="24">
        <f t="shared" si="6"/>
        <v>2.6</v>
      </c>
      <c r="D120" s="25">
        <f t="shared" si="7"/>
        <v>1.4426000000000001</v>
      </c>
      <c r="E120" s="26" t="str">
        <f t="shared" si="8"/>
        <v>AP</v>
      </c>
      <c r="F120" s="27">
        <f t="shared" si="9"/>
        <v>10</v>
      </c>
    </row>
    <row r="121" spans="1:6" x14ac:dyDescent="0.25">
      <c r="A121" s="23" t="s">
        <v>129</v>
      </c>
      <c r="B121" s="5" t="str">
        <f t="shared" si="5"/>
        <v>Ear, Nose, Mouth &amp; Throat Malignancy W CC</v>
      </c>
      <c r="C121" s="24">
        <f t="shared" si="6"/>
        <v>3.1</v>
      </c>
      <c r="D121" s="25">
        <f t="shared" si="7"/>
        <v>0.82920000000000005</v>
      </c>
      <c r="E121" s="26" t="str">
        <f t="shared" si="8"/>
        <v>AP</v>
      </c>
      <c r="F121" s="27">
        <f t="shared" si="9"/>
        <v>14</v>
      </c>
    </row>
    <row r="122" spans="1:6" x14ac:dyDescent="0.25">
      <c r="A122" s="23" t="s">
        <v>130</v>
      </c>
      <c r="B122" s="5" t="str">
        <f t="shared" si="5"/>
        <v>Ear, Nose, Mouth &amp; Throat Malignancy W/O CC/MCC</v>
      </c>
      <c r="C122" s="24">
        <f t="shared" si="6"/>
        <v>2.2000000000000002</v>
      </c>
      <c r="D122" s="25">
        <f t="shared" si="7"/>
        <v>1.0627</v>
      </c>
      <c r="E122" s="26" t="str">
        <f t="shared" si="8"/>
        <v>MO</v>
      </c>
      <c r="F122" s="27">
        <f t="shared" si="9"/>
        <v>4</v>
      </c>
    </row>
    <row r="123" spans="1:6" x14ac:dyDescent="0.25">
      <c r="A123" s="28" t="s">
        <v>131</v>
      </c>
      <c r="B123" s="29" t="str">
        <f t="shared" si="5"/>
        <v>Dysequilibrium</v>
      </c>
      <c r="C123" s="30">
        <f t="shared" si="6"/>
        <v>1.6</v>
      </c>
      <c r="D123" s="31">
        <f t="shared" si="7"/>
        <v>0.77170000000000005</v>
      </c>
      <c r="E123" s="32" t="str">
        <f t="shared" si="8"/>
        <v>A</v>
      </c>
      <c r="F123" s="33">
        <f t="shared" si="9"/>
        <v>25</v>
      </c>
    </row>
    <row r="124" spans="1:6" x14ac:dyDescent="0.25">
      <c r="A124" s="23" t="s">
        <v>132</v>
      </c>
      <c r="B124" s="5" t="str">
        <f t="shared" si="5"/>
        <v>Epistaxis W MCC</v>
      </c>
      <c r="C124" s="24">
        <f t="shared" si="6"/>
        <v>3.4</v>
      </c>
      <c r="D124" s="25">
        <f t="shared" si="7"/>
        <v>1.8050999999999999</v>
      </c>
      <c r="E124" s="26" t="str">
        <f t="shared" si="8"/>
        <v>M</v>
      </c>
      <c r="F124" s="27">
        <f t="shared" si="9"/>
        <v>1</v>
      </c>
    </row>
    <row r="125" spans="1:6" x14ac:dyDescent="0.25">
      <c r="A125" s="23" t="s">
        <v>133</v>
      </c>
      <c r="B125" s="5" t="str">
        <f t="shared" si="5"/>
        <v>Epistaxis W/O MCC</v>
      </c>
      <c r="C125" s="24">
        <f t="shared" si="6"/>
        <v>2.2000000000000002</v>
      </c>
      <c r="D125" s="25">
        <f t="shared" si="7"/>
        <v>0.97699999999999998</v>
      </c>
      <c r="E125" s="26" t="str">
        <f t="shared" si="8"/>
        <v>M</v>
      </c>
      <c r="F125" s="27">
        <f t="shared" si="9"/>
        <v>2</v>
      </c>
    </row>
    <row r="126" spans="1:6" x14ac:dyDescent="0.25">
      <c r="A126" s="23" t="s">
        <v>134</v>
      </c>
      <c r="B126" s="5" t="str">
        <f t="shared" si="5"/>
        <v>Otitis Media &amp; URI W MCC</v>
      </c>
      <c r="C126" s="24">
        <f t="shared" si="6"/>
        <v>2.2000000000000002</v>
      </c>
      <c r="D126" s="25">
        <f t="shared" si="7"/>
        <v>0.66410000000000002</v>
      </c>
      <c r="E126" s="26" t="str">
        <f t="shared" si="8"/>
        <v>A</v>
      </c>
      <c r="F126" s="27">
        <f t="shared" si="9"/>
        <v>37</v>
      </c>
    </row>
    <row r="127" spans="1:6" x14ac:dyDescent="0.25">
      <c r="A127" s="23" t="s">
        <v>135</v>
      </c>
      <c r="B127" s="5" t="str">
        <f t="shared" si="5"/>
        <v>Otitis Media &amp; URI W/O MCC</v>
      </c>
      <c r="C127" s="24">
        <f t="shared" si="6"/>
        <v>1.8</v>
      </c>
      <c r="D127" s="25">
        <f t="shared" si="7"/>
        <v>0.48459999999999998</v>
      </c>
      <c r="E127" s="26" t="str">
        <f t="shared" si="8"/>
        <v>A</v>
      </c>
      <c r="F127" s="27">
        <f t="shared" si="9"/>
        <v>264</v>
      </c>
    </row>
    <row r="128" spans="1:6" x14ac:dyDescent="0.25">
      <c r="A128" s="28" t="s">
        <v>136</v>
      </c>
      <c r="B128" s="29" t="str">
        <f t="shared" si="5"/>
        <v>Other Ear, Nose, Mouth &amp; Throat Diagnoses W MCC</v>
      </c>
      <c r="C128" s="30">
        <f t="shared" si="6"/>
        <v>2.5</v>
      </c>
      <c r="D128" s="31">
        <f t="shared" si="7"/>
        <v>1.4917</v>
      </c>
      <c r="E128" s="32" t="str">
        <f t="shared" si="8"/>
        <v>A</v>
      </c>
      <c r="F128" s="33">
        <f t="shared" si="9"/>
        <v>11</v>
      </c>
    </row>
    <row r="129" spans="1:6" x14ac:dyDescent="0.25">
      <c r="A129" s="23" t="s">
        <v>137</v>
      </c>
      <c r="B129" s="5" t="str">
        <f t="shared" si="5"/>
        <v>Other Ear, Nose, Mouth &amp; Throat Diagnoses W CC</v>
      </c>
      <c r="C129" s="24">
        <f t="shared" si="6"/>
        <v>2.5</v>
      </c>
      <c r="D129" s="25">
        <f t="shared" si="7"/>
        <v>0.88749999999999996</v>
      </c>
      <c r="E129" s="26" t="str">
        <f t="shared" si="8"/>
        <v>A</v>
      </c>
      <c r="F129" s="27">
        <f t="shared" si="9"/>
        <v>42</v>
      </c>
    </row>
    <row r="130" spans="1:6" x14ac:dyDescent="0.25">
      <c r="A130" s="23" t="s">
        <v>138</v>
      </c>
      <c r="B130" s="5" t="str">
        <f t="shared" si="5"/>
        <v>Other Ear, Nose, Mouth &amp; Throat Diagnoses W/O CC/MCC</v>
      </c>
      <c r="C130" s="24">
        <f t="shared" si="6"/>
        <v>1.7</v>
      </c>
      <c r="D130" s="25">
        <f t="shared" si="7"/>
        <v>0.59409999999999996</v>
      </c>
      <c r="E130" s="26" t="str">
        <f t="shared" si="8"/>
        <v>A</v>
      </c>
      <c r="F130" s="27">
        <f t="shared" si="9"/>
        <v>38</v>
      </c>
    </row>
    <row r="131" spans="1:6" x14ac:dyDescent="0.25">
      <c r="A131" s="23" t="s">
        <v>139</v>
      </c>
      <c r="B131" s="5" t="str">
        <f t="shared" si="5"/>
        <v>Dental &amp; Oral Diseases W MCC</v>
      </c>
      <c r="C131" s="24">
        <f t="shared" si="6"/>
        <v>4.5999999999999996</v>
      </c>
      <c r="D131" s="25">
        <f t="shared" si="7"/>
        <v>1.7464999999999999</v>
      </c>
      <c r="E131" s="26" t="str">
        <f t="shared" si="8"/>
        <v>A</v>
      </c>
      <c r="F131" s="27">
        <f t="shared" si="9"/>
        <v>13</v>
      </c>
    </row>
    <row r="132" spans="1:6" x14ac:dyDescent="0.25">
      <c r="A132" s="23" t="s">
        <v>140</v>
      </c>
      <c r="B132" s="5" t="str">
        <f t="shared" si="5"/>
        <v>Dental &amp; Oral Diseases W CC</v>
      </c>
      <c r="C132" s="24">
        <f t="shared" si="6"/>
        <v>2.5</v>
      </c>
      <c r="D132" s="25">
        <f t="shared" si="7"/>
        <v>0.73870000000000002</v>
      </c>
      <c r="E132" s="26" t="str">
        <f t="shared" si="8"/>
        <v>A</v>
      </c>
      <c r="F132" s="27">
        <f t="shared" si="9"/>
        <v>48</v>
      </c>
    </row>
    <row r="133" spans="1:6" x14ac:dyDescent="0.25">
      <c r="A133" s="28" t="s">
        <v>141</v>
      </c>
      <c r="B133" s="29" t="str">
        <f t="shared" si="5"/>
        <v>Dental &amp; Oral Diseases W/O CC/MCC</v>
      </c>
      <c r="C133" s="30">
        <f t="shared" si="6"/>
        <v>2</v>
      </c>
      <c r="D133" s="31">
        <f t="shared" si="7"/>
        <v>0.58020000000000005</v>
      </c>
      <c r="E133" s="32" t="str">
        <f t="shared" si="8"/>
        <v>A</v>
      </c>
      <c r="F133" s="33">
        <f t="shared" si="9"/>
        <v>43</v>
      </c>
    </row>
    <row r="134" spans="1:6" x14ac:dyDescent="0.25">
      <c r="A134" s="23" t="s">
        <v>142</v>
      </c>
      <c r="B134" s="5" t="str">
        <f t="shared" si="5"/>
        <v>Major Chest Procedures W MCC</v>
      </c>
      <c r="C134" s="24">
        <f t="shared" si="6"/>
        <v>9.9</v>
      </c>
      <c r="D134" s="25">
        <f t="shared" si="7"/>
        <v>4.8837000000000002</v>
      </c>
      <c r="E134" s="26" t="str">
        <f t="shared" si="8"/>
        <v>A</v>
      </c>
      <c r="F134" s="27">
        <f t="shared" si="9"/>
        <v>110</v>
      </c>
    </row>
    <row r="135" spans="1:6" x14ac:dyDescent="0.25">
      <c r="A135" s="23" t="s">
        <v>143</v>
      </c>
      <c r="B135" s="5" t="str">
        <f t="shared" si="5"/>
        <v>Major Chest Procedures W CC</v>
      </c>
      <c r="C135" s="24">
        <f t="shared" si="6"/>
        <v>5.6</v>
      </c>
      <c r="D135" s="25">
        <f t="shared" si="7"/>
        <v>3.1812</v>
      </c>
      <c r="E135" s="26" t="str">
        <f t="shared" si="8"/>
        <v>A</v>
      </c>
      <c r="F135" s="27">
        <f t="shared" si="9"/>
        <v>113</v>
      </c>
    </row>
    <row r="136" spans="1:6" x14ac:dyDescent="0.25">
      <c r="A136" s="23" t="s">
        <v>144</v>
      </c>
      <c r="B136" s="5" t="str">
        <f t="shared" si="5"/>
        <v>Major Chest Procedures W/O CC/MCC</v>
      </c>
      <c r="C136" s="24">
        <f t="shared" si="6"/>
        <v>4</v>
      </c>
      <c r="D136" s="25">
        <f t="shared" si="7"/>
        <v>2.4102999999999999</v>
      </c>
      <c r="E136" s="26" t="str">
        <f t="shared" si="8"/>
        <v>A</v>
      </c>
      <c r="F136" s="27">
        <f t="shared" si="9"/>
        <v>79</v>
      </c>
    </row>
    <row r="137" spans="1:6" x14ac:dyDescent="0.25">
      <c r="A137" s="23" t="s">
        <v>145</v>
      </c>
      <c r="B137" s="5" t="str">
        <f t="shared" ref="B137:B200" si="10">VLOOKUP($A137, DRG_Tab, 2, FALSE)</f>
        <v>Other Resp System O.R. Procedures W MCC</v>
      </c>
      <c r="C137" s="24">
        <f t="shared" ref="C137:C200" si="11">ROUND(VLOOKUP($A137, DRG_Tab, 14, FALSE), 1)</f>
        <v>8</v>
      </c>
      <c r="D137" s="25">
        <f t="shared" ref="D137:D200" si="12">VLOOKUP($A137, DRG_Tab, 20, FALSE)</f>
        <v>3.9489000000000001</v>
      </c>
      <c r="E137" s="26" t="str">
        <f t="shared" ref="E137:E200" si="13">VLOOKUP(A137, DRG_Tab, 19, FALSE)</f>
        <v>A</v>
      </c>
      <c r="F137" s="27">
        <f t="shared" ref="F137:F200" si="14">VLOOKUP($A137, DRG_Tab, 9, FALSE)</f>
        <v>184</v>
      </c>
    </row>
    <row r="138" spans="1:6" x14ac:dyDescent="0.25">
      <c r="A138" s="28" t="s">
        <v>146</v>
      </c>
      <c r="B138" s="29" t="str">
        <f t="shared" si="10"/>
        <v>Other Resp System O.R. Procedures W CC</v>
      </c>
      <c r="C138" s="30">
        <f t="shared" si="11"/>
        <v>4.8</v>
      </c>
      <c r="D138" s="31">
        <f t="shared" si="12"/>
        <v>2.2589000000000001</v>
      </c>
      <c r="E138" s="32" t="str">
        <f t="shared" si="13"/>
        <v>A</v>
      </c>
      <c r="F138" s="33">
        <f t="shared" si="14"/>
        <v>87</v>
      </c>
    </row>
    <row r="139" spans="1:6" x14ac:dyDescent="0.25">
      <c r="A139" s="23" t="s">
        <v>147</v>
      </c>
      <c r="B139" s="5" t="str">
        <f t="shared" si="10"/>
        <v>Other Resp System O.R. Procedures W/O CC/MCC</v>
      </c>
      <c r="C139" s="24">
        <f t="shared" si="11"/>
        <v>2.7</v>
      </c>
      <c r="D139" s="25">
        <f t="shared" si="12"/>
        <v>1.4462999999999999</v>
      </c>
      <c r="E139" s="26" t="str">
        <f t="shared" si="13"/>
        <v>A</v>
      </c>
      <c r="F139" s="27">
        <f t="shared" si="14"/>
        <v>44</v>
      </c>
    </row>
    <row r="140" spans="1:6" x14ac:dyDescent="0.25">
      <c r="A140" s="23" t="s">
        <v>148</v>
      </c>
      <c r="B140" s="5" t="str">
        <f t="shared" si="10"/>
        <v>Pulmonary Embolism W MCC or Acute Cor Pulmonale</v>
      </c>
      <c r="C140" s="24">
        <f t="shared" si="11"/>
        <v>4</v>
      </c>
      <c r="D140" s="25">
        <f t="shared" si="12"/>
        <v>1.6041000000000001</v>
      </c>
      <c r="E140" s="26" t="str">
        <f t="shared" si="13"/>
        <v>A</v>
      </c>
      <c r="F140" s="27">
        <f t="shared" si="14"/>
        <v>186</v>
      </c>
    </row>
    <row r="141" spans="1:6" x14ac:dyDescent="0.25">
      <c r="A141" s="23" t="s">
        <v>149</v>
      </c>
      <c r="B141" s="5" t="str">
        <f t="shared" si="10"/>
        <v>Pulmonary Embolism W/O MCC</v>
      </c>
      <c r="C141" s="24">
        <f t="shared" si="11"/>
        <v>2.5</v>
      </c>
      <c r="D141" s="25">
        <f t="shared" si="12"/>
        <v>0.9919</v>
      </c>
      <c r="E141" s="26" t="str">
        <f t="shared" si="13"/>
        <v>A</v>
      </c>
      <c r="F141" s="27">
        <f t="shared" si="14"/>
        <v>287</v>
      </c>
    </row>
    <row r="142" spans="1:6" x14ac:dyDescent="0.25">
      <c r="A142" s="23" t="s">
        <v>150</v>
      </c>
      <c r="B142" s="5" t="str">
        <f t="shared" si="10"/>
        <v>Respiratory Infections &amp; Inflammations W MCC</v>
      </c>
      <c r="C142" s="24">
        <f t="shared" si="11"/>
        <v>6.4</v>
      </c>
      <c r="D142" s="25">
        <f t="shared" si="12"/>
        <v>2.2153999999999998</v>
      </c>
      <c r="E142" s="26" t="str">
        <f t="shared" si="13"/>
        <v>A</v>
      </c>
      <c r="F142" s="27">
        <f t="shared" si="14"/>
        <v>208</v>
      </c>
    </row>
    <row r="143" spans="1:6" x14ac:dyDescent="0.25">
      <c r="A143" s="28" t="s">
        <v>151</v>
      </c>
      <c r="B143" s="29" t="str">
        <f t="shared" si="10"/>
        <v>Respiratory Infections &amp; Inflammations W CC</v>
      </c>
      <c r="C143" s="30">
        <f t="shared" si="11"/>
        <v>4.5</v>
      </c>
      <c r="D143" s="31">
        <f t="shared" si="12"/>
        <v>1.5449999999999999</v>
      </c>
      <c r="E143" s="32" t="str">
        <f t="shared" si="13"/>
        <v>A</v>
      </c>
      <c r="F143" s="33">
        <f t="shared" si="14"/>
        <v>150</v>
      </c>
    </row>
    <row r="144" spans="1:6" x14ac:dyDescent="0.25">
      <c r="A144" s="23" t="s">
        <v>152</v>
      </c>
      <c r="B144" s="5" t="str">
        <f t="shared" si="10"/>
        <v>Respiratory Infections &amp; Inflammations W/O CC/MCC</v>
      </c>
      <c r="C144" s="24">
        <f t="shared" si="11"/>
        <v>4</v>
      </c>
      <c r="D144" s="25">
        <f t="shared" si="12"/>
        <v>1.3104</v>
      </c>
      <c r="E144" s="26" t="str">
        <f t="shared" si="13"/>
        <v>A</v>
      </c>
      <c r="F144" s="27">
        <f t="shared" si="14"/>
        <v>47</v>
      </c>
    </row>
    <row r="145" spans="1:6" x14ac:dyDescent="0.25">
      <c r="A145" s="23" t="s">
        <v>153</v>
      </c>
      <c r="B145" s="5" t="str">
        <f t="shared" si="10"/>
        <v>Respiratory Neoplasms W MCC</v>
      </c>
      <c r="C145" s="24">
        <f t="shared" si="11"/>
        <v>5.2</v>
      </c>
      <c r="D145" s="25">
        <f t="shared" si="12"/>
        <v>1.9858</v>
      </c>
      <c r="E145" s="26" t="str">
        <f t="shared" si="13"/>
        <v>A</v>
      </c>
      <c r="F145" s="27">
        <f t="shared" si="14"/>
        <v>78</v>
      </c>
    </row>
    <row r="146" spans="1:6" x14ac:dyDescent="0.25">
      <c r="A146" s="23" t="s">
        <v>154</v>
      </c>
      <c r="B146" s="5" t="str">
        <f t="shared" si="10"/>
        <v>Respiratory Neoplasms W CC</v>
      </c>
      <c r="C146" s="24">
        <f t="shared" si="11"/>
        <v>3.5</v>
      </c>
      <c r="D146" s="25">
        <f t="shared" si="12"/>
        <v>1.4282999999999999</v>
      </c>
      <c r="E146" s="26" t="str">
        <f t="shared" si="13"/>
        <v>A</v>
      </c>
      <c r="F146" s="27">
        <f t="shared" si="14"/>
        <v>54</v>
      </c>
    </row>
    <row r="147" spans="1:6" x14ac:dyDescent="0.25">
      <c r="A147" s="23" t="s">
        <v>155</v>
      </c>
      <c r="B147" s="5" t="str">
        <f t="shared" si="10"/>
        <v>Respiratory Neoplasms W/O CC/MCC</v>
      </c>
      <c r="C147" s="24">
        <f t="shared" si="11"/>
        <v>2.2999999999999998</v>
      </c>
      <c r="D147" s="25">
        <f t="shared" si="12"/>
        <v>1.1779999999999999</v>
      </c>
      <c r="E147" s="26" t="str">
        <f t="shared" si="13"/>
        <v>M</v>
      </c>
      <c r="F147" s="27">
        <f t="shared" si="14"/>
        <v>2</v>
      </c>
    </row>
    <row r="148" spans="1:6" x14ac:dyDescent="0.25">
      <c r="A148" s="28" t="s">
        <v>156</v>
      </c>
      <c r="B148" s="29" t="str">
        <f t="shared" si="10"/>
        <v>Major Chest Trauma W MCC</v>
      </c>
      <c r="C148" s="30">
        <f t="shared" si="11"/>
        <v>3.5</v>
      </c>
      <c r="D148" s="31">
        <f t="shared" si="12"/>
        <v>1.4447000000000001</v>
      </c>
      <c r="E148" s="32" t="str">
        <f t="shared" si="13"/>
        <v>A</v>
      </c>
      <c r="F148" s="33">
        <f t="shared" si="14"/>
        <v>15</v>
      </c>
    </row>
    <row r="149" spans="1:6" x14ac:dyDescent="0.25">
      <c r="A149" s="23" t="s">
        <v>157</v>
      </c>
      <c r="B149" s="5" t="str">
        <f t="shared" si="10"/>
        <v>Major Chest Trauma W CC</v>
      </c>
      <c r="C149" s="24">
        <f t="shared" si="11"/>
        <v>2.4</v>
      </c>
      <c r="D149" s="25">
        <f t="shared" si="12"/>
        <v>1.1206</v>
      </c>
      <c r="E149" s="26" t="str">
        <f t="shared" si="13"/>
        <v>A</v>
      </c>
      <c r="F149" s="27">
        <f t="shared" si="14"/>
        <v>42</v>
      </c>
    </row>
    <row r="150" spans="1:6" x14ac:dyDescent="0.25">
      <c r="A150" s="23" t="s">
        <v>158</v>
      </c>
      <c r="B150" s="5" t="str">
        <f t="shared" si="10"/>
        <v>Major Chest Trauma W/O CC/MCC</v>
      </c>
      <c r="C150" s="24">
        <f t="shared" si="11"/>
        <v>1.5</v>
      </c>
      <c r="D150" s="25">
        <f t="shared" si="12"/>
        <v>0.81730000000000003</v>
      </c>
      <c r="E150" s="26" t="str">
        <f t="shared" si="13"/>
        <v>A</v>
      </c>
      <c r="F150" s="27">
        <f t="shared" si="14"/>
        <v>12</v>
      </c>
    </row>
    <row r="151" spans="1:6" x14ac:dyDescent="0.25">
      <c r="A151" s="23" t="s">
        <v>159</v>
      </c>
      <c r="B151" s="5" t="str">
        <f t="shared" si="10"/>
        <v>Pleural Effusion W MCC</v>
      </c>
      <c r="C151" s="24">
        <f t="shared" si="11"/>
        <v>5.3</v>
      </c>
      <c r="D151" s="25">
        <f t="shared" si="12"/>
        <v>1.8301000000000001</v>
      </c>
      <c r="E151" s="26" t="str">
        <f t="shared" si="13"/>
        <v>A</v>
      </c>
      <c r="F151" s="27">
        <f t="shared" si="14"/>
        <v>42</v>
      </c>
    </row>
    <row r="152" spans="1:6" x14ac:dyDescent="0.25">
      <c r="A152" s="23" t="s">
        <v>160</v>
      </c>
      <c r="B152" s="5" t="str">
        <f t="shared" si="10"/>
        <v>Pleural Effusion W CC</v>
      </c>
      <c r="C152" s="24">
        <f t="shared" si="11"/>
        <v>2.8</v>
      </c>
      <c r="D152" s="25">
        <f t="shared" si="12"/>
        <v>1.1375999999999999</v>
      </c>
      <c r="E152" s="26" t="str">
        <f t="shared" si="13"/>
        <v>A</v>
      </c>
      <c r="F152" s="27">
        <f t="shared" si="14"/>
        <v>37</v>
      </c>
    </row>
    <row r="153" spans="1:6" x14ac:dyDescent="0.25">
      <c r="A153" s="28" t="s">
        <v>161</v>
      </c>
      <c r="B153" s="29" t="str">
        <f t="shared" si="10"/>
        <v>Pleural Effusion W/O CC/MCC</v>
      </c>
      <c r="C153" s="30">
        <f t="shared" si="11"/>
        <v>2.4</v>
      </c>
      <c r="D153" s="31">
        <f t="shared" si="12"/>
        <v>1.0215000000000001</v>
      </c>
      <c r="E153" s="32" t="str">
        <f t="shared" si="13"/>
        <v>M</v>
      </c>
      <c r="F153" s="33">
        <f t="shared" si="14"/>
        <v>9</v>
      </c>
    </row>
    <row r="154" spans="1:6" x14ac:dyDescent="0.25">
      <c r="A154" s="23" t="s">
        <v>162</v>
      </c>
      <c r="B154" s="5" t="str">
        <f t="shared" si="10"/>
        <v>Pulmonary Edema &amp; Respiratory Failure</v>
      </c>
      <c r="C154" s="24">
        <f t="shared" si="11"/>
        <v>3.6</v>
      </c>
      <c r="D154" s="25">
        <f t="shared" si="12"/>
        <v>1.2678</v>
      </c>
      <c r="E154" s="26" t="str">
        <f t="shared" si="13"/>
        <v>A</v>
      </c>
      <c r="F154" s="27">
        <f t="shared" si="14"/>
        <v>1359</v>
      </c>
    </row>
    <row r="155" spans="1:6" x14ac:dyDescent="0.25">
      <c r="A155" s="23" t="s">
        <v>163</v>
      </c>
      <c r="B155" s="5" t="str">
        <f t="shared" si="10"/>
        <v>Chronic Obstructive Pulmonary Disease W MCC</v>
      </c>
      <c r="C155" s="24">
        <f t="shared" si="11"/>
        <v>3.5</v>
      </c>
      <c r="D155" s="25">
        <f t="shared" si="12"/>
        <v>1.2174</v>
      </c>
      <c r="E155" s="26" t="str">
        <f t="shared" si="13"/>
        <v>A</v>
      </c>
      <c r="F155" s="27">
        <f t="shared" si="14"/>
        <v>1035</v>
      </c>
    </row>
    <row r="156" spans="1:6" x14ac:dyDescent="0.25">
      <c r="A156" s="23" t="s">
        <v>164</v>
      </c>
      <c r="B156" s="5" t="str">
        <f t="shared" si="10"/>
        <v>Chronic Obstructive Pulmonary Disease W CC</v>
      </c>
      <c r="C156" s="24">
        <f t="shared" si="11"/>
        <v>2.9</v>
      </c>
      <c r="D156" s="25">
        <f t="shared" si="12"/>
        <v>1.0129999999999999</v>
      </c>
      <c r="E156" s="26" t="str">
        <f t="shared" si="13"/>
        <v>A</v>
      </c>
      <c r="F156" s="27">
        <f t="shared" si="14"/>
        <v>579</v>
      </c>
    </row>
    <row r="157" spans="1:6" x14ac:dyDescent="0.25">
      <c r="A157" s="23" t="s">
        <v>165</v>
      </c>
      <c r="B157" s="5" t="str">
        <f t="shared" si="10"/>
        <v>Chronic Obstructive Pulmonary Disease W/O CC/MCC</v>
      </c>
      <c r="C157" s="24">
        <f t="shared" si="11"/>
        <v>2.5</v>
      </c>
      <c r="D157" s="25">
        <f t="shared" si="12"/>
        <v>0.78569999999999995</v>
      </c>
      <c r="E157" s="26" t="str">
        <f t="shared" si="13"/>
        <v>A</v>
      </c>
      <c r="F157" s="27">
        <f t="shared" si="14"/>
        <v>257</v>
      </c>
    </row>
    <row r="158" spans="1:6" x14ac:dyDescent="0.25">
      <c r="A158" s="28" t="s">
        <v>166</v>
      </c>
      <c r="B158" s="29" t="str">
        <f t="shared" si="10"/>
        <v>Simple Pneumonia &amp; Pleurisy W MCC</v>
      </c>
      <c r="C158" s="30">
        <f t="shared" si="11"/>
        <v>3.9</v>
      </c>
      <c r="D158" s="31">
        <f t="shared" si="12"/>
        <v>1.2992999999999999</v>
      </c>
      <c r="E158" s="32" t="str">
        <f t="shared" si="13"/>
        <v>A</v>
      </c>
      <c r="F158" s="33">
        <f t="shared" si="14"/>
        <v>638</v>
      </c>
    </row>
    <row r="159" spans="1:6" x14ac:dyDescent="0.25">
      <c r="A159" s="23" t="s">
        <v>167</v>
      </c>
      <c r="B159" s="5" t="str">
        <f t="shared" si="10"/>
        <v>Simple Pneumonia &amp; Pleurisy W CC</v>
      </c>
      <c r="C159" s="24">
        <f t="shared" si="11"/>
        <v>2.7</v>
      </c>
      <c r="D159" s="25">
        <f t="shared" si="12"/>
        <v>0.8679</v>
      </c>
      <c r="E159" s="26" t="str">
        <f t="shared" si="13"/>
        <v>A</v>
      </c>
      <c r="F159" s="27">
        <f t="shared" si="14"/>
        <v>786</v>
      </c>
    </row>
    <row r="160" spans="1:6" x14ac:dyDescent="0.25">
      <c r="A160" s="23" t="s">
        <v>168</v>
      </c>
      <c r="B160" s="5" t="str">
        <f t="shared" si="10"/>
        <v>Simple Pneumonia &amp; Pleurisy W/O CC/MCC</v>
      </c>
      <c r="C160" s="24">
        <f t="shared" si="11"/>
        <v>2.1</v>
      </c>
      <c r="D160" s="25">
        <f t="shared" si="12"/>
        <v>0.58150000000000002</v>
      </c>
      <c r="E160" s="26" t="str">
        <f t="shared" si="13"/>
        <v>A</v>
      </c>
      <c r="F160" s="27">
        <f t="shared" si="14"/>
        <v>406</v>
      </c>
    </row>
    <row r="161" spans="1:6" x14ac:dyDescent="0.25">
      <c r="A161" s="23" t="s">
        <v>169</v>
      </c>
      <c r="B161" s="5" t="str">
        <f t="shared" si="10"/>
        <v>Interstitial Lung Disease W MCC</v>
      </c>
      <c r="C161" s="24">
        <f t="shared" si="11"/>
        <v>3.6</v>
      </c>
      <c r="D161" s="25">
        <f t="shared" si="12"/>
        <v>1.3887</v>
      </c>
      <c r="E161" s="26" t="str">
        <f t="shared" si="13"/>
        <v>A</v>
      </c>
      <c r="F161" s="27">
        <f t="shared" si="14"/>
        <v>27</v>
      </c>
    </row>
    <row r="162" spans="1:6" x14ac:dyDescent="0.25">
      <c r="A162" s="23" t="s">
        <v>170</v>
      </c>
      <c r="B162" s="5" t="str">
        <f t="shared" si="10"/>
        <v>Interstitial Lung Disease W CC</v>
      </c>
      <c r="C162" s="24">
        <f t="shared" si="11"/>
        <v>2.8</v>
      </c>
      <c r="D162" s="25">
        <f t="shared" si="12"/>
        <v>1.1462000000000001</v>
      </c>
      <c r="E162" s="26" t="str">
        <f t="shared" si="13"/>
        <v>AP</v>
      </c>
      <c r="F162" s="27">
        <f t="shared" si="14"/>
        <v>16</v>
      </c>
    </row>
    <row r="163" spans="1:6" x14ac:dyDescent="0.25">
      <c r="A163" s="28" t="s">
        <v>171</v>
      </c>
      <c r="B163" s="29" t="str">
        <f t="shared" si="10"/>
        <v>Interstitial Lung Disease W/O CC/MCC</v>
      </c>
      <c r="C163" s="30">
        <f t="shared" si="11"/>
        <v>2.4</v>
      </c>
      <c r="D163" s="31">
        <f t="shared" si="12"/>
        <v>0.81440000000000001</v>
      </c>
      <c r="E163" s="32" t="str">
        <f t="shared" si="13"/>
        <v>MP</v>
      </c>
      <c r="F163" s="33">
        <f t="shared" si="14"/>
        <v>9</v>
      </c>
    </row>
    <row r="164" spans="1:6" x14ac:dyDescent="0.25">
      <c r="A164" s="23" t="s">
        <v>172</v>
      </c>
      <c r="B164" s="5" t="str">
        <f t="shared" si="10"/>
        <v>Pneumothorax W MCC</v>
      </c>
      <c r="C164" s="24">
        <f t="shared" si="11"/>
        <v>4</v>
      </c>
      <c r="D164" s="25">
        <f t="shared" si="12"/>
        <v>1.4483999999999999</v>
      </c>
      <c r="E164" s="26" t="str">
        <f t="shared" si="13"/>
        <v>A</v>
      </c>
      <c r="F164" s="27">
        <f t="shared" si="14"/>
        <v>49</v>
      </c>
    </row>
    <row r="165" spans="1:6" x14ac:dyDescent="0.25">
      <c r="A165" s="23" t="s">
        <v>173</v>
      </c>
      <c r="B165" s="5" t="str">
        <f t="shared" si="10"/>
        <v>Pneumothorax W CC</v>
      </c>
      <c r="C165" s="24">
        <f t="shared" si="11"/>
        <v>2.9</v>
      </c>
      <c r="D165" s="25">
        <f t="shared" si="12"/>
        <v>1.079</v>
      </c>
      <c r="E165" s="26" t="str">
        <f t="shared" si="13"/>
        <v>A</v>
      </c>
      <c r="F165" s="27">
        <f t="shared" si="14"/>
        <v>114</v>
      </c>
    </row>
    <row r="166" spans="1:6" x14ac:dyDescent="0.25">
      <c r="A166" s="23" t="s">
        <v>174</v>
      </c>
      <c r="B166" s="5" t="str">
        <f t="shared" si="10"/>
        <v>Pneumothorax W/O CC/MCC</v>
      </c>
      <c r="C166" s="24">
        <f t="shared" si="11"/>
        <v>2.9</v>
      </c>
      <c r="D166" s="25">
        <f t="shared" si="12"/>
        <v>0.78390000000000004</v>
      </c>
      <c r="E166" s="26" t="str">
        <f t="shared" si="13"/>
        <v>A</v>
      </c>
      <c r="F166" s="27">
        <f t="shared" si="14"/>
        <v>63</v>
      </c>
    </row>
    <row r="167" spans="1:6" x14ac:dyDescent="0.25">
      <c r="A167" s="23" t="s">
        <v>175</v>
      </c>
      <c r="B167" s="5" t="str">
        <f t="shared" si="10"/>
        <v>Bronchitis &amp; Asthma W CC/MCC</v>
      </c>
      <c r="C167" s="24">
        <f t="shared" si="11"/>
        <v>2.7</v>
      </c>
      <c r="D167" s="25">
        <f t="shared" si="12"/>
        <v>0.8337</v>
      </c>
      <c r="E167" s="26" t="str">
        <f t="shared" si="13"/>
        <v>A</v>
      </c>
      <c r="F167" s="27">
        <f t="shared" si="14"/>
        <v>581</v>
      </c>
    </row>
    <row r="168" spans="1:6" x14ac:dyDescent="0.25">
      <c r="A168" s="28" t="s">
        <v>176</v>
      </c>
      <c r="B168" s="29" t="str">
        <f t="shared" si="10"/>
        <v>Bronchitis &amp; Asthma W/O CC/MCC</v>
      </c>
      <c r="C168" s="30">
        <f t="shared" si="11"/>
        <v>2.1</v>
      </c>
      <c r="D168" s="31">
        <f t="shared" si="12"/>
        <v>0.49930000000000002</v>
      </c>
      <c r="E168" s="32" t="str">
        <f t="shared" si="13"/>
        <v>A</v>
      </c>
      <c r="F168" s="33">
        <f t="shared" si="14"/>
        <v>560</v>
      </c>
    </row>
    <row r="169" spans="1:6" x14ac:dyDescent="0.25">
      <c r="A169" s="23" t="s">
        <v>177</v>
      </c>
      <c r="B169" s="5" t="str">
        <f t="shared" si="10"/>
        <v>Respiratory Signs &amp; Symptoms</v>
      </c>
      <c r="C169" s="24">
        <f t="shared" si="11"/>
        <v>2.2999999999999998</v>
      </c>
      <c r="D169" s="25">
        <f t="shared" si="12"/>
        <v>0.85529999999999995</v>
      </c>
      <c r="E169" s="26" t="str">
        <f t="shared" si="13"/>
        <v>A</v>
      </c>
      <c r="F169" s="27">
        <f t="shared" si="14"/>
        <v>77</v>
      </c>
    </row>
    <row r="170" spans="1:6" x14ac:dyDescent="0.25">
      <c r="A170" s="23" t="s">
        <v>178</v>
      </c>
      <c r="B170" s="5" t="str">
        <f t="shared" si="10"/>
        <v>Other Respiratory System Diagnoses W MCC</v>
      </c>
      <c r="C170" s="24">
        <f t="shared" si="11"/>
        <v>3</v>
      </c>
      <c r="D170" s="25">
        <f t="shared" si="12"/>
        <v>1.0716000000000001</v>
      </c>
      <c r="E170" s="26" t="str">
        <f t="shared" si="13"/>
        <v>A</v>
      </c>
      <c r="F170" s="27">
        <f t="shared" si="14"/>
        <v>42</v>
      </c>
    </row>
    <row r="171" spans="1:6" x14ac:dyDescent="0.25">
      <c r="A171" s="23" t="s">
        <v>179</v>
      </c>
      <c r="B171" s="5" t="str">
        <f t="shared" si="10"/>
        <v>Other Respiratory System Diagnoses W/O MCC</v>
      </c>
      <c r="C171" s="24">
        <f t="shared" si="11"/>
        <v>2.1</v>
      </c>
      <c r="D171" s="25">
        <f t="shared" si="12"/>
        <v>0.88749999999999996</v>
      </c>
      <c r="E171" s="26" t="str">
        <f t="shared" si="13"/>
        <v>A</v>
      </c>
      <c r="F171" s="27">
        <f t="shared" si="14"/>
        <v>65</v>
      </c>
    </row>
    <row r="172" spans="1:6" x14ac:dyDescent="0.25">
      <c r="A172" s="23" t="s">
        <v>180</v>
      </c>
      <c r="B172" s="5" t="str">
        <f t="shared" si="10"/>
        <v>Respiratory System Diagnosis W Ventilator Support &gt;96 Hours</v>
      </c>
      <c r="C172" s="24">
        <f t="shared" si="11"/>
        <v>13.5</v>
      </c>
      <c r="D172" s="25">
        <f t="shared" si="12"/>
        <v>6.7897999999999996</v>
      </c>
      <c r="E172" s="26" t="str">
        <f t="shared" si="13"/>
        <v>A</v>
      </c>
      <c r="F172" s="27">
        <f t="shared" si="14"/>
        <v>150</v>
      </c>
    </row>
    <row r="173" spans="1:6" x14ac:dyDescent="0.25">
      <c r="A173" s="28" t="s">
        <v>181</v>
      </c>
      <c r="B173" s="29" t="str">
        <f t="shared" si="10"/>
        <v>Respiratory System Diagnosis W Ventilator Support &lt;=96 Hours</v>
      </c>
      <c r="C173" s="30">
        <f t="shared" si="11"/>
        <v>4.5999999999999996</v>
      </c>
      <c r="D173" s="31">
        <f t="shared" si="12"/>
        <v>2.3715999999999999</v>
      </c>
      <c r="E173" s="32" t="str">
        <f t="shared" si="13"/>
        <v>A</v>
      </c>
      <c r="F173" s="33">
        <f t="shared" si="14"/>
        <v>495</v>
      </c>
    </row>
    <row r="174" spans="1:6" x14ac:dyDescent="0.25">
      <c r="A174" s="23" t="s">
        <v>182</v>
      </c>
      <c r="B174" s="5" t="str">
        <f t="shared" si="10"/>
        <v>Other Heart Assist System Implant</v>
      </c>
      <c r="C174" s="24">
        <f t="shared" si="11"/>
        <v>5.5</v>
      </c>
      <c r="D174" s="25">
        <f t="shared" si="12"/>
        <v>9.3443000000000005</v>
      </c>
      <c r="E174" s="26" t="str">
        <f t="shared" si="13"/>
        <v>A</v>
      </c>
      <c r="F174" s="27">
        <f t="shared" si="14"/>
        <v>23</v>
      </c>
    </row>
    <row r="175" spans="1:6" x14ac:dyDescent="0.25">
      <c r="A175" s="23" t="s">
        <v>183</v>
      </c>
      <c r="B175" s="5" t="str">
        <f t="shared" si="10"/>
        <v>Cardiac Valve &amp; Oth Maj Cardiothoracic Proc W Card Cath W MCC</v>
      </c>
      <c r="C175" s="24">
        <f t="shared" si="11"/>
        <v>17.600000000000001</v>
      </c>
      <c r="D175" s="25">
        <f t="shared" si="12"/>
        <v>11.855</v>
      </c>
      <c r="E175" s="26" t="str">
        <f t="shared" si="13"/>
        <v>A</v>
      </c>
      <c r="F175" s="27">
        <f t="shared" si="14"/>
        <v>28</v>
      </c>
    </row>
    <row r="176" spans="1:6" x14ac:dyDescent="0.25">
      <c r="A176" s="23" t="s">
        <v>184</v>
      </c>
      <c r="B176" s="5" t="str">
        <f t="shared" si="10"/>
        <v>Cardiac Valve &amp; Oth Maj Cardiothoracic Proc W Card Cath W CC</v>
      </c>
      <c r="C176" s="24">
        <f t="shared" si="11"/>
        <v>8.5</v>
      </c>
      <c r="D176" s="25">
        <f t="shared" si="12"/>
        <v>9.2965999999999998</v>
      </c>
      <c r="E176" s="26" t="str">
        <f t="shared" si="13"/>
        <v>M</v>
      </c>
      <c r="F176" s="27">
        <f t="shared" si="14"/>
        <v>9</v>
      </c>
    </row>
    <row r="177" spans="1:6" x14ac:dyDescent="0.25">
      <c r="A177" s="23" t="s">
        <v>185</v>
      </c>
      <c r="B177" s="5" t="str">
        <f t="shared" si="10"/>
        <v>Cardiac Valve &amp; Oth Maj Cardiothoracic Proc W Card Cath W/O CC/MCC</v>
      </c>
      <c r="C177" s="24">
        <f t="shared" si="11"/>
        <v>5.9</v>
      </c>
      <c r="D177" s="25">
        <f t="shared" si="12"/>
        <v>7.5491999999999999</v>
      </c>
      <c r="E177" s="26" t="str">
        <f t="shared" si="13"/>
        <v>M</v>
      </c>
      <c r="F177" s="27">
        <f t="shared" si="14"/>
        <v>3</v>
      </c>
    </row>
    <row r="178" spans="1:6" x14ac:dyDescent="0.25">
      <c r="A178" s="28" t="s">
        <v>186</v>
      </c>
      <c r="B178" s="29" t="str">
        <f t="shared" si="10"/>
        <v>Cardiac Valve &amp; Oth Maj Cardiothoracic Proc W/O Card Cath W MCC</v>
      </c>
      <c r="C178" s="30">
        <f t="shared" si="11"/>
        <v>15.6</v>
      </c>
      <c r="D178" s="31">
        <f t="shared" si="12"/>
        <v>10.5504</v>
      </c>
      <c r="E178" s="32" t="str">
        <f t="shared" si="13"/>
        <v>A</v>
      </c>
      <c r="F178" s="33">
        <f t="shared" si="14"/>
        <v>95</v>
      </c>
    </row>
    <row r="179" spans="1:6" x14ac:dyDescent="0.25">
      <c r="A179" s="23" t="s">
        <v>187</v>
      </c>
      <c r="B179" s="5" t="str">
        <f t="shared" si="10"/>
        <v>Cardiac Valve &amp; Oth Maj Cardiothoracic Proc W/O Card Cath W CC</v>
      </c>
      <c r="C179" s="24">
        <f t="shared" si="11"/>
        <v>7.1</v>
      </c>
      <c r="D179" s="25">
        <f t="shared" si="12"/>
        <v>6.3625999999999996</v>
      </c>
      <c r="E179" s="26" t="str">
        <f t="shared" si="13"/>
        <v>A</v>
      </c>
      <c r="F179" s="27">
        <f t="shared" si="14"/>
        <v>110</v>
      </c>
    </row>
    <row r="180" spans="1:6" x14ac:dyDescent="0.25">
      <c r="A180" s="23" t="s">
        <v>188</v>
      </c>
      <c r="B180" s="5" t="str">
        <f t="shared" si="10"/>
        <v>Cardiac Valve &amp; Oth Maj Cardiothoracic Proc W/O Card Cath W/O CC/MCC</v>
      </c>
      <c r="C180" s="24">
        <f t="shared" si="11"/>
        <v>5</v>
      </c>
      <c r="D180" s="25">
        <f t="shared" si="12"/>
        <v>5.1924000000000001</v>
      </c>
      <c r="E180" s="26" t="str">
        <f t="shared" si="13"/>
        <v>A</v>
      </c>
      <c r="F180" s="27">
        <f t="shared" si="14"/>
        <v>23</v>
      </c>
    </row>
    <row r="181" spans="1:6" x14ac:dyDescent="0.25">
      <c r="A181" s="23" t="s">
        <v>189</v>
      </c>
      <c r="B181" s="5" t="str">
        <f t="shared" si="10"/>
        <v>Cardiac Defib Implant W Cardiac Cath W AMI/HF/Shock W MCC</v>
      </c>
      <c r="C181" s="24">
        <f t="shared" si="11"/>
        <v>9.6</v>
      </c>
      <c r="D181" s="25">
        <f t="shared" si="12"/>
        <v>11.662800000000001</v>
      </c>
      <c r="E181" s="26" t="str">
        <f t="shared" si="13"/>
        <v>M</v>
      </c>
      <c r="F181" s="27">
        <f t="shared" si="14"/>
        <v>4</v>
      </c>
    </row>
    <row r="182" spans="1:6" x14ac:dyDescent="0.25">
      <c r="A182" s="23" t="s">
        <v>190</v>
      </c>
      <c r="B182" s="5" t="str">
        <f t="shared" si="10"/>
        <v>Cardiac Defib Implant W Cardiac Cath W AMI/HF/Shock W/O MCC</v>
      </c>
      <c r="C182" s="24">
        <f t="shared" si="11"/>
        <v>5</v>
      </c>
      <c r="D182" s="25">
        <f t="shared" si="12"/>
        <v>8.3899000000000008</v>
      </c>
      <c r="E182" s="26" t="str">
        <f t="shared" si="13"/>
        <v>M</v>
      </c>
      <c r="F182" s="27">
        <f t="shared" si="14"/>
        <v>1</v>
      </c>
    </row>
    <row r="183" spans="1:6" x14ac:dyDescent="0.25">
      <c r="A183" s="28" t="s">
        <v>191</v>
      </c>
      <c r="B183" s="29" t="str">
        <f t="shared" si="10"/>
        <v>Cardiac Defib Implant W Cardiac Cath W/O AMI/HF/Shock W MCC</v>
      </c>
      <c r="C183" s="30">
        <f t="shared" si="11"/>
        <v>6.5</v>
      </c>
      <c r="D183" s="31">
        <f t="shared" si="12"/>
        <v>7.7037000000000004</v>
      </c>
      <c r="E183" s="32" t="str">
        <f t="shared" si="13"/>
        <v>AP</v>
      </c>
      <c r="F183" s="33">
        <f t="shared" si="14"/>
        <v>10</v>
      </c>
    </row>
    <row r="184" spans="1:6" x14ac:dyDescent="0.25">
      <c r="A184" s="23" t="s">
        <v>192</v>
      </c>
      <c r="B184" s="5" t="str">
        <f t="shared" si="10"/>
        <v>Cardiac Defib Implant W Cardiac Cath W/O AMI/HF/Shock W/O MCC</v>
      </c>
      <c r="C184" s="24">
        <f t="shared" si="11"/>
        <v>4</v>
      </c>
      <c r="D184" s="25">
        <f t="shared" si="12"/>
        <v>4.593</v>
      </c>
      <c r="E184" s="26" t="str">
        <f t="shared" si="13"/>
        <v>MP</v>
      </c>
      <c r="F184" s="27">
        <f t="shared" si="14"/>
        <v>4</v>
      </c>
    </row>
    <row r="185" spans="1:6" x14ac:dyDescent="0.25">
      <c r="A185" s="23" t="s">
        <v>193</v>
      </c>
      <c r="B185" s="5" t="str">
        <f t="shared" si="10"/>
        <v>Cardiac Defibrillator Implant W/O Cardiac Cath W MCC</v>
      </c>
      <c r="C185" s="24">
        <f t="shared" si="11"/>
        <v>7.1</v>
      </c>
      <c r="D185" s="25">
        <f t="shared" si="12"/>
        <v>6.4588000000000001</v>
      </c>
      <c r="E185" s="26" t="str">
        <f t="shared" si="13"/>
        <v>A</v>
      </c>
      <c r="F185" s="27">
        <f t="shared" si="14"/>
        <v>13</v>
      </c>
    </row>
    <row r="186" spans="1:6" x14ac:dyDescent="0.25">
      <c r="A186" s="23" t="s">
        <v>194</v>
      </c>
      <c r="B186" s="5" t="str">
        <f t="shared" si="10"/>
        <v>Cardiac Defibrillator Implant W/O Cardiac Cath W/O MCC</v>
      </c>
      <c r="C186" s="24">
        <f t="shared" si="11"/>
        <v>2.2000000000000002</v>
      </c>
      <c r="D186" s="25">
        <f t="shared" si="12"/>
        <v>4.0263</v>
      </c>
      <c r="E186" s="26" t="str">
        <f t="shared" si="13"/>
        <v>A</v>
      </c>
      <c r="F186" s="27">
        <f t="shared" si="14"/>
        <v>41</v>
      </c>
    </row>
    <row r="187" spans="1:6" x14ac:dyDescent="0.25">
      <c r="A187" s="23" t="s">
        <v>195</v>
      </c>
      <c r="B187" s="5" t="str">
        <f t="shared" si="10"/>
        <v>Other Cardiothoracic Procedures W MCC</v>
      </c>
      <c r="C187" s="24">
        <f t="shared" si="11"/>
        <v>11.5</v>
      </c>
      <c r="D187" s="25">
        <f t="shared" si="12"/>
        <v>9.6982999999999997</v>
      </c>
      <c r="E187" s="26" t="str">
        <f t="shared" si="13"/>
        <v>A</v>
      </c>
      <c r="F187" s="27">
        <f t="shared" si="14"/>
        <v>50</v>
      </c>
    </row>
    <row r="188" spans="1:6" x14ac:dyDescent="0.25">
      <c r="A188" s="28" t="s">
        <v>196</v>
      </c>
      <c r="B188" s="29" t="str">
        <f t="shared" si="10"/>
        <v>Other Cardiothoracic Procedures W/O MCC</v>
      </c>
      <c r="C188" s="30">
        <f t="shared" si="11"/>
        <v>4.9000000000000004</v>
      </c>
      <c r="D188" s="31">
        <f t="shared" si="12"/>
        <v>4.5105000000000004</v>
      </c>
      <c r="E188" s="32" t="str">
        <f t="shared" si="13"/>
        <v>A</v>
      </c>
      <c r="F188" s="33">
        <f t="shared" si="14"/>
        <v>30</v>
      </c>
    </row>
    <row r="189" spans="1:6" x14ac:dyDescent="0.25">
      <c r="A189" s="23" t="s">
        <v>197</v>
      </c>
      <c r="B189" s="5" t="str">
        <f t="shared" si="10"/>
        <v>Coronary Bypass W PTCA W MCC</v>
      </c>
      <c r="C189" s="24">
        <f t="shared" si="11"/>
        <v>10.5</v>
      </c>
      <c r="D189" s="25">
        <f t="shared" si="12"/>
        <v>8.4342000000000006</v>
      </c>
      <c r="E189" s="26" t="str">
        <f t="shared" si="13"/>
        <v>A</v>
      </c>
      <c r="F189" s="27">
        <f t="shared" si="14"/>
        <v>14</v>
      </c>
    </row>
    <row r="190" spans="1:6" x14ac:dyDescent="0.25">
      <c r="A190" s="23" t="s">
        <v>198</v>
      </c>
      <c r="B190" s="5" t="str">
        <f t="shared" si="10"/>
        <v>Coronary Bypass W PTCA W/O MCC</v>
      </c>
      <c r="C190" s="24">
        <f t="shared" si="11"/>
        <v>9.8000000000000007</v>
      </c>
      <c r="D190" s="25">
        <f t="shared" si="12"/>
        <v>7.4358000000000004</v>
      </c>
      <c r="E190" s="26" t="str">
        <f t="shared" si="13"/>
        <v>A</v>
      </c>
      <c r="F190" s="27">
        <f t="shared" si="14"/>
        <v>11</v>
      </c>
    </row>
    <row r="191" spans="1:6" x14ac:dyDescent="0.25">
      <c r="A191" s="23" t="s">
        <v>199</v>
      </c>
      <c r="B191" s="5" t="str">
        <f t="shared" si="10"/>
        <v>Coronary Bypass W Cardiac Cath W MCC</v>
      </c>
      <c r="C191" s="24">
        <f t="shared" si="11"/>
        <v>12.1</v>
      </c>
      <c r="D191" s="25">
        <f t="shared" si="12"/>
        <v>7.9572000000000003</v>
      </c>
      <c r="E191" s="26" t="str">
        <f t="shared" si="13"/>
        <v>A</v>
      </c>
      <c r="F191" s="27">
        <f t="shared" si="14"/>
        <v>93</v>
      </c>
    </row>
    <row r="192" spans="1:6" x14ac:dyDescent="0.25">
      <c r="A192" s="23" t="s">
        <v>200</v>
      </c>
      <c r="B192" s="5" t="str">
        <f t="shared" si="10"/>
        <v>Coronary Bypass W Cardiac Cath W/O MCC</v>
      </c>
      <c r="C192" s="24">
        <f t="shared" si="11"/>
        <v>9.1999999999999993</v>
      </c>
      <c r="D192" s="25">
        <f t="shared" si="12"/>
        <v>6.5252999999999997</v>
      </c>
      <c r="E192" s="26" t="str">
        <f t="shared" si="13"/>
        <v>A</v>
      </c>
      <c r="F192" s="27">
        <f t="shared" si="14"/>
        <v>158</v>
      </c>
    </row>
    <row r="193" spans="1:6" x14ac:dyDescent="0.25">
      <c r="A193" s="28" t="s">
        <v>201</v>
      </c>
      <c r="B193" s="29" t="str">
        <f t="shared" si="10"/>
        <v>Coronary Bypass W/O Cardiac Cath W MCC</v>
      </c>
      <c r="C193" s="30">
        <f t="shared" si="11"/>
        <v>8.6</v>
      </c>
      <c r="D193" s="31">
        <f t="shared" si="12"/>
        <v>5.3791000000000002</v>
      </c>
      <c r="E193" s="32" t="str">
        <f t="shared" si="13"/>
        <v>A</v>
      </c>
      <c r="F193" s="33">
        <f t="shared" si="14"/>
        <v>99</v>
      </c>
    </row>
    <row r="194" spans="1:6" x14ac:dyDescent="0.25">
      <c r="A194" s="23" t="s">
        <v>202</v>
      </c>
      <c r="B194" s="5" t="str">
        <f t="shared" si="10"/>
        <v>Coronary Bypass W/O Cardiac Cath W/O MCC</v>
      </c>
      <c r="C194" s="24">
        <f t="shared" si="11"/>
        <v>7</v>
      </c>
      <c r="D194" s="25">
        <f t="shared" si="12"/>
        <v>5.0651999999999999</v>
      </c>
      <c r="E194" s="26" t="str">
        <f t="shared" si="13"/>
        <v>A</v>
      </c>
      <c r="F194" s="27">
        <f t="shared" si="14"/>
        <v>204</v>
      </c>
    </row>
    <row r="195" spans="1:6" x14ac:dyDescent="0.25">
      <c r="A195" s="23" t="s">
        <v>203</v>
      </c>
      <c r="B195" s="5" t="str">
        <f t="shared" si="10"/>
        <v>Amputation for Circ Sys Disorders Exc Upper Limb &amp; Toe W MCC</v>
      </c>
      <c r="C195" s="24">
        <f t="shared" si="11"/>
        <v>12.1</v>
      </c>
      <c r="D195" s="25">
        <f t="shared" si="12"/>
        <v>5.6378000000000004</v>
      </c>
      <c r="E195" s="26" t="str">
        <f t="shared" si="13"/>
        <v>A</v>
      </c>
      <c r="F195" s="27">
        <f t="shared" si="14"/>
        <v>15</v>
      </c>
    </row>
    <row r="196" spans="1:6" x14ac:dyDescent="0.25">
      <c r="A196" s="23" t="s">
        <v>204</v>
      </c>
      <c r="B196" s="5" t="str">
        <f t="shared" si="10"/>
        <v>Amputation for Circ Sys Disorders Exc Upper Limb &amp; Toe W CC</v>
      </c>
      <c r="C196" s="24">
        <f t="shared" si="11"/>
        <v>7.3</v>
      </c>
      <c r="D196" s="25">
        <f t="shared" si="12"/>
        <v>2.5223</v>
      </c>
      <c r="E196" s="26" t="str">
        <f t="shared" si="13"/>
        <v>A</v>
      </c>
      <c r="F196" s="27">
        <f t="shared" si="14"/>
        <v>45</v>
      </c>
    </row>
    <row r="197" spans="1:6" x14ac:dyDescent="0.25">
      <c r="A197" s="23" t="s">
        <v>205</v>
      </c>
      <c r="B197" s="5" t="str">
        <f t="shared" si="10"/>
        <v>Amputation for Circ Sys Disorders Exc Upper Limb &amp; Toe W/O CC/MCC</v>
      </c>
      <c r="C197" s="24">
        <f t="shared" si="11"/>
        <v>4.3</v>
      </c>
      <c r="D197" s="25">
        <f t="shared" si="12"/>
        <v>2.1193</v>
      </c>
      <c r="E197" s="26" t="str">
        <f t="shared" si="13"/>
        <v>M</v>
      </c>
      <c r="F197" s="27">
        <f t="shared" si="14"/>
        <v>5</v>
      </c>
    </row>
    <row r="198" spans="1:6" x14ac:dyDescent="0.25">
      <c r="A198" s="28" t="s">
        <v>206</v>
      </c>
      <c r="B198" s="29" t="str">
        <f t="shared" si="10"/>
        <v>Permanent Cardiac Pacemaker Implant W MCC</v>
      </c>
      <c r="C198" s="30">
        <f t="shared" si="11"/>
        <v>5.4</v>
      </c>
      <c r="D198" s="31">
        <f t="shared" si="12"/>
        <v>4.1547999999999998</v>
      </c>
      <c r="E198" s="32" t="str">
        <f t="shared" si="13"/>
        <v>A</v>
      </c>
      <c r="F198" s="33">
        <f t="shared" si="14"/>
        <v>26</v>
      </c>
    </row>
    <row r="199" spans="1:6" x14ac:dyDescent="0.25">
      <c r="A199" s="23" t="s">
        <v>207</v>
      </c>
      <c r="B199" s="5" t="str">
        <f t="shared" si="10"/>
        <v>Permanent Cardiac Pacemaker Implant W CC</v>
      </c>
      <c r="C199" s="24">
        <f t="shared" si="11"/>
        <v>3.6</v>
      </c>
      <c r="D199" s="25">
        <f t="shared" si="12"/>
        <v>3.0390999999999999</v>
      </c>
      <c r="E199" s="26" t="str">
        <f t="shared" si="13"/>
        <v>A</v>
      </c>
      <c r="F199" s="27">
        <f t="shared" si="14"/>
        <v>63</v>
      </c>
    </row>
    <row r="200" spans="1:6" x14ac:dyDescent="0.25">
      <c r="A200" s="23" t="s">
        <v>208</v>
      </c>
      <c r="B200" s="5" t="str">
        <f t="shared" si="10"/>
        <v>Permanent Cardiac Pacemaker Implant W/O CC/MCC</v>
      </c>
      <c r="C200" s="24">
        <f t="shared" si="11"/>
        <v>2.8</v>
      </c>
      <c r="D200" s="25">
        <f t="shared" si="12"/>
        <v>2.2707999999999999</v>
      </c>
      <c r="E200" s="26" t="str">
        <f t="shared" si="13"/>
        <v>A</v>
      </c>
      <c r="F200" s="27">
        <f t="shared" si="14"/>
        <v>45</v>
      </c>
    </row>
    <row r="201" spans="1:6" x14ac:dyDescent="0.25">
      <c r="A201" s="23" t="s">
        <v>209</v>
      </c>
      <c r="B201" s="5" t="str">
        <f t="shared" ref="B201:B264" si="15">VLOOKUP($A201, DRG_Tab, 2, FALSE)</f>
        <v>AICD Generator Procedures</v>
      </c>
      <c r="C201" s="24">
        <f t="shared" ref="C201:C264" si="16">ROUND(VLOOKUP($A201, DRG_Tab, 14, FALSE), 1)</f>
        <v>4.0999999999999996</v>
      </c>
      <c r="D201" s="25">
        <f t="shared" ref="D201:D264" si="17">VLOOKUP($A201, DRG_Tab, 20, FALSE)</f>
        <v>5.5757000000000003</v>
      </c>
      <c r="E201" s="26" t="str">
        <f t="shared" ref="E201:E264" si="18">VLOOKUP(A201, DRG_Tab, 19, FALSE)</f>
        <v>A</v>
      </c>
      <c r="F201" s="27">
        <f t="shared" ref="F201:F264" si="19">VLOOKUP($A201, DRG_Tab, 9, FALSE)</f>
        <v>18</v>
      </c>
    </row>
    <row r="202" spans="1:6" x14ac:dyDescent="0.25">
      <c r="A202" s="23" t="s">
        <v>210</v>
      </c>
      <c r="B202" s="5" t="str">
        <f t="shared" si="15"/>
        <v>Percutaneous Cardiovascular Procedures W Drug-Eluting Stent W MCC or 4+ Arteries or Stents</v>
      </c>
      <c r="C202" s="24">
        <f t="shared" si="16"/>
        <v>3.8</v>
      </c>
      <c r="D202" s="25">
        <f t="shared" si="17"/>
        <v>4.0175999999999998</v>
      </c>
      <c r="E202" s="26" t="str">
        <f t="shared" si="18"/>
        <v>A</v>
      </c>
      <c r="F202" s="27">
        <f t="shared" si="19"/>
        <v>255</v>
      </c>
    </row>
    <row r="203" spans="1:6" x14ac:dyDescent="0.25">
      <c r="A203" s="28" t="s">
        <v>211</v>
      </c>
      <c r="B203" s="29" t="str">
        <f t="shared" si="15"/>
        <v>Perc Cardiovasc Proc W Drug-Eluting Stent W/O MCC</v>
      </c>
      <c r="C203" s="30">
        <f t="shared" si="16"/>
        <v>2.2999999999999998</v>
      </c>
      <c r="D203" s="31">
        <f t="shared" si="17"/>
        <v>2.7381000000000002</v>
      </c>
      <c r="E203" s="32" t="str">
        <f t="shared" si="18"/>
        <v>A</v>
      </c>
      <c r="F203" s="33">
        <f t="shared" si="19"/>
        <v>903</v>
      </c>
    </row>
    <row r="204" spans="1:6" x14ac:dyDescent="0.25">
      <c r="A204" s="23" t="s">
        <v>212</v>
      </c>
      <c r="B204" s="5" t="str">
        <f t="shared" si="15"/>
        <v>Percutaneous Cardiovascular Procedures W Non-Drug-Eluting Stent W MCC or 4+ Arteries or Stents</v>
      </c>
      <c r="C204" s="24">
        <f t="shared" si="16"/>
        <v>4.7</v>
      </c>
      <c r="D204" s="25">
        <f t="shared" si="17"/>
        <v>4.0585000000000004</v>
      </c>
      <c r="E204" s="26" t="str">
        <f t="shared" si="18"/>
        <v>A</v>
      </c>
      <c r="F204" s="27">
        <f t="shared" si="19"/>
        <v>32</v>
      </c>
    </row>
    <row r="205" spans="1:6" x14ac:dyDescent="0.25">
      <c r="A205" s="23" t="s">
        <v>213</v>
      </c>
      <c r="B205" s="5" t="str">
        <f t="shared" si="15"/>
        <v>Perc Cardiovasc Proc W Non-Drug-Eluting Stent W/O MCC</v>
      </c>
      <c r="C205" s="24">
        <f t="shared" si="16"/>
        <v>2.5</v>
      </c>
      <c r="D205" s="25">
        <f t="shared" si="17"/>
        <v>2.6570999999999998</v>
      </c>
      <c r="E205" s="26" t="str">
        <f t="shared" si="18"/>
        <v>A</v>
      </c>
      <c r="F205" s="27">
        <f t="shared" si="19"/>
        <v>72</v>
      </c>
    </row>
    <row r="206" spans="1:6" x14ac:dyDescent="0.25">
      <c r="A206" s="23" t="s">
        <v>214</v>
      </c>
      <c r="B206" s="5" t="str">
        <f t="shared" si="15"/>
        <v>Perc Cardiovasc Proc W/O Coronary Artery Stent W MCC</v>
      </c>
      <c r="C206" s="24">
        <f t="shared" si="16"/>
        <v>4</v>
      </c>
      <c r="D206" s="25">
        <f t="shared" si="17"/>
        <v>3.7875000000000001</v>
      </c>
      <c r="E206" s="26" t="str">
        <f t="shared" si="18"/>
        <v>A</v>
      </c>
      <c r="F206" s="27">
        <f t="shared" si="19"/>
        <v>13</v>
      </c>
    </row>
    <row r="207" spans="1:6" x14ac:dyDescent="0.25">
      <c r="A207" s="23" t="s">
        <v>215</v>
      </c>
      <c r="B207" s="5" t="str">
        <f t="shared" si="15"/>
        <v>Perc Cardiovasc Proc W/O Coronary Artery Stent W/O MCC</v>
      </c>
      <c r="C207" s="24">
        <f t="shared" si="16"/>
        <v>2.4</v>
      </c>
      <c r="D207" s="25">
        <f t="shared" si="17"/>
        <v>2.2865000000000002</v>
      </c>
      <c r="E207" s="26" t="str">
        <f t="shared" si="18"/>
        <v>A</v>
      </c>
      <c r="F207" s="27">
        <f t="shared" si="19"/>
        <v>57</v>
      </c>
    </row>
    <row r="208" spans="1:6" x14ac:dyDescent="0.25">
      <c r="A208" s="28" t="s">
        <v>216</v>
      </c>
      <c r="B208" s="29" t="str">
        <f t="shared" si="15"/>
        <v>Other Vascular Procedures W MCC</v>
      </c>
      <c r="C208" s="30">
        <f t="shared" si="16"/>
        <v>6.1</v>
      </c>
      <c r="D208" s="31">
        <f t="shared" si="17"/>
        <v>3.8843999999999999</v>
      </c>
      <c r="E208" s="32" t="str">
        <f t="shared" si="18"/>
        <v>A</v>
      </c>
      <c r="F208" s="33">
        <f t="shared" si="19"/>
        <v>100</v>
      </c>
    </row>
    <row r="209" spans="1:6" x14ac:dyDescent="0.25">
      <c r="A209" s="23" t="s">
        <v>217</v>
      </c>
      <c r="B209" s="5" t="str">
        <f t="shared" si="15"/>
        <v>Other Vascular Procedures W CC</v>
      </c>
      <c r="C209" s="24">
        <f t="shared" si="16"/>
        <v>3.9</v>
      </c>
      <c r="D209" s="25">
        <f t="shared" si="17"/>
        <v>3.1316000000000002</v>
      </c>
      <c r="E209" s="26" t="str">
        <f t="shared" si="18"/>
        <v>A</v>
      </c>
      <c r="F209" s="27">
        <f t="shared" si="19"/>
        <v>178</v>
      </c>
    </row>
    <row r="210" spans="1:6" x14ac:dyDescent="0.25">
      <c r="A210" s="23" t="s">
        <v>218</v>
      </c>
      <c r="B210" s="5" t="str">
        <f t="shared" si="15"/>
        <v>Other Vascular Procedures W/O CC/MCC</v>
      </c>
      <c r="C210" s="24">
        <f t="shared" si="16"/>
        <v>2.5</v>
      </c>
      <c r="D210" s="25">
        <f t="shared" si="17"/>
        <v>2.2989000000000002</v>
      </c>
      <c r="E210" s="26" t="str">
        <f t="shared" si="18"/>
        <v>A</v>
      </c>
      <c r="F210" s="27">
        <f t="shared" si="19"/>
        <v>163</v>
      </c>
    </row>
    <row r="211" spans="1:6" x14ac:dyDescent="0.25">
      <c r="A211" s="23" t="s">
        <v>219</v>
      </c>
      <c r="B211" s="5" t="str">
        <f t="shared" si="15"/>
        <v>Upper Limb &amp; Toe Amputation for Circ System Disorders W MCC</v>
      </c>
      <c r="C211" s="24">
        <f t="shared" si="16"/>
        <v>6.5</v>
      </c>
      <c r="D211" s="25">
        <f t="shared" si="17"/>
        <v>3.7031999999999998</v>
      </c>
      <c r="E211" s="26" t="str">
        <f t="shared" si="18"/>
        <v>M</v>
      </c>
      <c r="F211" s="27">
        <f t="shared" si="19"/>
        <v>7</v>
      </c>
    </row>
    <row r="212" spans="1:6" x14ac:dyDescent="0.25">
      <c r="A212" s="23" t="s">
        <v>220</v>
      </c>
      <c r="B212" s="5" t="str">
        <f t="shared" si="15"/>
        <v>Upper Limb &amp; Toe Amputation for Circ System Disorders W CC</v>
      </c>
      <c r="C212" s="24">
        <f t="shared" si="16"/>
        <v>4.5999999999999996</v>
      </c>
      <c r="D212" s="25">
        <f t="shared" si="17"/>
        <v>1.5784</v>
      </c>
      <c r="E212" s="26" t="str">
        <f t="shared" si="18"/>
        <v>AP</v>
      </c>
      <c r="F212" s="27">
        <f t="shared" si="19"/>
        <v>24</v>
      </c>
    </row>
    <row r="213" spans="1:6" x14ac:dyDescent="0.25">
      <c r="A213" s="28" t="s">
        <v>221</v>
      </c>
      <c r="B213" s="29" t="str">
        <f t="shared" si="15"/>
        <v>Upper Limb &amp; Toe Amputation for Circ System Disorders W/O CC/MCC</v>
      </c>
      <c r="C213" s="30">
        <f t="shared" si="16"/>
        <v>3.6</v>
      </c>
      <c r="D213" s="31">
        <f t="shared" si="17"/>
        <v>1.1213</v>
      </c>
      <c r="E213" s="32" t="str">
        <f t="shared" si="18"/>
        <v>MP</v>
      </c>
      <c r="F213" s="33">
        <f t="shared" si="19"/>
        <v>2</v>
      </c>
    </row>
    <row r="214" spans="1:6" x14ac:dyDescent="0.25">
      <c r="A214" s="23" t="s">
        <v>222</v>
      </c>
      <c r="B214" s="5" t="str">
        <f t="shared" si="15"/>
        <v>Cardiac Pacemaker Device Replacement W MCC</v>
      </c>
      <c r="C214" s="24">
        <f t="shared" si="16"/>
        <v>3.9</v>
      </c>
      <c r="D214" s="25">
        <f t="shared" si="17"/>
        <v>2.0689000000000002</v>
      </c>
      <c r="E214" s="26" t="str">
        <f t="shared" si="18"/>
        <v>A</v>
      </c>
      <c r="F214" s="27">
        <f t="shared" si="19"/>
        <v>3</v>
      </c>
    </row>
    <row r="215" spans="1:6" x14ac:dyDescent="0.25">
      <c r="A215" s="23" t="s">
        <v>223</v>
      </c>
      <c r="B215" s="5" t="str">
        <f t="shared" si="15"/>
        <v>Cardiac Pacemaker Device Replacement W/O MCC</v>
      </c>
      <c r="C215" s="24">
        <f t="shared" si="16"/>
        <v>2</v>
      </c>
      <c r="D215" s="25">
        <f t="shared" si="17"/>
        <v>1.1634</v>
      </c>
      <c r="E215" s="26" t="str">
        <f t="shared" si="18"/>
        <v>A</v>
      </c>
      <c r="F215" s="27">
        <f t="shared" si="19"/>
        <v>7</v>
      </c>
    </row>
    <row r="216" spans="1:6" x14ac:dyDescent="0.25">
      <c r="A216" s="23" t="s">
        <v>224</v>
      </c>
      <c r="B216" s="5" t="str">
        <f t="shared" si="15"/>
        <v>Cardiac Pacemaker Revision Except Device Replacement W MCC</v>
      </c>
      <c r="C216" s="24">
        <f t="shared" si="16"/>
        <v>7.9</v>
      </c>
      <c r="D216" s="25">
        <f t="shared" si="17"/>
        <v>5.9611999999999998</v>
      </c>
      <c r="E216" s="26" t="str">
        <f t="shared" si="18"/>
        <v>A</v>
      </c>
      <c r="F216" s="27">
        <f t="shared" si="19"/>
        <v>13</v>
      </c>
    </row>
    <row r="217" spans="1:6" x14ac:dyDescent="0.25">
      <c r="A217" s="23" t="s">
        <v>225</v>
      </c>
      <c r="B217" s="5" t="str">
        <f t="shared" si="15"/>
        <v>Cardiac Pacemaker Revision Except Device Replacement W CC</v>
      </c>
      <c r="C217" s="24">
        <f t="shared" si="16"/>
        <v>3.7</v>
      </c>
      <c r="D217" s="25">
        <f t="shared" si="17"/>
        <v>2.4178999999999999</v>
      </c>
      <c r="E217" s="26" t="str">
        <f t="shared" si="18"/>
        <v>AP</v>
      </c>
      <c r="F217" s="27">
        <f t="shared" si="19"/>
        <v>14</v>
      </c>
    </row>
    <row r="218" spans="1:6" x14ac:dyDescent="0.25">
      <c r="A218" s="28" t="s">
        <v>226</v>
      </c>
      <c r="B218" s="29" t="str">
        <f t="shared" si="15"/>
        <v>Cardiac Pacemaker Revision Except Device Replacement W/O CC/MCC</v>
      </c>
      <c r="C218" s="30">
        <f t="shared" si="16"/>
        <v>2.2000000000000002</v>
      </c>
      <c r="D218" s="31">
        <f t="shared" si="17"/>
        <v>1.7178</v>
      </c>
      <c r="E218" s="32" t="str">
        <f t="shared" si="18"/>
        <v>MP</v>
      </c>
      <c r="F218" s="33">
        <f t="shared" si="19"/>
        <v>8</v>
      </c>
    </row>
    <row r="219" spans="1:6" x14ac:dyDescent="0.25">
      <c r="A219" s="23" t="s">
        <v>227</v>
      </c>
      <c r="B219" s="5" t="str">
        <f t="shared" si="15"/>
        <v>Vein Ligation &amp; Stripping</v>
      </c>
      <c r="C219" s="24">
        <f t="shared" si="16"/>
        <v>6.8</v>
      </c>
      <c r="D219" s="25">
        <f t="shared" si="17"/>
        <v>3.7789000000000001</v>
      </c>
      <c r="E219" s="26" t="str">
        <f t="shared" si="18"/>
        <v>A</v>
      </c>
      <c r="F219" s="27">
        <f t="shared" si="19"/>
        <v>19</v>
      </c>
    </row>
    <row r="220" spans="1:6" x14ac:dyDescent="0.25">
      <c r="A220" s="23" t="s">
        <v>228</v>
      </c>
      <c r="B220" s="5" t="str">
        <f t="shared" si="15"/>
        <v>Other Circulatory System O.R. Procedures</v>
      </c>
      <c r="C220" s="24">
        <f t="shared" si="16"/>
        <v>7.5</v>
      </c>
      <c r="D220" s="25">
        <f t="shared" si="17"/>
        <v>3.6387</v>
      </c>
      <c r="E220" s="26" t="str">
        <f t="shared" si="18"/>
        <v>A</v>
      </c>
      <c r="F220" s="27">
        <f t="shared" si="19"/>
        <v>60</v>
      </c>
    </row>
    <row r="221" spans="1:6" x14ac:dyDescent="0.25">
      <c r="A221" s="23" t="s">
        <v>229</v>
      </c>
      <c r="B221" s="5" t="str">
        <f t="shared" si="15"/>
        <v>AICD Lead Procedures</v>
      </c>
      <c r="C221" s="24">
        <f t="shared" si="16"/>
        <v>3.8</v>
      </c>
      <c r="D221" s="25">
        <f t="shared" si="17"/>
        <v>4.3624000000000001</v>
      </c>
      <c r="E221" s="26" t="str">
        <f t="shared" si="18"/>
        <v>M</v>
      </c>
      <c r="F221" s="27">
        <f t="shared" si="19"/>
        <v>1</v>
      </c>
    </row>
    <row r="222" spans="1:6" x14ac:dyDescent="0.25">
      <c r="A222" s="23" t="s">
        <v>230</v>
      </c>
      <c r="B222" s="5" t="str">
        <f t="shared" si="15"/>
        <v>Endovascular Cardiac Valve Replacement &amp; Supplement Procedures W MCC</v>
      </c>
      <c r="C222" s="24">
        <f t="shared" si="16"/>
        <v>3.5</v>
      </c>
      <c r="D222" s="25">
        <f t="shared" si="17"/>
        <v>9.9532000000000007</v>
      </c>
      <c r="E222" s="26" t="str">
        <f t="shared" si="18"/>
        <v>M</v>
      </c>
      <c r="F222" s="27">
        <f t="shared" si="19"/>
        <v>7</v>
      </c>
    </row>
    <row r="223" spans="1:6" x14ac:dyDescent="0.25">
      <c r="A223" s="28" t="s">
        <v>231</v>
      </c>
      <c r="B223" s="29" t="str">
        <f t="shared" si="15"/>
        <v>Endovascular Cardiac Valve Replacement &amp; Supplement Procedures W/O MCC</v>
      </c>
      <c r="C223" s="30">
        <f t="shared" si="16"/>
        <v>2.6</v>
      </c>
      <c r="D223" s="31">
        <f t="shared" si="17"/>
        <v>4.8982000000000001</v>
      </c>
      <c r="E223" s="32" t="str">
        <f t="shared" si="18"/>
        <v>A</v>
      </c>
      <c r="F223" s="33">
        <f t="shared" si="19"/>
        <v>12</v>
      </c>
    </row>
    <row r="224" spans="1:6" x14ac:dyDescent="0.25">
      <c r="A224" s="23" t="s">
        <v>232</v>
      </c>
      <c r="B224" s="5" t="str">
        <f t="shared" si="15"/>
        <v>Aortic and Heart Assist Procedures Except Pulsation Balloon W MCC</v>
      </c>
      <c r="C224" s="24">
        <f t="shared" si="16"/>
        <v>6.9</v>
      </c>
      <c r="D224" s="25">
        <f t="shared" si="17"/>
        <v>7.0914000000000001</v>
      </c>
      <c r="E224" s="26" t="str">
        <f t="shared" si="18"/>
        <v>A</v>
      </c>
      <c r="F224" s="27">
        <f t="shared" si="19"/>
        <v>20</v>
      </c>
    </row>
    <row r="225" spans="1:6" x14ac:dyDescent="0.25">
      <c r="A225" s="23" t="s">
        <v>233</v>
      </c>
      <c r="B225" s="5" t="str">
        <f t="shared" si="15"/>
        <v>Aortic and Heart Assist Procedures Except Pulsation Balloon W/O MCC</v>
      </c>
      <c r="C225" s="24">
        <f t="shared" si="16"/>
        <v>2.1</v>
      </c>
      <c r="D225" s="25">
        <f t="shared" si="17"/>
        <v>3.5581999999999998</v>
      </c>
      <c r="E225" s="26" t="str">
        <f t="shared" si="18"/>
        <v>A</v>
      </c>
      <c r="F225" s="27">
        <f t="shared" si="19"/>
        <v>36</v>
      </c>
    </row>
    <row r="226" spans="1:6" x14ac:dyDescent="0.25">
      <c r="A226" s="23" t="s">
        <v>234</v>
      </c>
      <c r="B226" s="5" t="str">
        <f t="shared" si="15"/>
        <v>Other Major Cardiovascular Procedures W MCC</v>
      </c>
      <c r="C226" s="24">
        <f t="shared" si="16"/>
        <v>7.6</v>
      </c>
      <c r="D226" s="25">
        <f t="shared" si="17"/>
        <v>6.1136999999999997</v>
      </c>
      <c r="E226" s="26" t="str">
        <f t="shared" si="18"/>
        <v>A</v>
      </c>
      <c r="F226" s="27">
        <f t="shared" si="19"/>
        <v>94</v>
      </c>
    </row>
    <row r="227" spans="1:6" x14ac:dyDescent="0.25">
      <c r="A227" s="23" t="s">
        <v>235</v>
      </c>
      <c r="B227" s="5" t="str">
        <f t="shared" si="15"/>
        <v>Other Major Cardiovascular Procedures W CC</v>
      </c>
      <c r="C227" s="24">
        <f t="shared" si="16"/>
        <v>5</v>
      </c>
      <c r="D227" s="25">
        <f t="shared" si="17"/>
        <v>4.8044000000000002</v>
      </c>
      <c r="E227" s="26" t="str">
        <f t="shared" si="18"/>
        <v>A</v>
      </c>
      <c r="F227" s="27">
        <f t="shared" si="19"/>
        <v>108</v>
      </c>
    </row>
    <row r="228" spans="1:6" x14ac:dyDescent="0.25">
      <c r="A228" s="28" t="s">
        <v>236</v>
      </c>
      <c r="B228" s="29" t="str">
        <f t="shared" si="15"/>
        <v>Other Major Cardiovascular Procedures W/O CC/MCC</v>
      </c>
      <c r="C228" s="30">
        <f t="shared" si="16"/>
        <v>2.8</v>
      </c>
      <c r="D228" s="31">
        <f t="shared" si="17"/>
        <v>3.4512</v>
      </c>
      <c r="E228" s="32" t="str">
        <f t="shared" si="18"/>
        <v>A</v>
      </c>
      <c r="F228" s="33">
        <f t="shared" si="19"/>
        <v>52</v>
      </c>
    </row>
    <row r="229" spans="1:6" x14ac:dyDescent="0.25">
      <c r="A229" s="23" t="s">
        <v>237</v>
      </c>
      <c r="B229" s="5" t="str">
        <f t="shared" si="15"/>
        <v>Percutaneous Intracardiac Procedures W MCC</v>
      </c>
      <c r="C229" s="24">
        <f t="shared" si="16"/>
        <v>5.5</v>
      </c>
      <c r="D229" s="25">
        <f t="shared" si="17"/>
        <v>4.3041</v>
      </c>
      <c r="E229" s="26" t="str">
        <f t="shared" si="18"/>
        <v>A</v>
      </c>
      <c r="F229" s="27">
        <f t="shared" si="19"/>
        <v>16</v>
      </c>
    </row>
    <row r="230" spans="1:6" x14ac:dyDescent="0.25">
      <c r="A230" s="23" t="s">
        <v>238</v>
      </c>
      <c r="B230" s="5" t="str">
        <f t="shared" si="15"/>
        <v>Percutaneous Intracardiac Procedures W/O MCC</v>
      </c>
      <c r="C230" s="24">
        <f t="shared" si="16"/>
        <v>2.7</v>
      </c>
      <c r="D230" s="25">
        <f t="shared" si="17"/>
        <v>3.9906999999999999</v>
      </c>
      <c r="E230" s="26" t="str">
        <f t="shared" si="18"/>
        <v>A</v>
      </c>
      <c r="F230" s="27">
        <f t="shared" si="19"/>
        <v>77</v>
      </c>
    </row>
    <row r="231" spans="1:6" x14ac:dyDescent="0.25">
      <c r="A231" s="23" t="s">
        <v>239</v>
      </c>
      <c r="B231" s="5" t="str">
        <f t="shared" si="15"/>
        <v>Acute Myocardial Infarction, Discharged Alive W MCC</v>
      </c>
      <c r="C231" s="24">
        <f t="shared" si="16"/>
        <v>4.5</v>
      </c>
      <c r="D231" s="25">
        <f t="shared" si="17"/>
        <v>2.0261999999999998</v>
      </c>
      <c r="E231" s="26" t="str">
        <f t="shared" si="18"/>
        <v>A</v>
      </c>
      <c r="F231" s="27">
        <f t="shared" si="19"/>
        <v>263</v>
      </c>
    </row>
    <row r="232" spans="1:6" x14ac:dyDescent="0.25">
      <c r="A232" s="23" t="s">
        <v>240</v>
      </c>
      <c r="B232" s="5" t="str">
        <f t="shared" si="15"/>
        <v>Acute Myocardial Infarction, Discharged Alive W CC</v>
      </c>
      <c r="C232" s="24">
        <f t="shared" si="16"/>
        <v>2.4</v>
      </c>
      <c r="D232" s="25">
        <f t="shared" si="17"/>
        <v>1.2052</v>
      </c>
      <c r="E232" s="26" t="str">
        <f t="shared" si="18"/>
        <v>AO</v>
      </c>
      <c r="F232" s="27">
        <f t="shared" si="19"/>
        <v>265</v>
      </c>
    </row>
    <row r="233" spans="1:6" x14ac:dyDescent="0.25">
      <c r="A233" s="28" t="s">
        <v>241</v>
      </c>
      <c r="B233" s="29" t="str">
        <f t="shared" si="15"/>
        <v>Acute Myocardial Infarction, Discharged Alive W/O CC/MCC</v>
      </c>
      <c r="C233" s="30">
        <f t="shared" si="16"/>
        <v>1.9</v>
      </c>
      <c r="D233" s="31">
        <f t="shared" si="17"/>
        <v>1.1919999999999999</v>
      </c>
      <c r="E233" s="32" t="str">
        <f t="shared" si="18"/>
        <v>AO</v>
      </c>
      <c r="F233" s="33">
        <f t="shared" si="19"/>
        <v>179</v>
      </c>
    </row>
    <row r="234" spans="1:6" x14ac:dyDescent="0.25">
      <c r="A234" s="23" t="s">
        <v>242</v>
      </c>
      <c r="B234" s="5" t="str">
        <f t="shared" si="15"/>
        <v>Acute Myocardial Infarction, Expired W MCC</v>
      </c>
      <c r="C234" s="24">
        <f t="shared" si="16"/>
        <v>3.3</v>
      </c>
      <c r="D234" s="25">
        <f t="shared" si="17"/>
        <v>2.9994000000000001</v>
      </c>
      <c r="E234" s="26" t="str">
        <f t="shared" si="18"/>
        <v>A</v>
      </c>
      <c r="F234" s="27">
        <f t="shared" si="19"/>
        <v>28</v>
      </c>
    </row>
    <row r="235" spans="1:6" x14ac:dyDescent="0.25">
      <c r="A235" s="23" t="s">
        <v>243</v>
      </c>
      <c r="B235" s="5" t="str">
        <f t="shared" si="15"/>
        <v>Acute Myocardial Infarction, Expired W CC</v>
      </c>
      <c r="C235" s="24">
        <f t="shared" si="16"/>
        <v>1.6</v>
      </c>
      <c r="D235" s="25">
        <f t="shared" si="17"/>
        <v>1.0137</v>
      </c>
      <c r="E235" s="26" t="str">
        <f t="shared" si="18"/>
        <v>M</v>
      </c>
      <c r="F235" s="27">
        <f t="shared" si="19"/>
        <v>3</v>
      </c>
    </row>
    <row r="236" spans="1:6" x14ac:dyDescent="0.25">
      <c r="A236" s="23" t="s">
        <v>244</v>
      </c>
      <c r="B236" s="5" t="str">
        <f t="shared" si="15"/>
        <v>Acute Myocardial Infarction, Expired W/O CC/MCC</v>
      </c>
      <c r="C236" s="24">
        <f t="shared" si="16"/>
        <v>1.2</v>
      </c>
      <c r="D236" s="25">
        <f t="shared" si="17"/>
        <v>0.72370000000000001</v>
      </c>
      <c r="E236" s="26" t="str">
        <f t="shared" si="18"/>
        <v>M</v>
      </c>
      <c r="F236" s="27">
        <f t="shared" si="19"/>
        <v>2</v>
      </c>
    </row>
    <row r="237" spans="1:6" x14ac:dyDescent="0.25">
      <c r="A237" s="23" t="s">
        <v>245</v>
      </c>
      <c r="B237" s="5" t="str">
        <f t="shared" si="15"/>
        <v>Circulatory Disorders Except AMI, W Card Cath W MCC</v>
      </c>
      <c r="C237" s="24">
        <f t="shared" si="16"/>
        <v>4.4000000000000004</v>
      </c>
      <c r="D237" s="25">
        <f t="shared" si="17"/>
        <v>2.2395999999999998</v>
      </c>
      <c r="E237" s="26" t="str">
        <f t="shared" si="18"/>
        <v>A</v>
      </c>
      <c r="F237" s="27">
        <f t="shared" si="19"/>
        <v>171</v>
      </c>
    </row>
    <row r="238" spans="1:6" x14ac:dyDescent="0.25">
      <c r="A238" s="28" t="s">
        <v>246</v>
      </c>
      <c r="B238" s="29" t="str">
        <f t="shared" si="15"/>
        <v>Circulatory Disorders Except AMI, W Card Cath W/O MCC</v>
      </c>
      <c r="C238" s="30">
        <f t="shared" si="16"/>
        <v>2.5</v>
      </c>
      <c r="D238" s="31">
        <f t="shared" si="17"/>
        <v>1.5488999999999999</v>
      </c>
      <c r="E238" s="32" t="str">
        <f t="shared" si="18"/>
        <v>A</v>
      </c>
      <c r="F238" s="33">
        <f t="shared" si="19"/>
        <v>586</v>
      </c>
    </row>
    <row r="239" spans="1:6" x14ac:dyDescent="0.25">
      <c r="A239" s="23" t="s">
        <v>247</v>
      </c>
      <c r="B239" s="5" t="str">
        <f t="shared" si="15"/>
        <v>Acute &amp; Subacute Endocarditis W MCC</v>
      </c>
      <c r="C239" s="24">
        <f t="shared" si="16"/>
        <v>9.1999999999999993</v>
      </c>
      <c r="D239" s="25">
        <f t="shared" si="17"/>
        <v>2.5697000000000001</v>
      </c>
      <c r="E239" s="26" t="str">
        <f t="shared" si="18"/>
        <v>A</v>
      </c>
      <c r="F239" s="27">
        <f t="shared" si="19"/>
        <v>38</v>
      </c>
    </row>
    <row r="240" spans="1:6" x14ac:dyDescent="0.25">
      <c r="A240" s="23" t="s">
        <v>248</v>
      </c>
      <c r="B240" s="5" t="str">
        <f t="shared" si="15"/>
        <v>Acute &amp; Subacute Endocarditis W CC</v>
      </c>
      <c r="C240" s="24">
        <f t="shared" si="16"/>
        <v>6.8</v>
      </c>
      <c r="D240" s="25">
        <f t="shared" si="17"/>
        <v>1.6952</v>
      </c>
      <c r="E240" s="26" t="str">
        <f t="shared" si="18"/>
        <v>A</v>
      </c>
      <c r="F240" s="27">
        <f t="shared" si="19"/>
        <v>23</v>
      </c>
    </row>
    <row r="241" spans="1:6" x14ac:dyDescent="0.25">
      <c r="A241" s="23" t="s">
        <v>249</v>
      </c>
      <c r="B241" s="5" t="str">
        <f t="shared" si="15"/>
        <v>Acute &amp; Subacute Endocarditis W/O CC/MCC</v>
      </c>
      <c r="C241" s="24">
        <f t="shared" si="16"/>
        <v>3.2</v>
      </c>
      <c r="D241" s="25">
        <f t="shared" si="17"/>
        <v>1.3985000000000001</v>
      </c>
      <c r="E241" s="26" t="str">
        <f t="shared" si="18"/>
        <v>M</v>
      </c>
      <c r="F241" s="27">
        <f t="shared" si="19"/>
        <v>7</v>
      </c>
    </row>
    <row r="242" spans="1:6" x14ac:dyDescent="0.25">
      <c r="A242" s="23" t="s">
        <v>250</v>
      </c>
      <c r="B242" s="5" t="str">
        <f t="shared" si="15"/>
        <v>Heart Failure &amp; Shock W MCC</v>
      </c>
      <c r="C242" s="24">
        <f t="shared" si="16"/>
        <v>4.5</v>
      </c>
      <c r="D242" s="25">
        <f t="shared" si="17"/>
        <v>1.5230999999999999</v>
      </c>
      <c r="E242" s="26" t="str">
        <f t="shared" si="18"/>
        <v>A</v>
      </c>
      <c r="F242" s="27">
        <f t="shared" si="19"/>
        <v>666</v>
      </c>
    </row>
    <row r="243" spans="1:6" x14ac:dyDescent="0.25">
      <c r="A243" s="28" t="s">
        <v>251</v>
      </c>
      <c r="B243" s="29" t="str">
        <f t="shared" si="15"/>
        <v>Heart Failure &amp; Shock W CC</v>
      </c>
      <c r="C243" s="30">
        <f t="shared" si="16"/>
        <v>3.2</v>
      </c>
      <c r="D243" s="31">
        <f t="shared" si="17"/>
        <v>0.97270000000000001</v>
      </c>
      <c r="E243" s="32" t="str">
        <f t="shared" si="18"/>
        <v>A</v>
      </c>
      <c r="F243" s="33">
        <f t="shared" si="19"/>
        <v>311</v>
      </c>
    </row>
    <row r="244" spans="1:6" x14ac:dyDescent="0.25">
      <c r="A244" s="23" t="s">
        <v>252</v>
      </c>
      <c r="B244" s="5" t="str">
        <f t="shared" si="15"/>
        <v>Heart Failure &amp; Shock W/O CC/MCC</v>
      </c>
      <c r="C244" s="24">
        <f t="shared" si="16"/>
        <v>2.2999999999999998</v>
      </c>
      <c r="D244" s="25">
        <f t="shared" si="17"/>
        <v>0.75049999999999994</v>
      </c>
      <c r="E244" s="26" t="str">
        <f t="shared" si="18"/>
        <v>A</v>
      </c>
      <c r="F244" s="27">
        <f t="shared" si="19"/>
        <v>61</v>
      </c>
    </row>
    <row r="245" spans="1:6" x14ac:dyDescent="0.25">
      <c r="A245" s="23" t="s">
        <v>253</v>
      </c>
      <c r="B245" s="5" t="str">
        <f t="shared" si="15"/>
        <v>Deep Vein Thrombophlebitis W CC/MCC</v>
      </c>
      <c r="C245" s="24">
        <f t="shared" si="16"/>
        <v>4</v>
      </c>
      <c r="D245" s="25">
        <f t="shared" si="17"/>
        <v>1.7777000000000001</v>
      </c>
      <c r="E245" s="26" t="str">
        <f t="shared" si="18"/>
        <v>M</v>
      </c>
      <c r="F245" s="27">
        <f t="shared" si="19"/>
        <v>2</v>
      </c>
    </row>
    <row r="246" spans="1:6" x14ac:dyDescent="0.25">
      <c r="A246" s="23" t="s">
        <v>254</v>
      </c>
      <c r="B246" s="5" t="str">
        <f t="shared" si="15"/>
        <v>Deep Vein Thrombophlebitis W/O CC/MCC</v>
      </c>
      <c r="C246" s="24">
        <f t="shared" si="16"/>
        <v>2.8</v>
      </c>
      <c r="D246" s="25">
        <f t="shared" si="17"/>
        <v>0.80649999999999999</v>
      </c>
      <c r="E246" s="26" t="str">
        <f t="shared" si="18"/>
        <v>M</v>
      </c>
      <c r="F246" s="27">
        <f t="shared" si="19"/>
        <v>1</v>
      </c>
    </row>
    <row r="247" spans="1:6" x14ac:dyDescent="0.25">
      <c r="A247" s="23" t="s">
        <v>255</v>
      </c>
      <c r="B247" s="5" t="str">
        <f t="shared" si="15"/>
        <v>Cardiac Arrest, Unexplained W MCC</v>
      </c>
      <c r="C247" s="24">
        <f t="shared" si="16"/>
        <v>1.7</v>
      </c>
      <c r="D247" s="25">
        <f t="shared" si="17"/>
        <v>1.8788</v>
      </c>
      <c r="E247" s="26" t="str">
        <f t="shared" si="18"/>
        <v>A</v>
      </c>
      <c r="F247" s="27">
        <f t="shared" si="19"/>
        <v>27</v>
      </c>
    </row>
    <row r="248" spans="1:6" x14ac:dyDescent="0.25">
      <c r="A248" s="28" t="s">
        <v>256</v>
      </c>
      <c r="B248" s="29" t="str">
        <f t="shared" si="15"/>
        <v>Cardiac Arrest, Unexplained W CC</v>
      </c>
      <c r="C248" s="30">
        <f t="shared" si="16"/>
        <v>1.3</v>
      </c>
      <c r="D248" s="31">
        <f t="shared" si="17"/>
        <v>1.0105</v>
      </c>
      <c r="E248" s="32" t="str">
        <f t="shared" si="18"/>
        <v>M</v>
      </c>
      <c r="F248" s="33">
        <f t="shared" si="19"/>
        <v>2</v>
      </c>
    </row>
    <row r="249" spans="1:6" x14ac:dyDescent="0.25">
      <c r="A249" s="23" t="s">
        <v>257</v>
      </c>
      <c r="B249" s="5" t="str">
        <f t="shared" si="15"/>
        <v>Cardiac Arrest, Unexplained W/O CC/MCC</v>
      </c>
      <c r="C249" s="24">
        <f t="shared" si="16"/>
        <v>1.1000000000000001</v>
      </c>
      <c r="D249" s="25">
        <f t="shared" si="17"/>
        <v>0.70320000000000005</v>
      </c>
      <c r="E249" s="26" t="str">
        <f t="shared" si="18"/>
        <v>M</v>
      </c>
      <c r="F249" s="27">
        <f t="shared" si="19"/>
        <v>0</v>
      </c>
    </row>
    <row r="250" spans="1:6" x14ac:dyDescent="0.25">
      <c r="A250" s="23" t="s">
        <v>258</v>
      </c>
      <c r="B250" s="5" t="str">
        <f t="shared" si="15"/>
        <v>Peripheral Vascular Disorders W MCC</v>
      </c>
      <c r="C250" s="24">
        <f t="shared" si="16"/>
        <v>3.8</v>
      </c>
      <c r="D250" s="25">
        <f t="shared" si="17"/>
        <v>1.4755</v>
      </c>
      <c r="E250" s="26" t="str">
        <f t="shared" si="18"/>
        <v>A</v>
      </c>
      <c r="F250" s="27">
        <f t="shared" si="19"/>
        <v>82</v>
      </c>
    </row>
    <row r="251" spans="1:6" x14ac:dyDescent="0.25">
      <c r="A251" s="23" t="s">
        <v>259</v>
      </c>
      <c r="B251" s="5" t="str">
        <f t="shared" si="15"/>
        <v>Peripheral Vascular Disorders W CC</v>
      </c>
      <c r="C251" s="24">
        <f t="shared" si="16"/>
        <v>3.5</v>
      </c>
      <c r="D251" s="25">
        <f t="shared" si="17"/>
        <v>1.0408999999999999</v>
      </c>
      <c r="E251" s="26" t="str">
        <f t="shared" si="18"/>
        <v>A</v>
      </c>
      <c r="F251" s="27">
        <f t="shared" si="19"/>
        <v>219</v>
      </c>
    </row>
    <row r="252" spans="1:6" x14ac:dyDescent="0.25">
      <c r="A252" s="23" t="s">
        <v>260</v>
      </c>
      <c r="B252" s="5" t="str">
        <f t="shared" si="15"/>
        <v>Peripheral Vascular Disorders W/O CC/MCC</v>
      </c>
      <c r="C252" s="24">
        <f t="shared" si="16"/>
        <v>2.1</v>
      </c>
      <c r="D252" s="25">
        <f t="shared" si="17"/>
        <v>0.77669999999999995</v>
      </c>
      <c r="E252" s="26" t="str">
        <f t="shared" si="18"/>
        <v>A</v>
      </c>
      <c r="F252" s="27">
        <f t="shared" si="19"/>
        <v>97</v>
      </c>
    </row>
    <row r="253" spans="1:6" x14ac:dyDescent="0.25">
      <c r="A253" s="28" t="s">
        <v>261</v>
      </c>
      <c r="B253" s="29" t="str">
        <f t="shared" si="15"/>
        <v>Atherosclerosis W MCC</v>
      </c>
      <c r="C253" s="30">
        <f t="shared" si="16"/>
        <v>4.5</v>
      </c>
      <c r="D253" s="31">
        <f t="shared" si="17"/>
        <v>2.0769000000000002</v>
      </c>
      <c r="E253" s="32" t="str">
        <f t="shared" si="18"/>
        <v>A</v>
      </c>
      <c r="F253" s="33">
        <f t="shared" si="19"/>
        <v>25</v>
      </c>
    </row>
    <row r="254" spans="1:6" x14ac:dyDescent="0.25">
      <c r="A254" s="23" t="s">
        <v>262</v>
      </c>
      <c r="B254" s="5" t="str">
        <f t="shared" si="15"/>
        <v>Atherosclerosis W/O MCC</v>
      </c>
      <c r="C254" s="24">
        <f t="shared" si="16"/>
        <v>2.1</v>
      </c>
      <c r="D254" s="25">
        <f t="shared" si="17"/>
        <v>0.90059999999999996</v>
      </c>
      <c r="E254" s="26" t="str">
        <f t="shared" si="18"/>
        <v>A</v>
      </c>
      <c r="F254" s="27">
        <f t="shared" si="19"/>
        <v>124</v>
      </c>
    </row>
    <row r="255" spans="1:6" x14ac:dyDescent="0.25">
      <c r="A255" s="23" t="s">
        <v>263</v>
      </c>
      <c r="B255" s="5" t="str">
        <f t="shared" si="15"/>
        <v>Hypertension W MCC</v>
      </c>
      <c r="C255" s="24">
        <f t="shared" si="16"/>
        <v>4</v>
      </c>
      <c r="D255" s="25">
        <f t="shared" si="17"/>
        <v>1.4878</v>
      </c>
      <c r="E255" s="26" t="str">
        <f t="shared" si="18"/>
        <v>A</v>
      </c>
      <c r="F255" s="27">
        <f t="shared" si="19"/>
        <v>88</v>
      </c>
    </row>
    <row r="256" spans="1:6" x14ac:dyDescent="0.25">
      <c r="A256" s="23" t="s">
        <v>264</v>
      </c>
      <c r="B256" s="5" t="str">
        <f t="shared" si="15"/>
        <v>Hypertension W/O MCC</v>
      </c>
      <c r="C256" s="24">
        <f t="shared" si="16"/>
        <v>2.2999999999999998</v>
      </c>
      <c r="D256" s="25">
        <f t="shared" si="17"/>
        <v>0.91120000000000001</v>
      </c>
      <c r="E256" s="26" t="str">
        <f t="shared" si="18"/>
        <v>A</v>
      </c>
      <c r="F256" s="27">
        <f t="shared" si="19"/>
        <v>213</v>
      </c>
    </row>
    <row r="257" spans="1:6" x14ac:dyDescent="0.25">
      <c r="A257" s="23" t="s">
        <v>265</v>
      </c>
      <c r="B257" s="5" t="str">
        <f t="shared" si="15"/>
        <v>Cardiac Congenital &amp; Valvular Disorders W MCC</v>
      </c>
      <c r="C257" s="24">
        <f t="shared" si="16"/>
        <v>7.5</v>
      </c>
      <c r="D257" s="25">
        <f t="shared" si="17"/>
        <v>5.2563000000000004</v>
      </c>
      <c r="E257" s="26" t="str">
        <f t="shared" si="18"/>
        <v>A</v>
      </c>
      <c r="F257" s="27">
        <f t="shared" si="19"/>
        <v>15</v>
      </c>
    </row>
    <row r="258" spans="1:6" x14ac:dyDescent="0.25">
      <c r="A258" s="28" t="s">
        <v>266</v>
      </c>
      <c r="B258" s="29" t="str">
        <f t="shared" si="15"/>
        <v>Cardiac Congenital &amp; Valvular Disorders W/O MCC</v>
      </c>
      <c r="C258" s="30">
        <f t="shared" si="16"/>
        <v>2.8</v>
      </c>
      <c r="D258" s="31">
        <f t="shared" si="17"/>
        <v>1.0588</v>
      </c>
      <c r="E258" s="32" t="str">
        <f t="shared" si="18"/>
        <v>A</v>
      </c>
      <c r="F258" s="33">
        <f t="shared" si="19"/>
        <v>26</v>
      </c>
    </row>
    <row r="259" spans="1:6" x14ac:dyDescent="0.25">
      <c r="A259" s="23" t="s">
        <v>267</v>
      </c>
      <c r="B259" s="5" t="str">
        <f t="shared" si="15"/>
        <v>Cardiac Arrhythmia &amp; Conduction Disorders W MCC</v>
      </c>
      <c r="C259" s="24">
        <f t="shared" si="16"/>
        <v>4</v>
      </c>
      <c r="D259" s="25">
        <f t="shared" si="17"/>
        <v>1.4131</v>
      </c>
      <c r="E259" s="26" t="str">
        <f t="shared" si="18"/>
        <v>A</v>
      </c>
      <c r="F259" s="27">
        <f t="shared" si="19"/>
        <v>164</v>
      </c>
    </row>
    <row r="260" spans="1:6" x14ac:dyDescent="0.25">
      <c r="A260" s="23" t="s">
        <v>268</v>
      </c>
      <c r="B260" s="5" t="str">
        <f t="shared" si="15"/>
        <v>Cardiac Arrhythmia &amp; Conduction Disorders W CC</v>
      </c>
      <c r="C260" s="24">
        <f t="shared" si="16"/>
        <v>2.5</v>
      </c>
      <c r="D260" s="25">
        <f t="shared" si="17"/>
        <v>0.83699999999999997</v>
      </c>
      <c r="E260" s="26" t="str">
        <f t="shared" si="18"/>
        <v>A</v>
      </c>
      <c r="F260" s="27">
        <f t="shared" si="19"/>
        <v>427</v>
      </c>
    </row>
    <row r="261" spans="1:6" x14ac:dyDescent="0.25">
      <c r="A261" s="23" t="s">
        <v>269</v>
      </c>
      <c r="B261" s="5" t="str">
        <f t="shared" si="15"/>
        <v>Cardiac Arrhythmia &amp; Conduction Disorders W/O CC/MCC</v>
      </c>
      <c r="C261" s="24">
        <f t="shared" si="16"/>
        <v>1.8</v>
      </c>
      <c r="D261" s="25">
        <f t="shared" si="17"/>
        <v>0.60750000000000004</v>
      </c>
      <c r="E261" s="26" t="str">
        <f t="shared" si="18"/>
        <v>A</v>
      </c>
      <c r="F261" s="27">
        <f t="shared" si="19"/>
        <v>345</v>
      </c>
    </row>
    <row r="262" spans="1:6" x14ac:dyDescent="0.25">
      <c r="A262" s="23" t="s">
        <v>270</v>
      </c>
      <c r="B262" s="5" t="str">
        <f t="shared" si="15"/>
        <v>Angina Pectoris</v>
      </c>
      <c r="C262" s="24">
        <f t="shared" si="16"/>
        <v>1.9</v>
      </c>
      <c r="D262" s="25">
        <f t="shared" si="17"/>
        <v>0.80110000000000003</v>
      </c>
      <c r="E262" s="26" t="str">
        <f t="shared" si="18"/>
        <v>A</v>
      </c>
      <c r="F262" s="27">
        <f t="shared" si="19"/>
        <v>38</v>
      </c>
    </row>
    <row r="263" spans="1:6" x14ac:dyDescent="0.25">
      <c r="A263" s="28" t="s">
        <v>271</v>
      </c>
      <c r="B263" s="29" t="str">
        <f t="shared" si="15"/>
        <v>Syncope &amp; Collapse</v>
      </c>
      <c r="C263" s="30">
        <f t="shared" si="16"/>
        <v>2.2000000000000002</v>
      </c>
      <c r="D263" s="31">
        <f t="shared" si="17"/>
        <v>0.89119999999999999</v>
      </c>
      <c r="E263" s="32" t="str">
        <f t="shared" si="18"/>
        <v>A</v>
      </c>
      <c r="F263" s="33">
        <f t="shared" si="19"/>
        <v>171</v>
      </c>
    </row>
    <row r="264" spans="1:6" x14ac:dyDescent="0.25">
      <c r="A264" s="23" t="s">
        <v>272</v>
      </c>
      <c r="B264" s="5" t="str">
        <f t="shared" si="15"/>
        <v>Chest Pain</v>
      </c>
      <c r="C264" s="24">
        <f t="shared" si="16"/>
        <v>1.9</v>
      </c>
      <c r="D264" s="25">
        <f t="shared" si="17"/>
        <v>0.86009999999999998</v>
      </c>
      <c r="E264" s="26" t="str">
        <f t="shared" si="18"/>
        <v>A</v>
      </c>
      <c r="F264" s="27">
        <f t="shared" si="19"/>
        <v>352</v>
      </c>
    </row>
    <row r="265" spans="1:6" x14ac:dyDescent="0.25">
      <c r="A265" s="23" t="s">
        <v>273</v>
      </c>
      <c r="B265" s="5" t="str">
        <f t="shared" ref="B265:B328" si="20">VLOOKUP($A265, DRG_Tab, 2, FALSE)</f>
        <v>Other Circulatory System Diagnoses W MCC</v>
      </c>
      <c r="C265" s="24">
        <f t="shared" ref="C265:C328" si="21">ROUND(VLOOKUP($A265, DRG_Tab, 14, FALSE), 1)</f>
        <v>5.7</v>
      </c>
      <c r="D265" s="25">
        <f t="shared" ref="D265:D328" si="22">VLOOKUP($A265, DRG_Tab, 20, FALSE)</f>
        <v>2.1069</v>
      </c>
      <c r="E265" s="26" t="str">
        <f t="shared" ref="E265:E328" si="23">VLOOKUP(A265, DRG_Tab, 19, FALSE)</f>
        <v>A</v>
      </c>
      <c r="F265" s="27">
        <f t="shared" ref="F265:F328" si="24">VLOOKUP($A265, DRG_Tab, 9, FALSE)</f>
        <v>209</v>
      </c>
    </row>
    <row r="266" spans="1:6" x14ac:dyDescent="0.25">
      <c r="A266" s="23" t="s">
        <v>274</v>
      </c>
      <c r="B266" s="5" t="str">
        <f t="shared" si="20"/>
        <v>Other Circulatory System Diagnoses W CC</v>
      </c>
      <c r="C266" s="24">
        <f t="shared" si="21"/>
        <v>3.1</v>
      </c>
      <c r="D266" s="25">
        <f t="shared" si="22"/>
        <v>1.0865</v>
      </c>
      <c r="E266" s="26" t="str">
        <f t="shared" si="23"/>
        <v>A</v>
      </c>
      <c r="F266" s="27">
        <f t="shared" si="24"/>
        <v>147</v>
      </c>
    </row>
    <row r="267" spans="1:6" x14ac:dyDescent="0.25">
      <c r="A267" s="23" t="s">
        <v>275</v>
      </c>
      <c r="B267" s="5" t="str">
        <f t="shared" si="20"/>
        <v>Other Circulatory System Diagnoses W/O CC/MCC</v>
      </c>
      <c r="C267" s="24">
        <f t="shared" si="21"/>
        <v>2</v>
      </c>
      <c r="D267" s="25">
        <f t="shared" si="22"/>
        <v>0.77859999999999996</v>
      </c>
      <c r="E267" s="26" t="str">
        <f t="shared" si="23"/>
        <v>A</v>
      </c>
      <c r="F267" s="27">
        <f t="shared" si="24"/>
        <v>46</v>
      </c>
    </row>
    <row r="268" spans="1:6" x14ac:dyDescent="0.25">
      <c r="A268" s="28" t="s">
        <v>276</v>
      </c>
      <c r="B268" s="29" t="str">
        <f t="shared" si="20"/>
        <v>Other Endovascular Cardiac Valve Procedures W MCC</v>
      </c>
      <c r="C268" s="30">
        <f t="shared" si="21"/>
        <v>7.5</v>
      </c>
      <c r="D268" s="31">
        <f t="shared" si="22"/>
        <v>5.7313000000000001</v>
      </c>
      <c r="E268" s="32" t="str">
        <f t="shared" si="23"/>
        <v>M</v>
      </c>
      <c r="F268" s="33">
        <f t="shared" si="24"/>
        <v>3</v>
      </c>
    </row>
    <row r="269" spans="1:6" x14ac:dyDescent="0.25">
      <c r="A269" s="23" t="s">
        <v>277</v>
      </c>
      <c r="B269" s="5" t="str">
        <f t="shared" si="20"/>
        <v>Other Endovascular Cardiac Valve Procedures W/O MCC</v>
      </c>
      <c r="C269" s="24">
        <f t="shared" si="21"/>
        <v>2.7</v>
      </c>
      <c r="D269" s="25">
        <f t="shared" si="22"/>
        <v>3.2812999999999999</v>
      </c>
      <c r="E269" s="26" t="str">
        <f t="shared" si="23"/>
        <v>M</v>
      </c>
      <c r="F269" s="27">
        <f t="shared" si="24"/>
        <v>6</v>
      </c>
    </row>
    <row r="270" spans="1:6" x14ac:dyDescent="0.25">
      <c r="A270" s="23" t="s">
        <v>278</v>
      </c>
      <c r="B270" s="5" t="str">
        <f t="shared" si="20"/>
        <v>Stomach, Esophageal &amp; Duodenal Proc W MCC</v>
      </c>
      <c r="C270" s="24">
        <f t="shared" si="21"/>
        <v>8.1999999999999993</v>
      </c>
      <c r="D270" s="25">
        <f t="shared" si="22"/>
        <v>4.7397</v>
      </c>
      <c r="E270" s="26" t="str">
        <f t="shared" si="23"/>
        <v>A</v>
      </c>
      <c r="F270" s="27">
        <f t="shared" si="24"/>
        <v>70</v>
      </c>
    </row>
    <row r="271" spans="1:6" x14ac:dyDescent="0.25">
      <c r="A271" s="23" t="s">
        <v>279</v>
      </c>
      <c r="B271" s="5" t="str">
        <f t="shared" si="20"/>
        <v>Stomach, Esophageal &amp; Duodenal Proc W CC</v>
      </c>
      <c r="C271" s="24">
        <f t="shared" si="21"/>
        <v>4.5</v>
      </c>
      <c r="D271" s="25">
        <f t="shared" si="22"/>
        <v>2.4144000000000001</v>
      </c>
      <c r="E271" s="26" t="str">
        <f t="shared" si="23"/>
        <v>A</v>
      </c>
      <c r="F271" s="27">
        <f t="shared" si="24"/>
        <v>105</v>
      </c>
    </row>
    <row r="272" spans="1:6" x14ac:dyDescent="0.25">
      <c r="A272" s="23" t="s">
        <v>280</v>
      </c>
      <c r="B272" s="5" t="str">
        <f t="shared" si="20"/>
        <v>Stomach, Esophageal &amp; Duodenal Proc W/O CC/MCC</v>
      </c>
      <c r="C272" s="24">
        <f t="shared" si="21"/>
        <v>2.2999999999999998</v>
      </c>
      <c r="D272" s="25">
        <f t="shared" si="22"/>
        <v>1.5111000000000001</v>
      </c>
      <c r="E272" s="26" t="str">
        <f t="shared" si="23"/>
        <v>A</v>
      </c>
      <c r="F272" s="27">
        <f t="shared" si="24"/>
        <v>123</v>
      </c>
    </row>
    <row r="273" spans="1:6" x14ac:dyDescent="0.25">
      <c r="A273" s="28" t="s">
        <v>281</v>
      </c>
      <c r="B273" s="29" t="str">
        <f t="shared" si="20"/>
        <v>Major Small &amp; Large Bowel Procedures W MCC</v>
      </c>
      <c r="C273" s="30">
        <f t="shared" si="21"/>
        <v>11</v>
      </c>
      <c r="D273" s="31">
        <f t="shared" si="22"/>
        <v>5.1010999999999997</v>
      </c>
      <c r="E273" s="32" t="str">
        <f t="shared" si="23"/>
        <v>A</v>
      </c>
      <c r="F273" s="33">
        <f t="shared" si="24"/>
        <v>167</v>
      </c>
    </row>
    <row r="274" spans="1:6" x14ac:dyDescent="0.25">
      <c r="A274" s="23" t="s">
        <v>282</v>
      </c>
      <c r="B274" s="5" t="str">
        <f t="shared" si="20"/>
        <v>Major Small &amp; Large Bowel Procedures W CC</v>
      </c>
      <c r="C274" s="24">
        <f t="shared" si="21"/>
        <v>6.4</v>
      </c>
      <c r="D274" s="25">
        <f t="shared" si="22"/>
        <v>2.8780999999999999</v>
      </c>
      <c r="E274" s="26" t="str">
        <f t="shared" si="23"/>
        <v>A</v>
      </c>
      <c r="F274" s="27">
        <f t="shared" si="24"/>
        <v>406</v>
      </c>
    </row>
    <row r="275" spans="1:6" x14ac:dyDescent="0.25">
      <c r="A275" s="23" t="s">
        <v>283</v>
      </c>
      <c r="B275" s="5" t="str">
        <f t="shared" si="20"/>
        <v>Major Small &amp; Large Bowel Procedures W/O CC/MCC</v>
      </c>
      <c r="C275" s="24">
        <f t="shared" si="21"/>
        <v>4.4000000000000004</v>
      </c>
      <c r="D275" s="25">
        <f t="shared" si="22"/>
        <v>2.1703000000000001</v>
      </c>
      <c r="E275" s="26" t="str">
        <f t="shared" si="23"/>
        <v>A</v>
      </c>
      <c r="F275" s="27">
        <f t="shared" si="24"/>
        <v>255</v>
      </c>
    </row>
    <row r="276" spans="1:6" x14ac:dyDescent="0.25">
      <c r="A276" s="23" t="s">
        <v>284</v>
      </c>
      <c r="B276" s="5" t="str">
        <f t="shared" si="20"/>
        <v>Rectal Resection W MCC</v>
      </c>
      <c r="C276" s="24">
        <f t="shared" si="21"/>
        <v>6.4</v>
      </c>
      <c r="D276" s="25">
        <f t="shared" si="22"/>
        <v>4.8803999999999998</v>
      </c>
      <c r="E276" s="26" t="str">
        <f t="shared" si="23"/>
        <v>M</v>
      </c>
      <c r="F276" s="27">
        <f t="shared" si="24"/>
        <v>1</v>
      </c>
    </row>
    <row r="277" spans="1:6" x14ac:dyDescent="0.25">
      <c r="A277" s="23" t="s">
        <v>285</v>
      </c>
      <c r="B277" s="5" t="str">
        <f t="shared" si="20"/>
        <v>Rectal Resection W CC</v>
      </c>
      <c r="C277" s="24">
        <f t="shared" si="21"/>
        <v>4.2</v>
      </c>
      <c r="D277" s="25">
        <f t="shared" si="22"/>
        <v>3.1631</v>
      </c>
      <c r="E277" s="26" t="str">
        <f t="shared" si="23"/>
        <v>M</v>
      </c>
      <c r="F277" s="27">
        <f t="shared" si="24"/>
        <v>6</v>
      </c>
    </row>
    <row r="278" spans="1:6" x14ac:dyDescent="0.25">
      <c r="A278" s="28" t="s">
        <v>286</v>
      </c>
      <c r="B278" s="29" t="str">
        <f t="shared" si="20"/>
        <v>Rectal Resection W/O CC/MCC</v>
      </c>
      <c r="C278" s="30">
        <f t="shared" si="21"/>
        <v>2.7</v>
      </c>
      <c r="D278" s="31">
        <f t="shared" si="22"/>
        <v>2.1526999999999998</v>
      </c>
      <c r="E278" s="32" t="str">
        <f t="shared" si="23"/>
        <v>M</v>
      </c>
      <c r="F278" s="33">
        <f t="shared" si="24"/>
        <v>3</v>
      </c>
    </row>
    <row r="279" spans="1:6" x14ac:dyDescent="0.25">
      <c r="A279" s="23" t="s">
        <v>287</v>
      </c>
      <c r="B279" s="5" t="str">
        <f t="shared" si="20"/>
        <v>Peritoneal Adhesiolysis W MCC</v>
      </c>
      <c r="C279" s="24">
        <f t="shared" si="21"/>
        <v>8.6999999999999993</v>
      </c>
      <c r="D279" s="25">
        <f t="shared" si="22"/>
        <v>3.8559999999999999</v>
      </c>
      <c r="E279" s="26" t="str">
        <f t="shared" si="23"/>
        <v>A</v>
      </c>
      <c r="F279" s="27">
        <f t="shared" si="24"/>
        <v>23</v>
      </c>
    </row>
    <row r="280" spans="1:6" x14ac:dyDescent="0.25">
      <c r="A280" s="23" t="s">
        <v>288</v>
      </c>
      <c r="B280" s="5" t="str">
        <f t="shared" si="20"/>
        <v>Peritoneal Adhesiolysis W CC</v>
      </c>
      <c r="C280" s="24">
        <f t="shared" si="21"/>
        <v>5.2</v>
      </c>
      <c r="D280" s="25">
        <f t="shared" si="22"/>
        <v>2.3007</v>
      </c>
      <c r="E280" s="26" t="str">
        <f t="shared" si="23"/>
        <v>A</v>
      </c>
      <c r="F280" s="27">
        <f t="shared" si="24"/>
        <v>63</v>
      </c>
    </row>
    <row r="281" spans="1:6" x14ac:dyDescent="0.25">
      <c r="A281" s="23" t="s">
        <v>289</v>
      </c>
      <c r="B281" s="5" t="str">
        <f t="shared" si="20"/>
        <v>Peritoneal Adhesiolysis W/O CC/MCC</v>
      </c>
      <c r="C281" s="24">
        <f t="shared" si="21"/>
        <v>3.8</v>
      </c>
      <c r="D281" s="25">
        <f t="shared" si="22"/>
        <v>1.5221</v>
      </c>
      <c r="E281" s="26" t="str">
        <f t="shared" si="23"/>
        <v>A</v>
      </c>
      <c r="F281" s="27">
        <f t="shared" si="24"/>
        <v>35</v>
      </c>
    </row>
    <row r="282" spans="1:6" x14ac:dyDescent="0.25">
      <c r="A282" s="23" t="s">
        <v>290</v>
      </c>
      <c r="B282" s="5" t="str">
        <f t="shared" si="20"/>
        <v>Appendectomy W Complicated Principal Diag W MCC</v>
      </c>
      <c r="C282" s="24">
        <f t="shared" si="21"/>
        <v>6.6</v>
      </c>
      <c r="D282" s="25">
        <f t="shared" si="22"/>
        <v>4.0673000000000004</v>
      </c>
      <c r="E282" s="26" t="str">
        <f t="shared" si="23"/>
        <v>M</v>
      </c>
      <c r="F282" s="27">
        <f t="shared" si="24"/>
        <v>9</v>
      </c>
    </row>
    <row r="283" spans="1:6" x14ac:dyDescent="0.25">
      <c r="A283" s="28" t="s">
        <v>291</v>
      </c>
      <c r="B283" s="29" t="str">
        <f t="shared" si="20"/>
        <v>Appendectomy W Complicated Principal Diag W CC</v>
      </c>
      <c r="C283" s="30">
        <f t="shared" si="21"/>
        <v>4.3</v>
      </c>
      <c r="D283" s="31">
        <f t="shared" si="22"/>
        <v>1.7737000000000001</v>
      </c>
      <c r="E283" s="32" t="str">
        <f t="shared" si="23"/>
        <v>A</v>
      </c>
      <c r="F283" s="33">
        <f t="shared" si="24"/>
        <v>48</v>
      </c>
    </row>
    <row r="284" spans="1:6" x14ac:dyDescent="0.25">
      <c r="A284" s="23" t="s">
        <v>292</v>
      </c>
      <c r="B284" s="5" t="str">
        <f t="shared" si="20"/>
        <v>Appendectomy W Complicated Principal Diag W/O CC/MCC</v>
      </c>
      <c r="C284" s="24">
        <f t="shared" si="21"/>
        <v>2.6</v>
      </c>
      <c r="D284" s="25">
        <f t="shared" si="22"/>
        <v>1.3549</v>
      </c>
      <c r="E284" s="26" t="str">
        <f t="shared" si="23"/>
        <v>A</v>
      </c>
      <c r="F284" s="27">
        <f t="shared" si="24"/>
        <v>105</v>
      </c>
    </row>
    <row r="285" spans="1:6" x14ac:dyDescent="0.25">
      <c r="A285" s="23" t="s">
        <v>293</v>
      </c>
      <c r="B285" s="5" t="str">
        <f t="shared" si="20"/>
        <v>Appendectomy W/O Complicated Principal Diag W MCC</v>
      </c>
      <c r="C285" s="24">
        <f t="shared" si="21"/>
        <v>4.2</v>
      </c>
      <c r="D285" s="25">
        <f t="shared" si="22"/>
        <v>2.4597000000000002</v>
      </c>
      <c r="E285" s="26" t="str">
        <f t="shared" si="23"/>
        <v>A</v>
      </c>
      <c r="F285" s="27">
        <f t="shared" si="24"/>
        <v>11</v>
      </c>
    </row>
    <row r="286" spans="1:6" x14ac:dyDescent="0.25">
      <c r="A286" s="23" t="s">
        <v>294</v>
      </c>
      <c r="B286" s="5" t="str">
        <f t="shared" si="20"/>
        <v>Appendectomy W/O Complicated Principal Diag W CC</v>
      </c>
      <c r="C286" s="24">
        <f t="shared" si="21"/>
        <v>1.9</v>
      </c>
      <c r="D286" s="25">
        <f t="shared" si="22"/>
        <v>1.4031</v>
      </c>
      <c r="E286" s="26" t="str">
        <f t="shared" si="23"/>
        <v>A</v>
      </c>
      <c r="F286" s="27">
        <f t="shared" si="24"/>
        <v>34</v>
      </c>
    </row>
    <row r="287" spans="1:6" x14ac:dyDescent="0.25">
      <c r="A287" s="23" t="s">
        <v>295</v>
      </c>
      <c r="B287" s="5" t="str">
        <f t="shared" si="20"/>
        <v>Appendectomy W/O Complicated Principal Diag W/O CC/MCC</v>
      </c>
      <c r="C287" s="24">
        <f t="shared" si="21"/>
        <v>1.6</v>
      </c>
      <c r="D287" s="25">
        <f t="shared" si="22"/>
        <v>1.1727000000000001</v>
      </c>
      <c r="E287" s="26" t="str">
        <f t="shared" si="23"/>
        <v>A</v>
      </c>
      <c r="F287" s="27">
        <f t="shared" si="24"/>
        <v>118</v>
      </c>
    </row>
    <row r="288" spans="1:6" x14ac:dyDescent="0.25">
      <c r="A288" s="28" t="s">
        <v>296</v>
      </c>
      <c r="B288" s="29" t="str">
        <f t="shared" si="20"/>
        <v>Minor Small &amp; Large Bowel Procedures W MCC</v>
      </c>
      <c r="C288" s="30">
        <f t="shared" si="21"/>
        <v>7.1</v>
      </c>
      <c r="D288" s="31">
        <f t="shared" si="22"/>
        <v>4.1859999999999999</v>
      </c>
      <c r="E288" s="32" t="str">
        <f t="shared" si="23"/>
        <v>M</v>
      </c>
      <c r="F288" s="33">
        <f t="shared" si="24"/>
        <v>7</v>
      </c>
    </row>
    <row r="289" spans="1:6" x14ac:dyDescent="0.25">
      <c r="A289" s="23" t="s">
        <v>297</v>
      </c>
      <c r="B289" s="5" t="str">
        <f t="shared" si="20"/>
        <v>Minor Small &amp; Large Bowel Procedures W CC</v>
      </c>
      <c r="C289" s="24">
        <f t="shared" si="21"/>
        <v>3.1</v>
      </c>
      <c r="D289" s="25">
        <f t="shared" si="22"/>
        <v>1.3089999999999999</v>
      </c>
      <c r="E289" s="26" t="str">
        <f t="shared" si="23"/>
        <v>A</v>
      </c>
      <c r="F289" s="27">
        <f t="shared" si="24"/>
        <v>21</v>
      </c>
    </row>
    <row r="290" spans="1:6" x14ac:dyDescent="0.25">
      <c r="A290" s="23" t="s">
        <v>298</v>
      </c>
      <c r="B290" s="5" t="str">
        <f t="shared" si="20"/>
        <v>Minor Small &amp; Large Bowel Procedures W/O CC/MCC</v>
      </c>
      <c r="C290" s="24">
        <f t="shared" si="21"/>
        <v>2.4</v>
      </c>
      <c r="D290" s="25">
        <f t="shared" si="22"/>
        <v>1.0135000000000001</v>
      </c>
      <c r="E290" s="26" t="str">
        <f t="shared" si="23"/>
        <v>A</v>
      </c>
      <c r="F290" s="27">
        <f t="shared" si="24"/>
        <v>28</v>
      </c>
    </row>
    <row r="291" spans="1:6" x14ac:dyDescent="0.25">
      <c r="A291" s="23" t="s">
        <v>299</v>
      </c>
      <c r="B291" s="5" t="str">
        <f t="shared" si="20"/>
        <v>Anal &amp; Stomal Procedures W MCC</v>
      </c>
      <c r="C291" s="24">
        <f t="shared" si="21"/>
        <v>5.6</v>
      </c>
      <c r="D291" s="25">
        <f t="shared" si="22"/>
        <v>3.6846999999999999</v>
      </c>
      <c r="E291" s="26" t="str">
        <f t="shared" si="23"/>
        <v>M</v>
      </c>
      <c r="F291" s="27">
        <f t="shared" si="24"/>
        <v>1</v>
      </c>
    </row>
    <row r="292" spans="1:6" x14ac:dyDescent="0.25">
      <c r="A292" s="23" t="s">
        <v>300</v>
      </c>
      <c r="B292" s="5" t="str">
        <f t="shared" si="20"/>
        <v>Anal &amp; Stomal Procedures W CC</v>
      </c>
      <c r="C292" s="24">
        <f t="shared" si="21"/>
        <v>2.7</v>
      </c>
      <c r="D292" s="25">
        <f t="shared" si="22"/>
        <v>1.222</v>
      </c>
      <c r="E292" s="26" t="str">
        <f t="shared" si="23"/>
        <v>A</v>
      </c>
      <c r="F292" s="27">
        <f t="shared" si="24"/>
        <v>18</v>
      </c>
    </row>
    <row r="293" spans="1:6" x14ac:dyDescent="0.25">
      <c r="A293" s="28" t="s">
        <v>301</v>
      </c>
      <c r="B293" s="29" t="str">
        <f t="shared" si="20"/>
        <v>Anal &amp; Stomal Procedures W/O CC/MCC</v>
      </c>
      <c r="C293" s="30">
        <f t="shared" si="21"/>
        <v>1.9</v>
      </c>
      <c r="D293" s="31">
        <f t="shared" si="22"/>
        <v>0.65349999999999997</v>
      </c>
      <c r="E293" s="32" t="str">
        <f t="shared" si="23"/>
        <v>A</v>
      </c>
      <c r="F293" s="33">
        <f t="shared" si="24"/>
        <v>13</v>
      </c>
    </row>
    <row r="294" spans="1:6" x14ac:dyDescent="0.25">
      <c r="A294" s="23" t="s">
        <v>302</v>
      </c>
      <c r="B294" s="5" t="str">
        <f t="shared" si="20"/>
        <v>Inguinal &amp; Femoral Hernia Procedures W MCC</v>
      </c>
      <c r="C294" s="24">
        <f t="shared" si="21"/>
        <v>5.3</v>
      </c>
      <c r="D294" s="25">
        <f t="shared" si="22"/>
        <v>3.4091999999999998</v>
      </c>
      <c r="E294" s="26" t="str">
        <f t="shared" si="23"/>
        <v>M</v>
      </c>
      <c r="F294" s="27">
        <f t="shared" si="24"/>
        <v>9</v>
      </c>
    </row>
    <row r="295" spans="1:6" x14ac:dyDescent="0.25">
      <c r="A295" s="23" t="s">
        <v>303</v>
      </c>
      <c r="B295" s="5" t="str">
        <f t="shared" si="20"/>
        <v>Inguinal &amp; Femoral Hernia Procedures W CC</v>
      </c>
      <c r="C295" s="24">
        <f t="shared" si="21"/>
        <v>3.2</v>
      </c>
      <c r="D295" s="25">
        <f t="shared" si="22"/>
        <v>2.0381999999999998</v>
      </c>
      <c r="E295" s="26" t="str">
        <f t="shared" si="23"/>
        <v>M</v>
      </c>
      <c r="F295" s="27">
        <f t="shared" si="24"/>
        <v>7</v>
      </c>
    </row>
    <row r="296" spans="1:6" x14ac:dyDescent="0.25">
      <c r="A296" s="23" t="s">
        <v>304</v>
      </c>
      <c r="B296" s="5" t="str">
        <f t="shared" si="20"/>
        <v>Inguinal &amp; Femoral Hernia Procedures W/O CC/MCC</v>
      </c>
      <c r="C296" s="24">
        <f t="shared" si="21"/>
        <v>1.2</v>
      </c>
      <c r="D296" s="25">
        <f t="shared" si="22"/>
        <v>0.7087</v>
      </c>
      <c r="E296" s="26" t="str">
        <f t="shared" si="23"/>
        <v>A</v>
      </c>
      <c r="F296" s="27">
        <f t="shared" si="24"/>
        <v>24</v>
      </c>
    </row>
    <row r="297" spans="1:6" x14ac:dyDescent="0.25">
      <c r="A297" s="23" t="s">
        <v>305</v>
      </c>
      <c r="B297" s="5" t="str">
        <f t="shared" si="20"/>
        <v>Hernia Procedures Except Inguinal &amp; Femoral W MCC</v>
      </c>
      <c r="C297" s="24">
        <f t="shared" si="21"/>
        <v>9.4</v>
      </c>
      <c r="D297" s="25">
        <f t="shared" si="22"/>
        <v>3.9352</v>
      </c>
      <c r="E297" s="26" t="str">
        <f t="shared" si="23"/>
        <v>A</v>
      </c>
      <c r="F297" s="27">
        <f t="shared" si="24"/>
        <v>31</v>
      </c>
    </row>
    <row r="298" spans="1:6" x14ac:dyDescent="0.25">
      <c r="A298" s="28" t="s">
        <v>306</v>
      </c>
      <c r="B298" s="29" t="str">
        <f t="shared" si="20"/>
        <v>Hernia Procedures Except Inguinal &amp; Femoral W CC</v>
      </c>
      <c r="C298" s="30">
        <f t="shared" si="21"/>
        <v>3.7</v>
      </c>
      <c r="D298" s="31">
        <f t="shared" si="22"/>
        <v>2.0598000000000001</v>
      </c>
      <c r="E298" s="32" t="str">
        <f t="shared" si="23"/>
        <v>A</v>
      </c>
      <c r="F298" s="33">
        <f t="shared" si="24"/>
        <v>87</v>
      </c>
    </row>
    <row r="299" spans="1:6" x14ac:dyDescent="0.25">
      <c r="A299" s="23" t="s">
        <v>307</v>
      </c>
      <c r="B299" s="5" t="str">
        <f t="shared" si="20"/>
        <v>Hernia Procedures Except Inguinal &amp; Femoral W/O CC/MCC</v>
      </c>
      <c r="C299" s="24">
        <f t="shared" si="21"/>
        <v>2.5</v>
      </c>
      <c r="D299" s="25">
        <f t="shared" si="22"/>
        <v>1.4447000000000001</v>
      </c>
      <c r="E299" s="26" t="str">
        <f t="shared" si="23"/>
        <v>A</v>
      </c>
      <c r="F299" s="27">
        <f t="shared" si="24"/>
        <v>74</v>
      </c>
    </row>
    <row r="300" spans="1:6" x14ac:dyDescent="0.25">
      <c r="A300" s="23" t="s">
        <v>308</v>
      </c>
      <c r="B300" s="5" t="str">
        <f t="shared" si="20"/>
        <v>Other Digestive System O.R. Procedures W MCC</v>
      </c>
      <c r="C300" s="24">
        <f t="shared" si="21"/>
        <v>6.5</v>
      </c>
      <c r="D300" s="25">
        <f t="shared" si="22"/>
        <v>3.1320000000000001</v>
      </c>
      <c r="E300" s="26" t="str">
        <f t="shared" si="23"/>
        <v>A</v>
      </c>
      <c r="F300" s="27">
        <f t="shared" si="24"/>
        <v>25</v>
      </c>
    </row>
    <row r="301" spans="1:6" x14ac:dyDescent="0.25">
      <c r="A301" s="23" t="s">
        <v>309</v>
      </c>
      <c r="B301" s="5" t="str">
        <f t="shared" si="20"/>
        <v>Other Digestive System O.R. Procedures W CC</v>
      </c>
      <c r="C301" s="24">
        <f t="shared" si="21"/>
        <v>5</v>
      </c>
      <c r="D301" s="25">
        <f t="shared" si="22"/>
        <v>2.4037999999999999</v>
      </c>
      <c r="E301" s="26" t="str">
        <f t="shared" si="23"/>
        <v>A</v>
      </c>
      <c r="F301" s="27">
        <f t="shared" si="24"/>
        <v>45</v>
      </c>
    </row>
    <row r="302" spans="1:6" x14ac:dyDescent="0.25">
      <c r="A302" s="23" t="s">
        <v>310</v>
      </c>
      <c r="B302" s="5" t="str">
        <f t="shared" si="20"/>
        <v>Other Digestive System O.R. Procedures W/O CC/MCC</v>
      </c>
      <c r="C302" s="24">
        <f t="shared" si="21"/>
        <v>2.1</v>
      </c>
      <c r="D302" s="25">
        <f t="shared" si="22"/>
        <v>1.1389</v>
      </c>
      <c r="E302" s="26" t="str">
        <f t="shared" si="23"/>
        <v>A</v>
      </c>
      <c r="F302" s="27">
        <f t="shared" si="24"/>
        <v>19</v>
      </c>
    </row>
    <row r="303" spans="1:6" x14ac:dyDescent="0.25">
      <c r="A303" s="28" t="s">
        <v>311</v>
      </c>
      <c r="B303" s="29" t="str">
        <f t="shared" si="20"/>
        <v>Major Esophageal Disorders W MCC</v>
      </c>
      <c r="C303" s="30">
        <f t="shared" si="21"/>
        <v>5.2</v>
      </c>
      <c r="D303" s="31">
        <f t="shared" si="22"/>
        <v>2.9510000000000001</v>
      </c>
      <c r="E303" s="32" t="str">
        <f t="shared" si="23"/>
        <v>A</v>
      </c>
      <c r="F303" s="33">
        <f t="shared" si="24"/>
        <v>13</v>
      </c>
    </row>
    <row r="304" spans="1:6" x14ac:dyDescent="0.25">
      <c r="A304" s="23" t="s">
        <v>312</v>
      </c>
      <c r="B304" s="5" t="str">
        <f t="shared" si="20"/>
        <v>Major Esophageal Disorders W CC</v>
      </c>
      <c r="C304" s="24">
        <f t="shared" si="21"/>
        <v>3.1</v>
      </c>
      <c r="D304" s="25">
        <f t="shared" si="22"/>
        <v>1.3487</v>
      </c>
      <c r="E304" s="26" t="str">
        <f t="shared" si="23"/>
        <v>A</v>
      </c>
      <c r="F304" s="27">
        <f t="shared" si="24"/>
        <v>51</v>
      </c>
    </row>
    <row r="305" spans="1:6" x14ac:dyDescent="0.25">
      <c r="A305" s="23" t="s">
        <v>313</v>
      </c>
      <c r="B305" s="5" t="str">
        <f t="shared" si="20"/>
        <v>Major Esophageal Disorders W/O CC/MCC</v>
      </c>
      <c r="C305" s="24">
        <f t="shared" si="21"/>
        <v>2.1</v>
      </c>
      <c r="D305" s="25">
        <f t="shared" si="22"/>
        <v>1.0444</v>
      </c>
      <c r="E305" s="26" t="str">
        <f t="shared" si="23"/>
        <v>M</v>
      </c>
      <c r="F305" s="27">
        <f t="shared" si="24"/>
        <v>8</v>
      </c>
    </row>
    <row r="306" spans="1:6" x14ac:dyDescent="0.25">
      <c r="A306" s="23" t="s">
        <v>314</v>
      </c>
      <c r="B306" s="5" t="str">
        <f t="shared" si="20"/>
        <v>Major Gastrointestinal Disorders &amp; Peritoneal Infections W MCC</v>
      </c>
      <c r="C306" s="24">
        <f t="shared" si="21"/>
        <v>5.6</v>
      </c>
      <c r="D306" s="25">
        <f t="shared" si="22"/>
        <v>1.9476</v>
      </c>
      <c r="E306" s="26" t="str">
        <f t="shared" si="23"/>
        <v>A</v>
      </c>
      <c r="F306" s="27">
        <f t="shared" si="24"/>
        <v>75</v>
      </c>
    </row>
    <row r="307" spans="1:6" x14ac:dyDescent="0.25">
      <c r="A307" s="23" t="s">
        <v>315</v>
      </c>
      <c r="B307" s="5" t="str">
        <f t="shared" si="20"/>
        <v>Major Gastrointestinal Disorders &amp; Peritoneal Infections W CC</v>
      </c>
      <c r="C307" s="24">
        <f t="shared" si="21"/>
        <v>3.5</v>
      </c>
      <c r="D307" s="25">
        <f t="shared" si="22"/>
        <v>1.0470999999999999</v>
      </c>
      <c r="E307" s="26" t="str">
        <f t="shared" si="23"/>
        <v>A</v>
      </c>
      <c r="F307" s="27">
        <f t="shared" si="24"/>
        <v>192</v>
      </c>
    </row>
    <row r="308" spans="1:6" x14ac:dyDescent="0.25">
      <c r="A308" s="28" t="s">
        <v>316</v>
      </c>
      <c r="B308" s="29" t="str">
        <f t="shared" si="20"/>
        <v>Major Gastrointestinal Disorders &amp; Peritoneal Infections W/O CC/MCC</v>
      </c>
      <c r="C308" s="30">
        <f t="shared" si="21"/>
        <v>2.9</v>
      </c>
      <c r="D308" s="31">
        <f t="shared" si="22"/>
        <v>0.80520000000000003</v>
      </c>
      <c r="E308" s="32" t="str">
        <f t="shared" si="23"/>
        <v>A</v>
      </c>
      <c r="F308" s="33">
        <f t="shared" si="24"/>
        <v>113</v>
      </c>
    </row>
    <row r="309" spans="1:6" x14ac:dyDescent="0.25">
      <c r="A309" s="23" t="s">
        <v>317</v>
      </c>
      <c r="B309" s="5" t="str">
        <f t="shared" si="20"/>
        <v>Digestive Malignancy W MCC</v>
      </c>
      <c r="C309" s="24">
        <f t="shared" si="21"/>
        <v>5.4</v>
      </c>
      <c r="D309" s="25">
        <f t="shared" si="22"/>
        <v>1.9576</v>
      </c>
      <c r="E309" s="26" t="str">
        <f t="shared" si="23"/>
        <v>A</v>
      </c>
      <c r="F309" s="27">
        <f t="shared" si="24"/>
        <v>29</v>
      </c>
    </row>
    <row r="310" spans="1:6" x14ac:dyDescent="0.25">
      <c r="A310" s="23" t="s">
        <v>318</v>
      </c>
      <c r="B310" s="5" t="str">
        <f t="shared" si="20"/>
        <v>Digestive Malignancy W CC</v>
      </c>
      <c r="C310" s="24">
        <f t="shared" si="21"/>
        <v>3.5</v>
      </c>
      <c r="D310" s="25">
        <f t="shared" si="22"/>
        <v>1.3997999999999999</v>
      </c>
      <c r="E310" s="26" t="str">
        <f t="shared" si="23"/>
        <v>AP</v>
      </c>
      <c r="F310" s="27">
        <f t="shared" si="24"/>
        <v>53</v>
      </c>
    </row>
    <row r="311" spans="1:6" x14ac:dyDescent="0.25">
      <c r="A311" s="23" t="s">
        <v>319</v>
      </c>
      <c r="B311" s="5" t="str">
        <f t="shared" si="20"/>
        <v>Digestive Malignancy W/O CC/MCC</v>
      </c>
      <c r="C311" s="24">
        <f t="shared" si="21"/>
        <v>2.7</v>
      </c>
      <c r="D311" s="25">
        <f t="shared" si="22"/>
        <v>0.99439999999999995</v>
      </c>
      <c r="E311" s="26" t="str">
        <f t="shared" si="23"/>
        <v>AP</v>
      </c>
      <c r="F311" s="27">
        <f t="shared" si="24"/>
        <v>10</v>
      </c>
    </row>
    <row r="312" spans="1:6" x14ac:dyDescent="0.25">
      <c r="A312" s="23" t="s">
        <v>320</v>
      </c>
      <c r="B312" s="5" t="str">
        <f t="shared" si="20"/>
        <v>G.I. Hemorrhage W MCC</v>
      </c>
      <c r="C312" s="24">
        <f t="shared" si="21"/>
        <v>4.7</v>
      </c>
      <c r="D312" s="25">
        <f t="shared" si="22"/>
        <v>1.9238</v>
      </c>
      <c r="E312" s="26" t="str">
        <f t="shared" si="23"/>
        <v>A</v>
      </c>
      <c r="F312" s="27">
        <f t="shared" si="24"/>
        <v>162</v>
      </c>
    </row>
    <row r="313" spans="1:6" x14ac:dyDescent="0.25">
      <c r="A313" s="28" t="s">
        <v>321</v>
      </c>
      <c r="B313" s="29" t="str">
        <f t="shared" si="20"/>
        <v>G.I. Hemorrhage W CC</v>
      </c>
      <c r="C313" s="30">
        <f t="shared" si="21"/>
        <v>2.9</v>
      </c>
      <c r="D313" s="31">
        <f t="shared" si="22"/>
        <v>1.1859</v>
      </c>
      <c r="E313" s="32" t="str">
        <f t="shared" si="23"/>
        <v>A</v>
      </c>
      <c r="F313" s="33">
        <f t="shared" si="24"/>
        <v>447</v>
      </c>
    </row>
    <row r="314" spans="1:6" x14ac:dyDescent="0.25">
      <c r="A314" s="23" t="s">
        <v>322</v>
      </c>
      <c r="B314" s="5" t="str">
        <f t="shared" si="20"/>
        <v>G.I. Hemorrhage W/O CC/MCC</v>
      </c>
      <c r="C314" s="24">
        <f t="shared" si="21"/>
        <v>1.9</v>
      </c>
      <c r="D314" s="25">
        <f t="shared" si="22"/>
        <v>0.76519999999999999</v>
      </c>
      <c r="E314" s="26" t="str">
        <f t="shared" si="23"/>
        <v>A</v>
      </c>
      <c r="F314" s="27">
        <f t="shared" si="24"/>
        <v>82</v>
      </c>
    </row>
    <row r="315" spans="1:6" x14ac:dyDescent="0.25">
      <c r="A315" s="23" t="s">
        <v>323</v>
      </c>
      <c r="B315" s="5" t="str">
        <f t="shared" si="20"/>
        <v>Complicated Peptic Ulcer W MCC</v>
      </c>
      <c r="C315" s="24">
        <f t="shared" si="21"/>
        <v>4.7</v>
      </c>
      <c r="D315" s="25">
        <f t="shared" si="22"/>
        <v>2.1520000000000001</v>
      </c>
      <c r="E315" s="26" t="str">
        <f t="shared" si="23"/>
        <v>A</v>
      </c>
      <c r="F315" s="27">
        <f t="shared" si="24"/>
        <v>23</v>
      </c>
    </row>
    <row r="316" spans="1:6" x14ac:dyDescent="0.25">
      <c r="A316" s="23" t="s">
        <v>324</v>
      </c>
      <c r="B316" s="5" t="str">
        <f t="shared" si="20"/>
        <v>Complicated Peptic Ulcer W CC</v>
      </c>
      <c r="C316" s="24">
        <f t="shared" si="21"/>
        <v>3.4</v>
      </c>
      <c r="D316" s="25">
        <f t="shared" si="22"/>
        <v>1.0078</v>
      </c>
      <c r="E316" s="26" t="str">
        <f t="shared" si="23"/>
        <v>A</v>
      </c>
      <c r="F316" s="27">
        <f t="shared" si="24"/>
        <v>35</v>
      </c>
    </row>
    <row r="317" spans="1:6" x14ac:dyDescent="0.25">
      <c r="A317" s="23" t="s">
        <v>325</v>
      </c>
      <c r="B317" s="5" t="str">
        <f t="shared" si="20"/>
        <v>Complicated Peptic Ulcer W/O CC/MCC</v>
      </c>
      <c r="C317" s="24">
        <f t="shared" si="21"/>
        <v>2.1</v>
      </c>
      <c r="D317" s="25">
        <f t="shared" si="22"/>
        <v>0.71509999999999996</v>
      </c>
      <c r="E317" s="26" t="str">
        <f t="shared" si="23"/>
        <v>A</v>
      </c>
      <c r="F317" s="27">
        <f t="shared" si="24"/>
        <v>10</v>
      </c>
    </row>
    <row r="318" spans="1:6" x14ac:dyDescent="0.25">
      <c r="A318" s="28" t="s">
        <v>326</v>
      </c>
      <c r="B318" s="29" t="str">
        <f t="shared" si="20"/>
        <v>Uncomplicated Peptic Ulcer W MCC</v>
      </c>
      <c r="C318" s="30">
        <f t="shared" si="21"/>
        <v>3.9</v>
      </c>
      <c r="D318" s="31">
        <f t="shared" si="22"/>
        <v>1.8536999999999999</v>
      </c>
      <c r="E318" s="32" t="str">
        <f t="shared" si="23"/>
        <v>M</v>
      </c>
      <c r="F318" s="33">
        <f t="shared" si="24"/>
        <v>2</v>
      </c>
    </row>
    <row r="319" spans="1:6" x14ac:dyDescent="0.25">
      <c r="A319" s="23" t="s">
        <v>327</v>
      </c>
      <c r="B319" s="5" t="str">
        <f t="shared" si="20"/>
        <v>Uncomplicated Peptic Ulcer W/O MCC</v>
      </c>
      <c r="C319" s="24">
        <f t="shared" si="21"/>
        <v>2</v>
      </c>
      <c r="D319" s="25">
        <f t="shared" si="22"/>
        <v>0.92</v>
      </c>
      <c r="E319" s="26" t="str">
        <f t="shared" si="23"/>
        <v>A</v>
      </c>
      <c r="F319" s="27">
        <f t="shared" si="24"/>
        <v>53</v>
      </c>
    </row>
    <row r="320" spans="1:6" x14ac:dyDescent="0.25">
      <c r="A320" s="23" t="s">
        <v>328</v>
      </c>
      <c r="B320" s="5" t="str">
        <f t="shared" si="20"/>
        <v>Inflammatory Bowel Disease W MCC</v>
      </c>
      <c r="C320" s="24">
        <f t="shared" si="21"/>
        <v>4.5999999999999996</v>
      </c>
      <c r="D320" s="25">
        <f t="shared" si="22"/>
        <v>1.2726</v>
      </c>
      <c r="E320" s="26" t="str">
        <f t="shared" si="23"/>
        <v>A</v>
      </c>
      <c r="F320" s="27">
        <f t="shared" si="24"/>
        <v>32</v>
      </c>
    </row>
    <row r="321" spans="1:6" x14ac:dyDescent="0.25">
      <c r="A321" s="23" t="s">
        <v>329</v>
      </c>
      <c r="B321" s="5" t="str">
        <f t="shared" si="20"/>
        <v>Inflammatory Bowel Disease W CC</v>
      </c>
      <c r="C321" s="24">
        <f t="shared" si="21"/>
        <v>3.3</v>
      </c>
      <c r="D321" s="25">
        <f t="shared" si="22"/>
        <v>0.94479999999999997</v>
      </c>
      <c r="E321" s="26" t="str">
        <f t="shared" si="23"/>
        <v>A</v>
      </c>
      <c r="F321" s="27">
        <f t="shared" si="24"/>
        <v>188</v>
      </c>
    </row>
    <row r="322" spans="1:6" x14ac:dyDescent="0.25">
      <c r="A322" s="23" t="s">
        <v>330</v>
      </c>
      <c r="B322" s="5" t="str">
        <f t="shared" si="20"/>
        <v>Inflammatory Bowel Disease W/O CC/MCC</v>
      </c>
      <c r="C322" s="24">
        <f t="shared" si="21"/>
        <v>2.9</v>
      </c>
      <c r="D322" s="25">
        <f t="shared" si="22"/>
        <v>0.79200000000000004</v>
      </c>
      <c r="E322" s="26" t="str">
        <f t="shared" si="23"/>
        <v>A</v>
      </c>
      <c r="F322" s="27">
        <f t="shared" si="24"/>
        <v>74</v>
      </c>
    </row>
    <row r="323" spans="1:6" x14ac:dyDescent="0.25">
      <c r="A323" s="28" t="s">
        <v>331</v>
      </c>
      <c r="B323" s="29" t="str">
        <f t="shared" si="20"/>
        <v>G.I. Obstruction W MCC</v>
      </c>
      <c r="C323" s="30">
        <f t="shared" si="21"/>
        <v>4</v>
      </c>
      <c r="D323" s="31">
        <f t="shared" si="22"/>
        <v>1.2161</v>
      </c>
      <c r="E323" s="32" t="str">
        <f t="shared" si="23"/>
        <v>A</v>
      </c>
      <c r="F323" s="33">
        <f t="shared" si="24"/>
        <v>59</v>
      </c>
    </row>
    <row r="324" spans="1:6" x14ac:dyDescent="0.25">
      <c r="A324" s="23" t="s">
        <v>332</v>
      </c>
      <c r="B324" s="5" t="str">
        <f t="shared" si="20"/>
        <v>G.I. Obstruction W CC</v>
      </c>
      <c r="C324" s="24">
        <f t="shared" si="21"/>
        <v>2.7</v>
      </c>
      <c r="D324" s="25">
        <f t="shared" si="22"/>
        <v>0.76690000000000003</v>
      </c>
      <c r="E324" s="26" t="str">
        <f t="shared" si="23"/>
        <v>A</v>
      </c>
      <c r="F324" s="27">
        <f t="shared" si="24"/>
        <v>250</v>
      </c>
    </row>
    <row r="325" spans="1:6" x14ac:dyDescent="0.25">
      <c r="A325" s="23" t="s">
        <v>333</v>
      </c>
      <c r="B325" s="5" t="str">
        <f t="shared" si="20"/>
        <v>G.I. Obstruction W/O CC/MCC</v>
      </c>
      <c r="C325" s="24">
        <f t="shared" si="21"/>
        <v>2.4</v>
      </c>
      <c r="D325" s="25">
        <f t="shared" si="22"/>
        <v>0.60750000000000004</v>
      </c>
      <c r="E325" s="26" t="str">
        <f t="shared" si="23"/>
        <v>A</v>
      </c>
      <c r="F325" s="27">
        <f t="shared" si="24"/>
        <v>212</v>
      </c>
    </row>
    <row r="326" spans="1:6" x14ac:dyDescent="0.25">
      <c r="A326" s="23" t="s">
        <v>334</v>
      </c>
      <c r="B326" s="5" t="str">
        <f t="shared" si="20"/>
        <v>Esophagitis, Gastroent &amp; Misc Digest Disorders W MCC</v>
      </c>
      <c r="C326" s="24">
        <f t="shared" si="21"/>
        <v>3.6</v>
      </c>
      <c r="D326" s="25">
        <f t="shared" si="22"/>
        <v>1.2192000000000001</v>
      </c>
      <c r="E326" s="26" t="str">
        <f t="shared" si="23"/>
        <v>A</v>
      </c>
      <c r="F326" s="27">
        <f t="shared" si="24"/>
        <v>167</v>
      </c>
    </row>
    <row r="327" spans="1:6" x14ac:dyDescent="0.25">
      <c r="A327" s="23" t="s">
        <v>335</v>
      </c>
      <c r="B327" s="5" t="str">
        <f t="shared" si="20"/>
        <v>Esophagitis, Gastroent &amp; Misc Digest Disorders W/O MCC</v>
      </c>
      <c r="C327" s="24">
        <f t="shared" si="21"/>
        <v>2.5</v>
      </c>
      <c r="D327" s="25">
        <f t="shared" si="22"/>
        <v>0.77739999999999998</v>
      </c>
      <c r="E327" s="26" t="str">
        <f t="shared" si="23"/>
        <v>A</v>
      </c>
      <c r="F327" s="27">
        <f t="shared" si="24"/>
        <v>1243</v>
      </c>
    </row>
    <row r="328" spans="1:6" x14ac:dyDescent="0.25">
      <c r="A328" s="28" t="s">
        <v>336</v>
      </c>
      <c r="B328" s="29" t="str">
        <f t="shared" si="20"/>
        <v>Other Digestive System Diagnoses W MCC</v>
      </c>
      <c r="C328" s="30">
        <f t="shared" si="21"/>
        <v>4.7</v>
      </c>
      <c r="D328" s="31">
        <f t="shared" si="22"/>
        <v>1.8798999999999999</v>
      </c>
      <c r="E328" s="32" t="str">
        <f t="shared" si="23"/>
        <v>A</v>
      </c>
      <c r="F328" s="33">
        <f t="shared" si="24"/>
        <v>88</v>
      </c>
    </row>
    <row r="329" spans="1:6" x14ac:dyDescent="0.25">
      <c r="A329" s="23" t="s">
        <v>337</v>
      </c>
      <c r="B329" s="5" t="str">
        <f t="shared" ref="B329:B392" si="25">VLOOKUP($A329, DRG_Tab, 2, FALSE)</f>
        <v>Other Digestive System Diagnoses W CC</v>
      </c>
      <c r="C329" s="24">
        <f t="shared" ref="C329:C392" si="26">ROUND(VLOOKUP($A329, DRG_Tab, 14, FALSE), 1)</f>
        <v>3.1</v>
      </c>
      <c r="D329" s="25">
        <f t="shared" ref="D329:D392" si="27">VLOOKUP($A329, DRG_Tab, 20, FALSE)</f>
        <v>1.0875999999999999</v>
      </c>
      <c r="E329" s="26" t="str">
        <f t="shared" ref="E329:E392" si="28">VLOOKUP(A329, DRG_Tab, 19, FALSE)</f>
        <v>A</v>
      </c>
      <c r="F329" s="27">
        <f t="shared" ref="F329:F392" si="29">VLOOKUP($A329, DRG_Tab, 9, FALSE)</f>
        <v>180</v>
      </c>
    </row>
    <row r="330" spans="1:6" x14ac:dyDescent="0.25">
      <c r="A330" s="23" t="s">
        <v>338</v>
      </c>
      <c r="B330" s="5" t="str">
        <f t="shared" si="25"/>
        <v>Other Digestive System Diagnoses W/O CC/MCC</v>
      </c>
      <c r="C330" s="24">
        <f t="shared" si="26"/>
        <v>2.1</v>
      </c>
      <c r="D330" s="25">
        <f t="shared" si="27"/>
        <v>0.75039999999999996</v>
      </c>
      <c r="E330" s="26" t="str">
        <f t="shared" si="28"/>
        <v>A</v>
      </c>
      <c r="F330" s="27">
        <f t="shared" si="29"/>
        <v>89</v>
      </c>
    </row>
    <row r="331" spans="1:6" x14ac:dyDescent="0.25">
      <c r="A331" s="23" t="s">
        <v>339</v>
      </c>
      <c r="B331" s="5" t="str">
        <f t="shared" si="25"/>
        <v>Pancreas, Liver &amp; Shunt Procedures W MCC</v>
      </c>
      <c r="C331" s="24">
        <f t="shared" si="26"/>
        <v>9.1</v>
      </c>
      <c r="D331" s="25">
        <f t="shared" si="27"/>
        <v>5.8567999999999998</v>
      </c>
      <c r="E331" s="26" t="str">
        <f t="shared" si="28"/>
        <v>A</v>
      </c>
      <c r="F331" s="27">
        <f t="shared" si="29"/>
        <v>23</v>
      </c>
    </row>
    <row r="332" spans="1:6" x14ac:dyDescent="0.25">
      <c r="A332" s="23" t="s">
        <v>340</v>
      </c>
      <c r="B332" s="5" t="str">
        <f t="shared" si="25"/>
        <v>Pancreas, Liver &amp; Shunt Procedures W CC</v>
      </c>
      <c r="C332" s="24">
        <f t="shared" si="26"/>
        <v>4.5999999999999996</v>
      </c>
      <c r="D332" s="25">
        <f t="shared" si="27"/>
        <v>3.7501000000000002</v>
      </c>
      <c r="E332" s="26" t="str">
        <f t="shared" si="28"/>
        <v>AP</v>
      </c>
      <c r="F332" s="27">
        <f t="shared" si="29"/>
        <v>34</v>
      </c>
    </row>
    <row r="333" spans="1:6" x14ac:dyDescent="0.25">
      <c r="A333" s="28" t="s">
        <v>341</v>
      </c>
      <c r="B333" s="29" t="str">
        <f t="shared" si="25"/>
        <v>Pancreas, Liver &amp; Shunt Procedures W/O CC/MCC</v>
      </c>
      <c r="C333" s="30">
        <f t="shared" si="26"/>
        <v>5.3</v>
      </c>
      <c r="D333" s="31">
        <f t="shared" si="27"/>
        <v>2.6642000000000001</v>
      </c>
      <c r="E333" s="32" t="str">
        <f t="shared" si="28"/>
        <v>AP</v>
      </c>
      <c r="F333" s="33">
        <f t="shared" si="29"/>
        <v>18</v>
      </c>
    </row>
    <row r="334" spans="1:6" x14ac:dyDescent="0.25">
      <c r="A334" s="23" t="s">
        <v>342</v>
      </c>
      <c r="B334" s="5" t="str">
        <f t="shared" si="25"/>
        <v>Biliary Tract Proc Except Only Cholecyst W or W/O C.D.E. W MCC</v>
      </c>
      <c r="C334" s="24">
        <f t="shared" si="26"/>
        <v>8.1</v>
      </c>
      <c r="D334" s="25">
        <f t="shared" si="27"/>
        <v>4.9805999999999999</v>
      </c>
      <c r="E334" s="26" t="str">
        <f t="shared" si="28"/>
        <v>M</v>
      </c>
      <c r="F334" s="27">
        <f t="shared" si="29"/>
        <v>4</v>
      </c>
    </row>
    <row r="335" spans="1:6" x14ac:dyDescent="0.25">
      <c r="A335" s="23" t="s">
        <v>343</v>
      </c>
      <c r="B335" s="5" t="str">
        <f t="shared" si="25"/>
        <v>Biliary Tract Proc Except Only Cholecyst W or W/O C.D.E. W CC</v>
      </c>
      <c r="C335" s="24">
        <f t="shared" si="26"/>
        <v>5.4</v>
      </c>
      <c r="D335" s="25">
        <f t="shared" si="27"/>
        <v>3.3456999999999999</v>
      </c>
      <c r="E335" s="26" t="str">
        <f t="shared" si="28"/>
        <v>M</v>
      </c>
      <c r="F335" s="27">
        <f t="shared" si="29"/>
        <v>4</v>
      </c>
    </row>
    <row r="336" spans="1:6" x14ac:dyDescent="0.25">
      <c r="A336" s="23" t="s">
        <v>344</v>
      </c>
      <c r="B336" s="5" t="str">
        <f t="shared" si="25"/>
        <v>Biliary Tract Proc Except Only Cholecyst W or W/O C.D.E. W/O CC/MCC</v>
      </c>
      <c r="C336" s="24">
        <f t="shared" si="26"/>
        <v>3.7</v>
      </c>
      <c r="D336" s="25">
        <f t="shared" si="27"/>
        <v>2.3201000000000001</v>
      </c>
      <c r="E336" s="26" t="str">
        <f t="shared" si="28"/>
        <v>M</v>
      </c>
      <c r="F336" s="27">
        <f t="shared" si="29"/>
        <v>6</v>
      </c>
    </row>
    <row r="337" spans="1:6" x14ac:dyDescent="0.25">
      <c r="A337" s="23" t="s">
        <v>345</v>
      </c>
      <c r="B337" s="5" t="str">
        <f t="shared" si="25"/>
        <v>Cholecystectomy W C.D.E. W MCC</v>
      </c>
      <c r="C337" s="24">
        <f t="shared" si="26"/>
        <v>8.5</v>
      </c>
      <c r="D337" s="25">
        <f t="shared" si="27"/>
        <v>5.3536000000000001</v>
      </c>
      <c r="E337" s="26" t="str">
        <f t="shared" si="28"/>
        <v>M</v>
      </c>
      <c r="F337" s="27">
        <f t="shared" si="29"/>
        <v>1</v>
      </c>
    </row>
    <row r="338" spans="1:6" x14ac:dyDescent="0.25">
      <c r="A338" s="28" t="s">
        <v>346</v>
      </c>
      <c r="B338" s="29" t="str">
        <f t="shared" si="25"/>
        <v>Cholecystectomy W C.D.E. W CC</v>
      </c>
      <c r="C338" s="30">
        <f t="shared" si="26"/>
        <v>5.3</v>
      </c>
      <c r="D338" s="31">
        <f t="shared" si="27"/>
        <v>3.3222</v>
      </c>
      <c r="E338" s="32" t="str">
        <f t="shared" si="28"/>
        <v>M</v>
      </c>
      <c r="F338" s="33">
        <f t="shared" si="29"/>
        <v>2</v>
      </c>
    </row>
    <row r="339" spans="1:6" x14ac:dyDescent="0.25">
      <c r="A339" s="23" t="s">
        <v>347</v>
      </c>
      <c r="B339" s="5" t="str">
        <f t="shared" si="25"/>
        <v>Cholecystectomy W C.D.E. W/O CC/MCC</v>
      </c>
      <c r="C339" s="24">
        <f t="shared" si="26"/>
        <v>3.2</v>
      </c>
      <c r="D339" s="25">
        <f t="shared" si="27"/>
        <v>2.2603</v>
      </c>
      <c r="E339" s="26" t="str">
        <f t="shared" si="28"/>
        <v>M</v>
      </c>
      <c r="F339" s="27">
        <f t="shared" si="29"/>
        <v>3</v>
      </c>
    </row>
    <row r="340" spans="1:6" x14ac:dyDescent="0.25">
      <c r="A340" s="23" t="s">
        <v>348</v>
      </c>
      <c r="B340" s="5" t="str">
        <f t="shared" si="25"/>
        <v>Cholecystectomy Except by Laparoscope W/O C.D.E. W MCC</v>
      </c>
      <c r="C340" s="24">
        <f t="shared" si="26"/>
        <v>6.8</v>
      </c>
      <c r="D340" s="25">
        <f t="shared" si="27"/>
        <v>3.1659000000000002</v>
      </c>
      <c r="E340" s="26" t="str">
        <f t="shared" si="28"/>
        <v>A</v>
      </c>
      <c r="F340" s="27">
        <f t="shared" si="29"/>
        <v>11</v>
      </c>
    </row>
    <row r="341" spans="1:6" x14ac:dyDescent="0.25">
      <c r="A341" s="23" t="s">
        <v>349</v>
      </c>
      <c r="B341" s="5" t="str">
        <f t="shared" si="25"/>
        <v>Cholecystectomy Except by Laparoscope W/O C.D.E. W CC</v>
      </c>
      <c r="C341" s="24">
        <f t="shared" si="26"/>
        <v>3.6</v>
      </c>
      <c r="D341" s="25">
        <f t="shared" si="27"/>
        <v>1.8726</v>
      </c>
      <c r="E341" s="26" t="str">
        <f t="shared" si="28"/>
        <v>A</v>
      </c>
      <c r="F341" s="27">
        <f t="shared" si="29"/>
        <v>38</v>
      </c>
    </row>
    <row r="342" spans="1:6" x14ac:dyDescent="0.25">
      <c r="A342" s="23" t="s">
        <v>350</v>
      </c>
      <c r="B342" s="5" t="str">
        <f t="shared" si="25"/>
        <v>Cholecystectomy Except by Laparoscope W/O C.D.E. W/O CC/MCC</v>
      </c>
      <c r="C342" s="24">
        <f t="shared" si="26"/>
        <v>3.4</v>
      </c>
      <c r="D342" s="25">
        <f t="shared" si="27"/>
        <v>1.7438</v>
      </c>
      <c r="E342" s="26" t="str">
        <f t="shared" si="28"/>
        <v>A</v>
      </c>
      <c r="F342" s="27">
        <f t="shared" si="29"/>
        <v>33</v>
      </c>
    </row>
    <row r="343" spans="1:6" x14ac:dyDescent="0.25">
      <c r="A343" s="28" t="s">
        <v>351</v>
      </c>
      <c r="B343" s="29" t="str">
        <f t="shared" si="25"/>
        <v>Laparoscopic Cholecystectomy W/O C.D.E. W MCC</v>
      </c>
      <c r="C343" s="30">
        <f t="shared" si="26"/>
        <v>4.0999999999999996</v>
      </c>
      <c r="D343" s="31">
        <f t="shared" si="27"/>
        <v>2.1499000000000001</v>
      </c>
      <c r="E343" s="32" t="str">
        <f t="shared" si="28"/>
        <v>A</v>
      </c>
      <c r="F343" s="33">
        <f t="shared" si="29"/>
        <v>78</v>
      </c>
    </row>
    <row r="344" spans="1:6" x14ac:dyDescent="0.25">
      <c r="A344" s="23" t="s">
        <v>352</v>
      </c>
      <c r="B344" s="5" t="str">
        <f t="shared" si="25"/>
        <v>Laparoscopic Cholecystectomy W/O C.D.E. W CC</v>
      </c>
      <c r="C344" s="24">
        <f t="shared" si="26"/>
        <v>3.3</v>
      </c>
      <c r="D344" s="25">
        <f t="shared" si="27"/>
        <v>1.8111999999999999</v>
      </c>
      <c r="E344" s="26" t="str">
        <f t="shared" si="28"/>
        <v>A</v>
      </c>
      <c r="F344" s="27">
        <f t="shared" si="29"/>
        <v>245</v>
      </c>
    </row>
    <row r="345" spans="1:6" x14ac:dyDescent="0.25">
      <c r="A345" s="23" t="s">
        <v>353</v>
      </c>
      <c r="B345" s="5" t="str">
        <f t="shared" si="25"/>
        <v>Laparoscopic Cholecystectomy W/O C.D.E. W/O CC/MCC</v>
      </c>
      <c r="C345" s="24">
        <f t="shared" si="26"/>
        <v>2.2999999999999998</v>
      </c>
      <c r="D345" s="25">
        <f t="shared" si="27"/>
        <v>1.4238</v>
      </c>
      <c r="E345" s="26" t="str">
        <f t="shared" si="28"/>
        <v>A</v>
      </c>
      <c r="F345" s="27">
        <f t="shared" si="29"/>
        <v>323</v>
      </c>
    </row>
    <row r="346" spans="1:6" x14ac:dyDescent="0.25">
      <c r="A346" s="23" t="s">
        <v>354</v>
      </c>
      <c r="B346" s="5" t="str">
        <f t="shared" si="25"/>
        <v>Hepatobiliary Diagnostic Procedures W MCC</v>
      </c>
      <c r="C346" s="24">
        <f t="shared" si="26"/>
        <v>7.4</v>
      </c>
      <c r="D346" s="25">
        <f t="shared" si="27"/>
        <v>4.8006000000000002</v>
      </c>
      <c r="E346" s="26" t="str">
        <f t="shared" si="28"/>
        <v>M</v>
      </c>
      <c r="F346" s="27">
        <f t="shared" si="29"/>
        <v>5</v>
      </c>
    </row>
    <row r="347" spans="1:6" x14ac:dyDescent="0.25">
      <c r="A347" s="23" t="s">
        <v>355</v>
      </c>
      <c r="B347" s="5" t="str">
        <f t="shared" si="25"/>
        <v>Hepatobiliary Diagnostic Procedures W CC</v>
      </c>
      <c r="C347" s="24">
        <f t="shared" si="26"/>
        <v>4</v>
      </c>
      <c r="D347" s="25">
        <f t="shared" si="27"/>
        <v>2.5733000000000001</v>
      </c>
      <c r="E347" s="26" t="str">
        <f t="shared" si="28"/>
        <v>M</v>
      </c>
      <c r="F347" s="27">
        <f t="shared" si="29"/>
        <v>8</v>
      </c>
    </row>
    <row r="348" spans="1:6" x14ac:dyDescent="0.25">
      <c r="A348" s="28" t="s">
        <v>356</v>
      </c>
      <c r="B348" s="29" t="str">
        <f t="shared" si="25"/>
        <v>Hepatobiliary Diagnostic Procedures W/O CC/MCC</v>
      </c>
      <c r="C348" s="30">
        <f t="shared" si="26"/>
        <v>2.7</v>
      </c>
      <c r="D348" s="31">
        <f t="shared" si="27"/>
        <v>1.9630000000000001</v>
      </c>
      <c r="E348" s="32" t="str">
        <f t="shared" si="28"/>
        <v>M</v>
      </c>
      <c r="F348" s="33">
        <f t="shared" si="29"/>
        <v>6</v>
      </c>
    </row>
    <row r="349" spans="1:6" x14ac:dyDescent="0.25">
      <c r="A349" s="23" t="s">
        <v>357</v>
      </c>
      <c r="B349" s="5" t="str">
        <f t="shared" si="25"/>
        <v>Other Hepatobiliary or Pancreas O.R. Procedures W MCC</v>
      </c>
      <c r="C349" s="24">
        <f t="shared" si="26"/>
        <v>8.9</v>
      </c>
      <c r="D349" s="25">
        <f t="shared" si="27"/>
        <v>5.9234999999999998</v>
      </c>
      <c r="E349" s="26" t="str">
        <f t="shared" si="28"/>
        <v>M</v>
      </c>
      <c r="F349" s="27">
        <f t="shared" si="29"/>
        <v>5</v>
      </c>
    </row>
    <row r="350" spans="1:6" x14ac:dyDescent="0.25">
      <c r="A350" s="23" t="s">
        <v>358</v>
      </c>
      <c r="B350" s="5" t="str">
        <f t="shared" si="25"/>
        <v>Other Hepatobiliary or Pancreas O.R. Procedures W CC</v>
      </c>
      <c r="C350" s="24">
        <f t="shared" si="26"/>
        <v>5.5</v>
      </c>
      <c r="D350" s="25">
        <f t="shared" si="27"/>
        <v>3.1465999999999998</v>
      </c>
      <c r="E350" s="26" t="str">
        <f t="shared" si="28"/>
        <v>M</v>
      </c>
      <c r="F350" s="27">
        <f t="shared" si="29"/>
        <v>5</v>
      </c>
    </row>
    <row r="351" spans="1:6" x14ac:dyDescent="0.25">
      <c r="A351" s="23" t="s">
        <v>359</v>
      </c>
      <c r="B351" s="5" t="str">
        <f t="shared" si="25"/>
        <v>Other Hepatobiliary or Pancreas O.R. Procedures W/O CC/MCC</v>
      </c>
      <c r="C351" s="24">
        <f t="shared" si="26"/>
        <v>3.1</v>
      </c>
      <c r="D351" s="25">
        <f t="shared" si="27"/>
        <v>2.0426000000000002</v>
      </c>
      <c r="E351" s="26" t="str">
        <f t="shared" si="28"/>
        <v>M</v>
      </c>
      <c r="F351" s="27">
        <f t="shared" si="29"/>
        <v>0</v>
      </c>
    </row>
    <row r="352" spans="1:6" x14ac:dyDescent="0.25">
      <c r="A352" s="23" t="s">
        <v>360</v>
      </c>
      <c r="B352" s="5" t="str">
        <f t="shared" si="25"/>
        <v>Cirrhosis &amp; Alcoholic Hepatitis W MCC</v>
      </c>
      <c r="C352" s="24">
        <f t="shared" si="26"/>
        <v>4.5999999999999996</v>
      </c>
      <c r="D352" s="25">
        <f t="shared" si="27"/>
        <v>1.6653</v>
      </c>
      <c r="E352" s="26" t="str">
        <f t="shared" si="28"/>
        <v>A</v>
      </c>
      <c r="F352" s="27">
        <f t="shared" si="29"/>
        <v>213</v>
      </c>
    </row>
    <row r="353" spans="1:6" x14ac:dyDescent="0.25">
      <c r="A353" s="28" t="s">
        <v>361</v>
      </c>
      <c r="B353" s="29" t="str">
        <f t="shared" si="25"/>
        <v>Cirrhosis &amp; Alcoholic Hepatitis W CC</v>
      </c>
      <c r="C353" s="30">
        <f t="shared" si="26"/>
        <v>3.2</v>
      </c>
      <c r="D353" s="31">
        <f t="shared" si="27"/>
        <v>1.0860000000000001</v>
      </c>
      <c r="E353" s="32" t="str">
        <f t="shared" si="28"/>
        <v>A</v>
      </c>
      <c r="F353" s="33">
        <f t="shared" si="29"/>
        <v>241</v>
      </c>
    </row>
    <row r="354" spans="1:6" x14ac:dyDescent="0.25">
      <c r="A354" s="23" t="s">
        <v>362</v>
      </c>
      <c r="B354" s="5" t="str">
        <f t="shared" si="25"/>
        <v>Cirrhosis &amp; Alcoholic Hepatitis W/O CC/MCC</v>
      </c>
      <c r="C354" s="24">
        <f t="shared" si="26"/>
        <v>2.2999999999999998</v>
      </c>
      <c r="D354" s="25">
        <f t="shared" si="27"/>
        <v>0.76890000000000003</v>
      </c>
      <c r="E354" s="26" t="str">
        <f t="shared" si="28"/>
        <v>A</v>
      </c>
      <c r="F354" s="27">
        <f t="shared" si="29"/>
        <v>26</v>
      </c>
    </row>
    <row r="355" spans="1:6" x14ac:dyDescent="0.25">
      <c r="A355" s="23" t="s">
        <v>363</v>
      </c>
      <c r="B355" s="5" t="str">
        <f t="shared" si="25"/>
        <v>Malignancy of Hepatobiliary System or Pancreas W MCC</v>
      </c>
      <c r="C355" s="24">
        <f t="shared" si="26"/>
        <v>6.1</v>
      </c>
      <c r="D355" s="25">
        <f t="shared" si="27"/>
        <v>2.0255000000000001</v>
      </c>
      <c r="E355" s="26" t="str">
        <f t="shared" si="28"/>
        <v>A</v>
      </c>
      <c r="F355" s="27">
        <f t="shared" si="29"/>
        <v>42</v>
      </c>
    </row>
    <row r="356" spans="1:6" x14ac:dyDescent="0.25">
      <c r="A356" s="23" t="s">
        <v>364</v>
      </c>
      <c r="B356" s="5" t="str">
        <f t="shared" si="25"/>
        <v>Malignancy of Hepatobiliary System or Pancreas W CC</v>
      </c>
      <c r="C356" s="24">
        <f t="shared" si="26"/>
        <v>3.4</v>
      </c>
      <c r="D356" s="25">
        <f t="shared" si="27"/>
        <v>1.2575000000000001</v>
      </c>
      <c r="E356" s="26" t="str">
        <f t="shared" si="28"/>
        <v>AO</v>
      </c>
      <c r="F356" s="27">
        <f t="shared" si="29"/>
        <v>37</v>
      </c>
    </row>
    <row r="357" spans="1:6" x14ac:dyDescent="0.25">
      <c r="A357" s="23" t="s">
        <v>365</v>
      </c>
      <c r="B357" s="5" t="str">
        <f t="shared" si="25"/>
        <v>Malignancy of Hepatobiliary System or Pancreas W/O CC/MCC</v>
      </c>
      <c r="C357" s="24">
        <f t="shared" si="26"/>
        <v>2.4</v>
      </c>
      <c r="D357" s="25">
        <f t="shared" si="27"/>
        <v>1.2270000000000001</v>
      </c>
      <c r="E357" s="26" t="str">
        <f t="shared" si="28"/>
        <v>MO</v>
      </c>
      <c r="F357" s="27">
        <f t="shared" si="29"/>
        <v>6</v>
      </c>
    </row>
    <row r="358" spans="1:6" x14ac:dyDescent="0.25">
      <c r="A358" s="28" t="s">
        <v>366</v>
      </c>
      <c r="B358" s="29" t="str">
        <f t="shared" si="25"/>
        <v>Disorders of Pancreas Except Malignancy W MCC</v>
      </c>
      <c r="C358" s="30">
        <f t="shared" si="26"/>
        <v>4.5999999999999996</v>
      </c>
      <c r="D358" s="31">
        <f t="shared" si="27"/>
        <v>1.5903</v>
      </c>
      <c r="E358" s="32" t="str">
        <f t="shared" si="28"/>
        <v>A</v>
      </c>
      <c r="F358" s="33">
        <f t="shared" si="29"/>
        <v>186</v>
      </c>
    </row>
    <row r="359" spans="1:6" x14ac:dyDescent="0.25">
      <c r="A359" s="23" t="s">
        <v>367</v>
      </c>
      <c r="B359" s="5" t="str">
        <f t="shared" si="25"/>
        <v>Disorders of Pancreas Except Malignancy W CC</v>
      </c>
      <c r="C359" s="24">
        <f t="shared" si="26"/>
        <v>3</v>
      </c>
      <c r="D359" s="25">
        <f t="shared" si="27"/>
        <v>0.89119999999999999</v>
      </c>
      <c r="E359" s="26" t="str">
        <f t="shared" si="28"/>
        <v>A</v>
      </c>
      <c r="F359" s="27">
        <f t="shared" si="29"/>
        <v>629</v>
      </c>
    </row>
    <row r="360" spans="1:6" x14ac:dyDescent="0.25">
      <c r="A360" s="23" t="s">
        <v>368</v>
      </c>
      <c r="B360" s="5" t="str">
        <f t="shared" si="25"/>
        <v>Disorders of Pancreas Except Malignancy W/O CC/MCC</v>
      </c>
      <c r="C360" s="24">
        <f t="shared" si="26"/>
        <v>2.4</v>
      </c>
      <c r="D360" s="25">
        <f t="shared" si="27"/>
        <v>0.72409999999999997</v>
      </c>
      <c r="E360" s="26" t="str">
        <f t="shared" si="28"/>
        <v>A</v>
      </c>
      <c r="F360" s="27">
        <f t="shared" si="29"/>
        <v>404</v>
      </c>
    </row>
    <row r="361" spans="1:6" x14ac:dyDescent="0.25">
      <c r="A361" s="23" t="s">
        <v>369</v>
      </c>
      <c r="B361" s="5" t="str">
        <f t="shared" si="25"/>
        <v>Disorders of Liver Except Malig, Cirr, Alc Hepa W MCC</v>
      </c>
      <c r="C361" s="24">
        <f t="shared" si="26"/>
        <v>4.5</v>
      </c>
      <c r="D361" s="25">
        <f t="shared" si="27"/>
        <v>1.6313</v>
      </c>
      <c r="E361" s="26" t="str">
        <f t="shared" si="28"/>
        <v>A</v>
      </c>
      <c r="F361" s="27">
        <f t="shared" si="29"/>
        <v>174</v>
      </c>
    </row>
    <row r="362" spans="1:6" x14ac:dyDescent="0.25">
      <c r="A362" s="23" t="s">
        <v>370</v>
      </c>
      <c r="B362" s="5" t="str">
        <f t="shared" si="25"/>
        <v>Disorders of Liver Except Malig, Cirr, Alc Hepa W CC</v>
      </c>
      <c r="C362" s="24">
        <f t="shared" si="26"/>
        <v>2.8</v>
      </c>
      <c r="D362" s="25">
        <f t="shared" si="27"/>
        <v>0.90669999999999995</v>
      </c>
      <c r="E362" s="26" t="str">
        <f t="shared" si="28"/>
        <v>A</v>
      </c>
      <c r="F362" s="27">
        <f t="shared" si="29"/>
        <v>405</v>
      </c>
    </row>
    <row r="363" spans="1:6" x14ac:dyDescent="0.25">
      <c r="A363" s="28" t="s">
        <v>371</v>
      </c>
      <c r="B363" s="29" t="str">
        <f t="shared" si="25"/>
        <v>Disorders of Liver Except Malig, Cirr, Alc Hepa W/O CC/MCC</v>
      </c>
      <c r="C363" s="30">
        <f t="shared" si="26"/>
        <v>2.2000000000000002</v>
      </c>
      <c r="D363" s="31">
        <f t="shared" si="27"/>
        <v>0.70350000000000001</v>
      </c>
      <c r="E363" s="32" t="str">
        <f t="shared" si="28"/>
        <v>A</v>
      </c>
      <c r="F363" s="33">
        <f t="shared" si="29"/>
        <v>193</v>
      </c>
    </row>
    <row r="364" spans="1:6" x14ac:dyDescent="0.25">
      <c r="A364" s="23" t="s">
        <v>372</v>
      </c>
      <c r="B364" s="5" t="str">
        <f t="shared" si="25"/>
        <v>Disorders of the Biliary Tract W MCC</v>
      </c>
      <c r="C364" s="24">
        <f t="shared" si="26"/>
        <v>4.2</v>
      </c>
      <c r="D364" s="25">
        <f t="shared" si="27"/>
        <v>1.625</v>
      </c>
      <c r="E364" s="26" t="str">
        <f t="shared" si="28"/>
        <v>A</v>
      </c>
      <c r="F364" s="27">
        <f t="shared" si="29"/>
        <v>70</v>
      </c>
    </row>
    <row r="365" spans="1:6" x14ac:dyDescent="0.25">
      <c r="A365" s="23" t="s">
        <v>373</v>
      </c>
      <c r="B365" s="5" t="str">
        <f t="shared" si="25"/>
        <v>Disorders of the Biliary Tract W CC</v>
      </c>
      <c r="C365" s="24">
        <f t="shared" si="26"/>
        <v>3</v>
      </c>
      <c r="D365" s="25">
        <f t="shared" si="27"/>
        <v>1.1763999999999999</v>
      </c>
      <c r="E365" s="26" t="str">
        <f t="shared" si="28"/>
        <v>A</v>
      </c>
      <c r="F365" s="27">
        <f t="shared" si="29"/>
        <v>130</v>
      </c>
    </row>
    <row r="366" spans="1:6" x14ac:dyDescent="0.25">
      <c r="A366" s="23" t="s">
        <v>374</v>
      </c>
      <c r="B366" s="5" t="str">
        <f t="shared" si="25"/>
        <v>Disorders of the Biliary Tract W/O CC/MCC</v>
      </c>
      <c r="C366" s="24">
        <f t="shared" si="26"/>
        <v>2</v>
      </c>
      <c r="D366" s="25">
        <f t="shared" si="27"/>
        <v>0.8216</v>
      </c>
      <c r="E366" s="26" t="str">
        <f t="shared" si="28"/>
        <v>A</v>
      </c>
      <c r="F366" s="27">
        <f t="shared" si="29"/>
        <v>84</v>
      </c>
    </row>
    <row r="367" spans="1:6" x14ac:dyDescent="0.25">
      <c r="A367" s="23" t="s">
        <v>375</v>
      </c>
      <c r="B367" s="5" t="str">
        <f t="shared" si="25"/>
        <v>Combined Anterior/Posterior Spinal Fusion W MCC</v>
      </c>
      <c r="C367" s="24">
        <f t="shared" si="26"/>
        <v>14.2</v>
      </c>
      <c r="D367" s="25">
        <f t="shared" si="27"/>
        <v>11.1981</v>
      </c>
      <c r="E367" s="26" t="str">
        <f t="shared" si="28"/>
        <v>A</v>
      </c>
      <c r="F367" s="27">
        <f t="shared" si="29"/>
        <v>10</v>
      </c>
    </row>
    <row r="368" spans="1:6" x14ac:dyDescent="0.25">
      <c r="A368" s="28" t="s">
        <v>376</v>
      </c>
      <c r="B368" s="29" t="str">
        <f t="shared" si="25"/>
        <v>Combined Anterior/Posterior Spinal Fusion W CC</v>
      </c>
      <c r="C368" s="30">
        <f t="shared" si="26"/>
        <v>4</v>
      </c>
      <c r="D368" s="31">
        <f t="shared" si="27"/>
        <v>6.4180000000000001</v>
      </c>
      <c r="E368" s="32" t="str">
        <f t="shared" si="28"/>
        <v>A</v>
      </c>
      <c r="F368" s="33">
        <f t="shared" si="29"/>
        <v>38</v>
      </c>
    </row>
    <row r="369" spans="1:6" x14ac:dyDescent="0.25">
      <c r="A369" s="23" t="s">
        <v>377</v>
      </c>
      <c r="B369" s="5" t="str">
        <f t="shared" si="25"/>
        <v>Combined Anterior/Posterior Spinal Fusion W/O CC/MCC</v>
      </c>
      <c r="C369" s="24">
        <f t="shared" si="26"/>
        <v>2.4</v>
      </c>
      <c r="D369" s="25">
        <f t="shared" si="27"/>
        <v>5.6515000000000004</v>
      </c>
      <c r="E369" s="26" t="str">
        <f t="shared" si="28"/>
        <v>A</v>
      </c>
      <c r="F369" s="27">
        <f t="shared" si="29"/>
        <v>46</v>
      </c>
    </row>
    <row r="370" spans="1:6" x14ac:dyDescent="0.25">
      <c r="A370" s="23" t="s">
        <v>378</v>
      </c>
      <c r="B370" s="5" t="str">
        <f t="shared" si="25"/>
        <v>Spinal Fus Exc Cerv W Spinal Curv/Malig/Infec or Ext Fus W MCC</v>
      </c>
      <c r="C370" s="24">
        <f t="shared" si="26"/>
        <v>7.1</v>
      </c>
      <c r="D370" s="25">
        <f t="shared" si="27"/>
        <v>7.7786999999999997</v>
      </c>
      <c r="E370" s="26" t="str">
        <f t="shared" si="28"/>
        <v>AO</v>
      </c>
      <c r="F370" s="27">
        <f t="shared" si="29"/>
        <v>14</v>
      </c>
    </row>
    <row r="371" spans="1:6" x14ac:dyDescent="0.25">
      <c r="A371" s="23" t="s">
        <v>379</v>
      </c>
      <c r="B371" s="5" t="str">
        <f t="shared" si="25"/>
        <v>Spinal Fus Exc Cerv W Spinal Curv/Malig/Infec or Ext Fus W CC</v>
      </c>
      <c r="C371" s="24">
        <f t="shared" si="26"/>
        <v>4.9000000000000004</v>
      </c>
      <c r="D371" s="25">
        <f t="shared" si="27"/>
        <v>7.7683999999999997</v>
      </c>
      <c r="E371" s="26" t="str">
        <f t="shared" si="28"/>
        <v>AO</v>
      </c>
      <c r="F371" s="27">
        <f t="shared" si="29"/>
        <v>31</v>
      </c>
    </row>
    <row r="372" spans="1:6" x14ac:dyDescent="0.25">
      <c r="A372" s="23" t="s">
        <v>380</v>
      </c>
      <c r="B372" s="5" t="str">
        <f t="shared" si="25"/>
        <v>Spinal Fus Exc Cerv W Spinal Curv/Malig/Infec or Ext Fus W/O CC/MCC</v>
      </c>
      <c r="C372" s="24">
        <f t="shared" si="26"/>
        <v>3</v>
      </c>
      <c r="D372" s="25">
        <f t="shared" si="27"/>
        <v>5.8551000000000002</v>
      </c>
      <c r="E372" s="26" t="str">
        <f t="shared" si="28"/>
        <v>A</v>
      </c>
      <c r="F372" s="27">
        <f t="shared" si="29"/>
        <v>24</v>
      </c>
    </row>
    <row r="373" spans="1:6" x14ac:dyDescent="0.25">
      <c r="A373" s="28" t="s">
        <v>381</v>
      </c>
      <c r="B373" s="29" t="str">
        <f t="shared" si="25"/>
        <v>Spinal Fusion Except Cervical W MCC</v>
      </c>
      <c r="C373" s="30">
        <f t="shared" si="26"/>
        <v>5.8</v>
      </c>
      <c r="D373" s="31">
        <f t="shared" si="27"/>
        <v>5.1117999999999997</v>
      </c>
      <c r="E373" s="32" t="str">
        <f t="shared" si="28"/>
        <v>A</v>
      </c>
      <c r="F373" s="33">
        <f t="shared" si="29"/>
        <v>12</v>
      </c>
    </row>
    <row r="374" spans="1:6" x14ac:dyDescent="0.25">
      <c r="A374" s="23" t="s">
        <v>382</v>
      </c>
      <c r="B374" s="5" t="str">
        <f t="shared" si="25"/>
        <v>Spinal Fusion Except Cervical W/O MCC</v>
      </c>
      <c r="C374" s="24">
        <f t="shared" si="26"/>
        <v>2.4</v>
      </c>
      <c r="D374" s="25">
        <f t="shared" si="27"/>
        <v>4.5303000000000004</v>
      </c>
      <c r="E374" s="26" t="str">
        <f t="shared" si="28"/>
        <v>A</v>
      </c>
      <c r="F374" s="27">
        <f t="shared" si="29"/>
        <v>272</v>
      </c>
    </row>
    <row r="375" spans="1:6" x14ac:dyDescent="0.25">
      <c r="A375" s="23" t="s">
        <v>383</v>
      </c>
      <c r="B375" s="5" t="str">
        <f t="shared" si="25"/>
        <v>Bilateral or Multiple Major Joint Procs of Lower Extremity W MCC</v>
      </c>
      <c r="C375" s="24">
        <f t="shared" si="26"/>
        <v>6.1</v>
      </c>
      <c r="D375" s="25">
        <f t="shared" si="27"/>
        <v>7.5175999999999998</v>
      </c>
      <c r="E375" s="26" t="str">
        <f t="shared" si="28"/>
        <v>M</v>
      </c>
      <c r="F375" s="27">
        <f t="shared" si="29"/>
        <v>0</v>
      </c>
    </row>
    <row r="376" spans="1:6" x14ac:dyDescent="0.25">
      <c r="A376" s="23" t="s">
        <v>384</v>
      </c>
      <c r="B376" s="5" t="str">
        <f t="shared" si="25"/>
        <v>Bilateral or Multiple Major Joint Procs of Lower Extremity W/O MCC</v>
      </c>
      <c r="C376" s="24">
        <f t="shared" si="26"/>
        <v>2.5</v>
      </c>
      <c r="D376" s="25">
        <f t="shared" si="27"/>
        <v>3.1055999999999999</v>
      </c>
      <c r="E376" s="26" t="str">
        <f t="shared" si="28"/>
        <v>A</v>
      </c>
      <c r="F376" s="27">
        <f t="shared" si="29"/>
        <v>18</v>
      </c>
    </row>
    <row r="377" spans="1:6" x14ac:dyDescent="0.25">
      <c r="A377" s="23" t="s">
        <v>385</v>
      </c>
      <c r="B377" s="5" t="str">
        <f t="shared" si="25"/>
        <v>Wnd Debrid &amp; Skn Grft Exc Hand, for Musculo-Conn Tiss Dis W MCC</v>
      </c>
      <c r="C377" s="24">
        <f t="shared" si="26"/>
        <v>10.6</v>
      </c>
      <c r="D377" s="25">
        <f t="shared" si="27"/>
        <v>4.8719000000000001</v>
      </c>
      <c r="E377" s="26" t="str">
        <f t="shared" si="28"/>
        <v>A</v>
      </c>
      <c r="F377" s="27">
        <f t="shared" si="29"/>
        <v>32</v>
      </c>
    </row>
    <row r="378" spans="1:6" x14ac:dyDescent="0.25">
      <c r="A378" s="28" t="s">
        <v>386</v>
      </c>
      <c r="B378" s="29" t="str">
        <f t="shared" si="25"/>
        <v>Wnd Debrid &amp; Skn Grft Exc Hand, for Musculo-Conn Tiss Dis W CC</v>
      </c>
      <c r="C378" s="30">
        <f t="shared" si="26"/>
        <v>5.0999999999999996</v>
      </c>
      <c r="D378" s="31">
        <f t="shared" si="27"/>
        <v>2.7446000000000002</v>
      </c>
      <c r="E378" s="32" t="str">
        <f t="shared" si="28"/>
        <v>A</v>
      </c>
      <c r="F378" s="33">
        <f t="shared" si="29"/>
        <v>97</v>
      </c>
    </row>
    <row r="379" spans="1:6" x14ac:dyDescent="0.25">
      <c r="A379" s="23" t="s">
        <v>387</v>
      </c>
      <c r="B379" s="5" t="str">
        <f t="shared" si="25"/>
        <v>Wnd Debrid &amp; Skn Grft Exc Hand, for Musculo-Conn Tiss Dis W/O CC/MCC</v>
      </c>
      <c r="C379" s="24">
        <f t="shared" si="26"/>
        <v>2.8</v>
      </c>
      <c r="D379" s="25">
        <f t="shared" si="27"/>
        <v>1.81</v>
      </c>
      <c r="E379" s="26" t="str">
        <f t="shared" si="28"/>
        <v>A</v>
      </c>
      <c r="F379" s="27">
        <f t="shared" si="29"/>
        <v>54</v>
      </c>
    </row>
    <row r="380" spans="1:6" x14ac:dyDescent="0.25">
      <c r="A380" s="23" t="s">
        <v>388</v>
      </c>
      <c r="B380" s="5" t="str">
        <f t="shared" si="25"/>
        <v>Revision of Hip or Knee Replacement W MCC</v>
      </c>
      <c r="C380" s="24">
        <f t="shared" si="26"/>
        <v>6.4</v>
      </c>
      <c r="D380" s="25">
        <f t="shared" si="27"/>
        <v>7.1266999999999996</v>
      </c>
      <c r="E380" s="26" t="str">
        <f t="shared" si="28"/>
        <v>M</v>
      </c>
      <c r="F380" s="27">
        <f t="shared" si="29"/>
        <v>6</v>
      </c>
    </row>
    <row r="381" spans="1:6" x14ac:dyDescent="0.25">
      <c r="A381" s="23" t="s">
        <v>389</v>
      </c>
      <c r="B381" s="5" t="str">
        <f t="shared" si="25"/>
        <v>Revision of Hip or Knee Replacement W CC</v>
      </c>
      <c r="C381" s="24">
        <f t="shared" si="26"/>
        <v>3.6</v>
      </c>
      <c r="D381" s="25">
        <f t="shared" si="27"/>
        <v>3.6200999999999999</v>
      </c>
      <c r="E381" s="26" t="str">
        <f t="shared" si="28"/>
        <v>A</v>
      </c>
      <c r="F381" s="27">
        <f t="shared" si="29"/>
        <v>86</v>
      </c>
    </row>
    <row r="382" spans="1:6" x14ac:dyDescent="0.25">
      <c r="A382" s="23" t="s">
        <v>390</v>
      </c>
      <c r="B382" s="5" t="str">
        <f t="shared" si="25"/>
        <v>Revision of Hip or Knee Replacement W/O CC/MCC</v>
      </c>
      <c r="C382" s="24">
        <f t="shared" si="26"/>
        <v>2.2999999999999998</v>
      </c>
      <c r="D382" s="25">
        <f t="shared" si="27"/>
        <v>3.0701999999999998</v>
      </c>
      <c r="E382" s="26" t="str">
        <f t="shared" si="28"/>
        <v>A</v>
      </c>
      <c r="F382" s="27">
        <f t="shared" si="29"/>
        <v>61</v>
      </c>
    </row>
    <row r="383" spans="1:6" x14ac:dyDescent="0.25">
      <c r="A383" s="28" t="s">
        <v>391</v>
      </c>
      <c r="B383" s="29" t="str">
        <f t="shared" si="25"/>
        <v>Major Hip and Knee Joint Replacement or Reattachment of Lower Extremity W MCC or Total Ankle Replacement</v>
      </c>
      <c r="C383" s="30">
        <f t="shared" si="26"/>
        <v>2.6</v>
      </c>
      <c r="D383" s="31">
        <f t="shared" si="27"/>
        <v>3.1156999999999999</v>
      </c>
      <c r="E383" s="32" t="str">
        <f t="shared" si="28"/>
        <v>A</v>
      </c>
      <c r="F383" s="33">
        <f t="shared" si="29"/>
        <v>38</v>
      </c>
    </row>
    <row r="384" spans="1:6" x14ac:dyDescent="0.25">
      <c r="A384" s="23" t="s">
        <v>392</v>
      </c>
      <c r="B384" s="5" t="str">
        <f t="shared" si="25"/>
        <v>Major Hip and Knee Joint Replacement or Reattachment of Lower Extremity W/O MCC</v>
      </c>
      <c r="C384" s="24">
        <f t="shared" si="26"/>
        <v>1.8</v>
      </c>
      <c r="D384" s="25">
        <f t="shared" si="27"/>
        <v>2.1368999999999998</v>
      </c>
      <c r="E384" s="26" t="str">
        <f t="shared" si="28"/>
        <v>A</v>
      </c>
      <c r="F384" s="27">
        <f t="shared" si="29"/>
        <v>1894</v>
      </c>
    </row>
    <row r="385" spans="1:6" x14ac:dyDescent="0.25">
      <c r="A385" s="23" t="s">
        <v>393</v>
      </c>
      <c r="B385" s="5" t="str">
        <f t="shared" si="25"/>
        <v>Cervical Spinal Fusion W MCC</v>
      </c>
      <c r="C385" s="24">
        <f t="shared" si="26"/>
        <v>3</v>
      </c>
      <c r="D385" s="25">
        <f t="shared" si="27"/>
        <v>3.7038000000000002</v>
      </c>
      <c r="E385" s="26" t="str">
        <f t="shared" si="28"/>
        <v>A</v>
      </c>
      <c r="F385" s="27">
        <f t="shared" si="29"/>
        <v>26</v>
      </c>
    </row>
    <row r="386" spans="1:6" x14ac:dyDescent="0.25">
      <c r="A386" s="23" t="s">
        <v>394</v>
      </c>
      <c r="B386" s="5" t="str">
        <f t="shared" si="25"/>
        <v>Cervical Spinal Fusion W CC</v>
      </c>
      <c r="C386" s="24">
        <f t="shared" si="26"/>
        <v>1.8</v>
      </c>
      <c r="D386" s="25">
        <f t="shared" si="27"/>
        <v>3.1202000000000001</v>
      </c>
      <c r="E386" s="26" t="str">
        <f t="shared" si="28"/>
        <v>A</v>
      </c>
      <c r="F386" s="27">
        <f t="shared" si="29"/>
        <v>170</v>
      </c>
    </row>
    <row r="387" spans="1:6" x14ac:dyDescent="0.25">
      <c r="A387" s="23" t="s">
        <v>395</v>
      </c>
      <c r="B387" s="5" t="str">
        <f t="shared" si="25"/>
        <v>Cervical Spinal Fusion W/O CC/MCC</v>
      </c>
      <c r="C387" s="24">
        <f t="shared" si="26"/>
        <v>1.3</v>
      </c>
      <c r="D387" s="25">
        <f t="shared" si="27"/>
        <v>2.3717999999999999</v>
      </c>
      <c r="E387" s="26" t="str">
        <f t="shared" si="28"/>
        <v>A</v>
      </c>
      <c r="F387" s="27">
        <f t="shared" si="29"/>
        <v>257</v>
      </c>
    </row>
    <row r="388" spans="1:6" x14ac:dyDescent="0.25">
      <c r="A388" s="28" t="s">
        <v>396</v>
      </c>
      <c r="B388" s="29" t="str">
        <f t="shared" si="25"/>
        <v>Amputation for Musculoskeletal Sys &amp; Conn Tissue Dis W MCC</v>
      </c>
      <c r="C388" s="30">
        <f t="shared" si="26"/>
        <v>8.9</v>
      </c>
      <c r="D388" s="31">
        <f t="shared" si="27"/>
        <v>5.4157000000000002</v>
      </c>
      <c r="E388" s="32" t="str">
        <f t="shared" si="28"/>
        <v>M</v>
      </c>
      <c r="F388" s="33">
        <f t="shared" si="29"/>
        <v>9</v>
      </c>
    </row>
    <row r="389" spans="1:6" x14ac:dyDescent="0.25">
      <c r="A389" s="23" t="s">
        <v>397</v>
      </c>
      <c r="B389" s="5" t="str">
        <f t="shared" si="25"/>
        <v>Amputation for Musculoskeletal Sys &amp; Conn Tissue Dis W CC</v>
      </c>
      <c r="C389" s="24">
        <f t="shared" si="26"/>
        <v>5.9</v>
      </c>
      <c r="D389" s="25">
        <f t="shared" si="27"/>
        <v>2.0728</v>
      </c>
      <c r="E389" s="26" t="str">
        <f t="shared" si="28"/>
        <v>A</v>
      </c>
      <c r="F389" s="27">
        <f t="shared" si="29"/>
        <v>35</v>
      </c>
    </row>
    <row r="390" spans="1:6" x14ac:dyDescent="0.25">
      <c r="A390" s="23" t="s">
        <v>398</v>
      </c>
      <c r="B390" s="5" t="str">
        <f t="shared" si="25"/>
        <v>Amputation for Musculoskeletal Sys &amp; Conn Tissue Dis W/O CC/MCC</v>
      </c>
      <c r="C390" s="24">
        <f t="shared" si="26"/>
        <v>2.9</v>
      </c>
      <c r="D390" s="25">
        <f t="shared" si="27"/>
        <v>1.6278999999999999</v>
      </c>
      <c r="E390" s="26" t="str">
        <f t="shared" si="28"/>
        <v>M</v>
      </c>
      <c r="F390" s="27">
        <f t="shared" si="29"/>
        <v>8</v>
      </c>
    </row>
    <row r="391" spans="1:6" x14ac:dyDescent="0.25">
      <c r="A391" s="23" t="s">
        <v>399</v>
      </c>
      <c r="B391" s="5" t="str">
        <f t="shared" si="25"/>
        <v>Biopsies of Musculoskeletal System &amp; Connective Tissue W MCC</v>
      </c>
      <c r="C391" s="24">
        <f t="shared" si="26"/>
        <v>10.4</v>
      </c>
      <c r="D391" s="25">
        <f t="shared" si="27"/>
        <v>3.4855</v>
      </c>
      <c r="E391" s="26" t="str">
        <f t="shared" si="28"/>
        <v>A</v>
      </c>
      <c r="F391" s="27">
        <f t="shared" si="29"/>
        <v>24</v>
      </c>
    </row>
    <row r="392" spans="1:6" x14ac:dyDescent="0.25">
      <c r="A392" s="23" t="s">
        <v>400</v>
      </c>
      <c r="B392" s="5" t="str">
        <f t="shared" si="25"/>
        <v>Biopsies of Musculoskeletal System &amp; Connective Tissue W CC</v>
      </c>
      <c r="C392" s="24">
        <f t="shared" si="26"/>
        <v>5.6</v>
      </c>
      <c r="D392" s="25">
        <f t="shared" si="27"/>
        <v>2.2389999999999999</v>
      </c>
      <c r="E392" s="26" t="str">
        <f t="shared" si="28"/>
        <v>A</v>
      </c>
      <c r="F392" s="27">
        <f t="shared" si="29"/>
        <v>63</v>
      </c>
    </row>
    <row r="393" spans="1:6" x14ac:dyDescent="0.25">
      <c r="A393" s="28" t="s">
        <v>401</v>
      </c>
      <c r="B393" s="29" t="str">
        <f t="shared" ref="B393:B456" si="30">VLOOKUP($A393, DRG_Tab, 2, FALSE)</f>
        <v>Biopsies of Musculoskeletal System &amp; Connective Tissue W/O CC/MCC</v>
      </c>
      <c r="C393" s="30">
        <f t="shared" ref="C393:C456" si="31">ROUND(VLOOKUP($A393, DRG_Tab, 14, FALSE), 1)</f>
        <v>4.5999999999999996</v>
      </c>
      <c r="D393" s="31">
        <f t="shared" ref="D393:D456" si="32">VLOOKUP($A393, DRG_Tab, 20, FALSE)</f>
        <v>2.1227</v>
      </c>
      <c r="E393" s="32" t="str">
        <f t="shared" ref="E393:E456" si="33">VLOOKUP(A393, DRG_Tab, 19, FALSE)</f>
        <v>A</v>
      </c>
      <c r="F393" s="33">
        <f t="shared" ref="F393:F456" si="34">VLOOKUP($A393, DRG_Tab, 9, FALSE)</f>
        <v>35</v>
      </c>
    </row>
    <row r="394" spans="1:6" x14ac:dyDescent="0.25">
      <c r="A394" s="23" t="s">
        <v>402</v>
      </c>
      <c r="B394" s="5" t="str">
        <f t="shared" si="30"/>
        <v>Hip &amp; Femur Procedures Except Major Joint W MCC</v>
      </c>
      <c r="C394" s="24">
        <f t="shared" si="31"/>
        <v>5.2</v>
      </c>
      <c r="D394" s="25">
        <f t="shared" si="32"/>
        <v>3.3195999999999999</v>
      </c>
      <c r="E394" s="26" t="str">
        <f t="shared" si="33"/>
        <v>A</v>
      </c>
      <c r="F394" s="27">
        <f t="shared" si="34"/>
        <v>44</v>
      </c>
    </row>
    <row r="395" spans="1:6" x14ac:dyDescent="0.25">
      <c r="A395" s="23" t="s">
        <v>403</v>
      </c>
      <c r="B395" s="5" t="str">
        <f t="shared" si="30"/>
        <v>Hip &amp; Femur Procedures Except Major Joint W CC</v>
      </c>
      <c r="C395" s="24">
        <f t="shared" si="31"/>
        <v>3.9</v>
      </c>
      <c r="D395" s="25">
        <f t="shared" si="32"/>
        <v>2.2825000000000002</v>
      </c>
      <c r="E395" s="26" t="str">
        <f t="shared" si="33"/>
        <v>A</v>
      </c>
      <c r="F395" s="27">
        <f t="shared" si="34"/>
        <v>159</v>
      </c>
    </row>
    <row r="396" spans="1:6" x14ac:dyDescent="0.25">
      <c r="A396" s="23" t="s">
        <v>404</v>
      </c>
      <c r="B396" s="5" t="str">
        <f t="shared" si="30"/>
        <v>Hip &amp; Femur Procedures Except Major Joint W/O CC/MCC</v>
      </c>
      <c r="C396" s="24">
        <f t="shared" si="31"/>
        <v>2.1</v>
      </c>
      <c r="D396" s="25">
        <f t="shared" si="32"/>
        <v>1.5803</v>
      </c>
      <c r="E396" s="26" t="str">
        <f t="shared" si="33"/>
        <v>A</v>
      </c>
      <c r="F396" s="27">
        <f t="shared" si="34"/>
        <v>131</v>
      </c>
    </row>
    <row r="397" spans="1:6" x14ac:dyDescent="0.25">
      <c r="A397" s="23" t="s">
        <v>405</v>
      </c>
      <c r="B397" s="5" t="str">
        <f t="shared" si="30"/>
        <v>Major Joint/Limb Reattachment Procedure of Upper Extremities</v>
      </c>
      <c r="C397" s="24">
        <f t="shared" si="31"/>
        <v>1.4</v>
      </c>
      <c r="D397" s="25">
        <f t="shared" si="32"/>
        <v>2.2753000000000001</v>
      </c>
      <c r="E397" s="26" t="str">
        <f t="shared" si="33"/>
        <v>A</v>
      </c>
      <c r="F397" s="27">
        <f t="shared" si="34"/>
        <v>126</v>
      </c>
    </row>
    <row r="398" spans="1:6" x14ac:dyDescent="0.25">
      <c r="A398" s="28" t="s">
        <v>406</v>
      </c>
      <c r="B398" s="29" t="str">
        <f t="shared" si="30"/>
        <v>Knee Procedures W PDX of Infection W MCC</v>
      </c>
      <c r="C398" s="30">
        <f t="shared" si="31"/>
        <v>6.8</v>
      </c>
      <c r="D398" s="31">
        <f t="shared" si="32"/>
        <v>2.8975</v>
      </c>
      <c r="E398" s="32" t="str">
        <f t="shared" si="33"/>
        <v>A</v>
      </c>
      <c r="F398" s="33">
        <f t="shared" si="34"/>
        <v>10</v>
      </c>
    </row>
    <row r="399" spans="1:6" x14ac:dyDescent="0.25">
      <c r="A399" s="23" t="s">
        <v>407</v>
      </c>
      <c r="B399" s="5" t="str">
        <f t="shared" si="30"/>
        <v>Knee Procedures W PDX of Infection W CC</v>
      </c>
      <c r="C399" s="24">
        <f t="shared" si="31"/>
        <v>6.5</v>
      </c>
      <c r="D399" s="25">
        <f t="shared" si="32"/>
        <v>2.6844999999999999</v>
      </c>
      <c r="E399" s="26" t="str">
        <f t="shared" si="33"/>
        <v>A</v>
      </c>
      <c r="F399" s="27">
        <f t="shared" si="34"/>
        <v>17</v>
      </c>
    </row>
    <row r="400" spans="1:6" x14ac:dyDescent="0.25">
      <c r="A400" s="23" t="s">
        <v>408</v>
      </c>
      <c r="B400" s="5" t="str">
        <f t="shared" si="30"/>
        <v>Knee Procedures W PDX of Infection W/O CC/MCC</v>
      </c>
      <c r="C400" s="24">
        <f t="shared" si="31"/>
        <v>3.3</v>
      </c>
      <c r="D400" s="25">
        <f t="shared" si="32"/>
        <v>1.2907</v>
      </c>
      <c r="E400" s="26" t="str">
        <f t="shared" si="33"/>
        <v>A</v>
      </c>
      <c r="F400" s="27">
        <f t="shared" si="34"/>
        <v>14</v>
      </c>
    </row>
    <row r="401" spans="1:6" x14ac:dyDescent="0.25">
      <c r="A401" s="23" t="s">
        <v>409</v>
      </c>
      <c r="B401" s="5" t="str">
        <f t="shared" si="30"/>
        <v>Knee Procedures W/O PDX of Infection W CC/MCC</v>
      </c>
      <c r="C401" s="24">
        <f t="shared" si="31"/>
        <v>4.4000000000000004</v>
      </c>
      <c r="D401" s="25">
        <f t="shared" si="32"/>
        <v>2.2248999999999999</v>
      </c>
      <c r="E401" s="26" t="str">
        <f t="shared" si="33"/>
        <v>A</v>
      </c>
      <c r="F401" s="27">
        <f t="shared" si="34"/>
        <v>18</v>
      </c>
    </row>
    <row r="402" spans="1:6" x14ac:dyDescent="0.25">
      <c r="A402" s="23" t="s">
        <v>410</v>
      </c>
      <c r="B402" s="5" t="str">
        <f t="shared" si="30"/>
        <v>Knee Procedures W/O PDX of Infection W/O CC/MCC</v>
      </c>
      <c r="C402" s="24">
        <f t="shared" si="31"/>
        <v>2.1</v>
      </c>
      <c r="D402" s="25">
        <f t="shared" si="32"/>
        <v>1.5982000000000001</v>
      </c>
      <c r="E402" s="26" t="str">
        <f t="shared" si="33"/>
        <v>A</v>
      </c>
      <c r="F402" s="27">
        <f t="shared" si="34"/>
        <v>23</v>
      </c>
    </row>
    <row r="403" spans="1:6" x14ac:dyDescent="0.25">
      <c r="A403" s="28" t="s">
        <v>411</v>
      </c>
      <c r="B403" s="29" t="str">
        <f t="shared" si="30"/>
        <v>Lower Extrem &amp; Humer Proc Except Hip, Foot, Femur W MCC</v>
      </c>
      <c r="C403" s="30">
        <f t="shared" si="31"/>
        <v>5.0999999999999996</v>
      </c>
      <c r="D403" s="31">
        <f t="shared" si="32"/>
        <v>3.8298000000000001</v>
      </c>
      <c r="E403" s="32" t="str">
        <f t="shared" si="33"/>
        <v>A</v>
      </c>
      <c r="F403" s="33">
        <f t="shared" si="34"/>
        <v>40</v>
      </c>
    </row>
    <row r="404" spans="1:6" x14ac:dyDescent="0.25">
      <c r="A404" s="23" t="s">
        <v>412</v>
      </c>
      <c r="B404" s="5" t="str">
        <f t="shared" si="30"/>
        <v>Lower Extrem &amp; Humer Proc Except Hip, Foot, Femur W CC</v>
      </c>
      <c r="C404" s="24">
        <f t="shared" si="31"/>
        <v>3.5</v>
      </c>
      <c r="D404" s="25">
        <f t="shared" si="32"/>
        <v>2.6459999999999999</v>
      </c>
      <c r="E404" s="26" t="str">
        <f t="shared" si="33"/>
        <v>A</v>
      </c>
      <c r="F404" s="27">
        <f t="shared" si="34"/>
        <v>233</v>
      </c>
    </row>
    <row r="405" spans="1:6" x14ac:dyDescent="0.25">
      <c r="A405" s="23" t="s">
        <v>413</v>
      </c>
      <c r="B405" s="5" t="str">
        <f t="shared" si="30"/>
        <v>Lower Extrem &amp; Humer Proc Except Hip, Foot, Femur W/O CC/MCC</v>
      </c>
      <c r="C405" s="24">
        <f t="shared" si="31"/>
        <v>1.9</v>
      </c>
      <c r="D405" s="25">
        <f t="shared" si="32"/>
        <v>1.6903999999999999</v>
      </c>
      <c r="E405" s="26" t="str">
        <f t="shared" si="33"/>
        <v>A</v>
      </c>
      <c r="F405" s="27">
        <f t="shared" si="34"/>
        <v>277</v>
      </c>
    </row>
    <row r="406" spans="1:6" x14ac:dyDescent="0.25">
      <c r="A406" s="23" t="s">
        <v>414</v>
      </c>
      <c r="B406" s="5" t="str">
        <f t="shared" si="30"/>
        <v>Local Excision &amp; Removal Int Fix Devices Exc Hip &amp; Femur W MCC</v>
      </c>
      <c r="C406" s="24">
        <f t="shared" si="31"/>
        <v>6.6</v>
      </c>
      <c r="D406" s="25">
        <f t="shared" si="32"/>
        <v>4.7976000000000001</v>
      </c>
      <c r="E406" s="26" t="str">
        <f t="shared" si="33"/>
        <v>M</v>
      </c>
      <c r="F406" s="27">
        <f t="shared" si="34"/>
        <v>5</v>
      </c>
    </row>
    <row r="407" spans="1:6" x14ac:dyDescent="0.25">
      <c r="A407" s="23" t="s">
        <v>415</v>
      </c>
      <c r="B407" s="5" t="str">
        <f t="shared" si="30"/>
        <v>Local Excision &amp; Removal Int Fix Devices Exc Hip &amp; Femur W CC</v>
      </c>
      <c r="C407" s="24">
        <f t="shared" si="31"/>
        <v>4.8</v>
      </c>
      <c r="D407" s="25">
        <f t="shared" si="32"/>
        <v>3.4033000000000002</v>
      </c>
      <c r="E407" s="26" t="str">
        <f t="shared" si="33"/>
        <v>A</v>
      </c>
      <c r="F407" s="27">
        <f t="shared" si="34"/>
        <v>19</v>
      </c>
    </row>
    <row r="408" spans="1:6" x14ac:dyDescent="0.25">
      <c r="A408" s="28" t="s">
        <v>416</v>
      </c>
      <c r="B408" s="29" t="str">
        <f t="shared" si="30"/>
        <v>Local Excision &amp; Removal Int Fix Devices Exc Hip &amp; Femur W/O CC/MCC</v>
      </c>
      <c r="C408" s="30">
        <f t="shared" si="31"/>
        <v>2.8</v>
      </c>
      <c r="D408" s="31">
        <f t="shared" si="32"/>
        <v>1.6748000000000001</v>
      </c>
      <c r="E408" s="32" t="str">
        <f t="shared" si="33"/>
        <v>A</v>
      </c>
      <c r="F408" s="33">
        <f t="shared" si="34"/>
        <v>12</v>
      </c>
    </row>
    <row r="409" spans="1:6" x14ac:dyDescent="0.25">
      <c r="A409" s="23" t="s">
        <v>417</v>
      </c>
      <c r="B409" s="5" t="str">
        <f t="shared" si="30"/>
        <v>Local Excision &amp; Removal Int Fix Devices of Hip &amp; Femur W CC/MCC</v>
      </c>
      <c r="C409" s="24">
        <f t="shared" si="31"/>
        <v>5.5</v>
      </c>
      <c r="D409" s="25">
        <f t="shared" si="32"/>
        <v>3.4215</v>
      </c>
      <c r="E409" s="26" t="str">
        <f t="shared" si="33"/>
        <v>M</v>
      </c>
      <c r="F409" s="27">
        <f t="shared" si="34"/>
        <v>7</v>
      </c>
    </row>
    <row r="410" spans="1:6" x14ac:dyDescent="0.25">
      <c r="A410" s="23" t="s">
        <v>418</v>
      </c>
      <c r="B410" s="5" t="str">
        <f t="shared" si="30"/>
        <v>Local Excision &amp; Removal Int Fix Devices of Hip &amp; Femur W/O CC/MCC</v>
      </c>
      <c r="C410" s="24">
        <f t="shared" si="31"/>
        <v>2.1</v>
      </c>
      <c r="D410" s="25">
        <f t="shared" si="32"/>
        <v>1.6085</v>
      </c>
      <c r="E410" s="26" t="str">
        <f t="shared" si="33"/>
        <v>M</v>
      </c>
      <c r="F410" s="27">
        <f t="shared" si="34"/>
        <v>6</v>
      </c>
    </row>
    <row r="411" spans="1:6" x14ac:dyDescent="0.25">
      <c r="A411" s="23" t="s">
        <v>419</v>
      </c>
      <c r="B411" s="5" t="str">
        <f t="shared" si="30"/>
        <v>Soft Tissue Procedures W MCC</v>
      </c>
      <c r="C411" s="24">
        <f t="shared" si="31"/>
        <v>10.3</v>
      </c>
      <c r="D411" s="25">
        <f t="shared" si="32"/>
        <v>3.6503000000000001</v>
      </c>
      <c r="E411" s="26" t="str">
        <f t="shared" si="33"/>
        <v>A</v>
      </c>
      <c r="F411" s="27">
        <f t="shared" si="34"/>
        <v>24</v>
      </c>
    </row>
    <row r="412" spans="1:6" x14ac:dyDescent="0.25">
      <c r="A412" s="23" t="s">
        <v>420</v>
      </c>
      <c r="B412" s="5" t="str">
        <f t="shared" si="30"/>
        <v>Soft Tissue Procedures W CC</v>
      </c>
      <c r="C412" s="24">
        <f t="shared" si="31"/>
        <v>4.2</v>
      </c>
      <c r="D412" s="25">
        <f t="shared" si="32"/>
        <v>1.8264</v>
      </c>
      <c r="E412" s="26" t="str">
        <f t="shared" si="33"/>
        <v>A</v>
      </c>
      <c r="F412" s="27">
        <f t="shared" si="34"/>
        <v>96</v>
      </c>
    </row>
    <row r="413" spans="1:6" x14ac:dyDescent="0.25">
      <c r="A413" s="28" t="s">
        <v>421</v>
      </c>
      <c r="B413" s="29" t="str">
        <f t="shared" si="30"/>
        <v>Soft Tissue Procedures W/O CC/MCC</v>
      </c>
      <c r="C413" s="30">
        <f t="shared" si="31"/>
        <v>2.5</v>
      </c>
      <c r="D413" s="31">
        <f t="shared" si="32"/>
        <v>1.3576999999999999</v>
      </c>
      <c r="E413" s="32" t="str">
        <f t="shared" si="33"/>
        <v>A</v>
      </c>
      <c r="F413" s="33">
        <f t="shared" si="34"/>
        <v>54</v>
      </c>
    </row>
    <row r="414" spans="1:6" x14ac:dyDescent="0.25">
      <c r="A414" s="23" t="s">
        <v>422</v>
      </c>
      <c r="B414" s="5" t="str">
        <f t="shared" si="30"/>
        <v>Foot Procedures W MCC</v>
      </c>
      <c r="C414" s="24">
        <f t="shared" si="31"/>
        <v>6.7</v>
      </c>
      <c r="D414" s="25">
        <f t="shared" si="32"/>
        <v>3.7968999999999999</v>
      </c>
      <c r="E414" s="26" t="str">
        <f t="shared" si="33"/>
        <v>M</v>
      </c>
      <c r="F414" s="27">
        <f t="shared" si="34"/>
        <v>6</v>
      </c>
    </row>
    <row r="415" spans="1:6" x14ac:dyDescent="0.25">
      <c r="A415" s="23" t="s">
        <v>423</v>
      </c>
      <c r="B415" s="5" t="str">
        <f t="shared" si="30"/>
        <v>Foot Procedures W CC</v>
      </c>
      <c r="C415" s="24">
        <f t="shared" si="31"/>
        <v>4.7</v>
      </c>
      <c r="D415" s="25">
        <f t="shared" si="32"/>
        <v>1.7388999999999999</v>
      </c>
      <c r="E415" s="26" t="str">
        <f t="shared" si="33"/>
        <v>A</v>
      </c>
      <c r="F415" s="27">
        <f t="shared" si="34"/>
        <v>37</v>
      </c>
    </row>
    <row r="416" spans="1:6" x14ac:dyDescent="0.25">
      <c r="A416" s="23" t="s">
        <v>424</v>
      </c>
      <c r="B416" s="5" t="str">
        <f t="shared" si="30"/>
        <v>Foot Procedures W/O CC/MCC</v>
      </c>
      <c r="C416" s="24">
        <f t="shared" si="31"/>
        <v>2.6</v>
      </c>
      <c r="D416" s="25">
        <f t="shared" si="32"/>
        <v>1.466</v>
      </c>
      <c r="E416" s="26" t="str">
        <f t="shared" si="33"/>
        <v>A</v>
      </c>
      <c r="F416" s="27">
        <f t="shared" si="34"/>
        <v>37</v>
      </c>
    </row>
    <row r="417" spans="1:6" x14ac:dyDescent="0.25">
      <c r="A417" s="23" t="s">
        <v>425</v>
      </c>
      <c r="B417" s="5" t="str">
        <f t="shared" si="30"/>
        <v>Major Thumb or Joint Procedures</v>
      </c>
      <c r="C417" s="24">
        <f t="shared" si="31"/>
        <v>3.6</v>
      </c>
      <c r="D417" s="25">
        <f t="shared" si="32"/>
        <v>1.8709</v>
      </c>
      <c r="E417" s="26" t="str">
        <f t="shared" si="33"/>
        <v>M</v>
      </c>
      <c r="F417" s="27">
        <f t="shared" si="34"/>
        <v>7</v>
      </c>
    </row>
    <row r="418" spans="1:6" x14ac:dyDescent="0.25">
      <c r="A418" s="28" t="s">
        <v>426</v>
      </c>
      <c r="B418" s="29" t="str">
        <f t="shared" si="30"/>
        <v>Major Shoulder or Elbow Joint Procedures W CC/MCC</v>
      </c>
      <c r="C418" s="30">
        <f t="shared" si="31"/>
        <v>4.5999999999999996</v>
      </c>
      <c r="D418" s="31">
        <f t="shared" si="32"/>
        <v>2.9350000000000001</v>
      </c>
      <c r="E418" s="32" t="str">
        <f t="shared" si="33"/>
        <v>M</v>
      </c>
      <c r="F418" s="33">
        <f t="shared" si="34"/>
        <v>7</v>
      </c>
    </row>
    <row r="419" spans="1:6" x14ac:dyDescent="0.25">
      <c r="A419" s="23" t="s">
        <v>427</v>
      </c>
      <c r="B419" s="5" t="str">
        <f t="shared" si="30"/>
        <v>Major Shoulder or Elbow Joint Procedures W/O CC/MCC</v>
      </c>
      <c r="C419" s="24">
        <f t="shared" si="31"/>
        <v>2.2999999999999998</v>
      </c>
      <c r="D419" s="25">
        <f t="shared" si="32"/>
        <v>2.1779999999999999</v>
      </c>
      <c r="E419" s="26" t="str">
        <f t="shared" si="33"/>
        <v>M</v>
      </c>
      <c r="F419" s="27">
        <f t="shared" si="34"/>
        <v>5</v>
      </c>
    </row>
    <row r="420" spans="1:6" x14ac:dyDescent="0.25">
      <c r="A420" s="23" t="s">
        <v>428</v>
      </c>
      <c r="B420" s="5" t="str">
        <f t="shared" si="30"/>
        <v>Arthroscopy</v>
      </c>
      <c r="C420" s="24">
        <f t="shared" si="31"/>
        <v>3.8</v>
      </c>
      <c r="D420" s="25">
        <f t="shared" si="32"/>
        <v>1.9452</v>
      </c>
      <c r="E420" s="26" t="str">
        <f t="shared" si="33"/>
        <v>M</v>
      </c>
      <c r="F420" s="27">
        <f t="shared" si="34"/>
        <v>0</v>
      </c>
    </row>
    <row r="421" spans="1:6" x14ac:dyDescent="0.25">
      <c r="A421" s="23" t="s">
        <v>429</v>
      </c>
      <c r="B421" s="5" t="str">
        <f t="shared" si="30"/>
        <v>Shoulder, Elbow or Forearm Proc, Exc Major Joint Proc W MCC</v>
      </c>
      <c r="C421" s="24">
        <f t="shared" si="31"/>
        <v>5</v>
      </c>
      <c r="D421" s="25">
        <f t="shared" si="32"/>
        <v>3.8967000000000001</v>
      </c>
      <c r="E421" s="26" t="str">
        <f t="shared" si="33"/>
        <v>M</v>
      </c>
      <c r="F421" s="27">
        <f t="shared" si="34"/>
        <v>7</v>
      </c>
    </row>
    <row r="422" spans="1:6" x14ac:dyDescent="0.25">
      <c r="A422" s="23" t="s">
        <v>430</v>
      </c>
      <c r="B422" s="5" t="str">
        <f t="shared" si="30"/>
        <v>Shoulder, Elbow or Forearm Proc, Exc Major Joint Proc W CC</v>
      </c>
      <c r="C422" s="24">
        <f t="shared" si="31"/>
        <v>2.8</v>
      </c>
      <c r="D422" s="25">
        <f t="shared" si="32"/>
        <v>2.3702000000000001</v>
      </c>
      <c r="E422" s="26" t="str">
        <f t="shared" si="33"/>
        <v>A</v>
      </c>
      <c r="F422" s="27">
        <f t="shared" si="34"/>
        <v>31</v>
      </c>
    </row>
    <row r="423" spans="1:6" x14ac:dyDescent="0.25">
      <c r="A423" s="28" t="s">
        <v>431</v>
      </c>
      <c r="B423" s="29" t="str">
        <f t="shared" si="30"/>
        <v>Shoulder, Elbow or Forearm Proc, Exc Major Joint Proc W/O CC/MCC</v>
      </c>
      <c r="C423" s="30">
        <f t="shared" si="31"/>
        <v>1.6</v>
      </c>
      <c r="D423" s="31">
        <f t="shared" si="32"/>
        <v>1.6060000000000001</v>
      </c>
      <c r="E423" s="32" t="str">
        <f t="shared" si="33"/>
        <v>A</v>
      </c>
      <c r="F423" s="33">
        <f t="shared" si="34"/>
        <v>35</v>
      </c>
    </row>
    <row r="424" spans="1:6" x14ac:dyDescent="0.25">
      <c r="A424" s="23" t="s">
        <v>432</v>
      </c>
      <c r="B424" s="5" t="str">
        <f t="shared" si="30"/>
        <v>Hand or Wrist Proc, Except Major Thumb or Joint Proc W CC/MCC</v>
      </c>
      <c r="C424" s="24">
        <f t="shared" si="31"/>
        <v>3.9</v>
      </c>
      <c r="D424" s="25">
        <f t="shared" si="32"/>
        <v>1.6344000000000001</v>
      </c>
      <c r="E424" s="26" t="str">
        <f t="shared" si="33"/>
        <v>A</v>
      </c>
      <c r="F424" s="27">
        <f t="shared" si="34"/>
        <v>51</v>
      </c>
    </row>
    <row r="425" spans="1:6" x14ac:dyDescent="0.25">
      <c r="A425" s="23" t="s">
        <v>433</v>
      </c>
      <c r="B425" s="5" t="str">
        <f t="shared" si="30"/>
        <v>Hand or Wrist Proc, Except Major Thumb or Joint Proc W/O CC/MCC</v>
      </c>
      <c r="C425" s="24">
        <f t="shared" si="31"/>
        <v>2.6</v>
      </c>
      <c r="D425" s="25">
        <f t="shared" si="32"/>
        <v>1.0238</v>
      </c>
      <c r="E425" s="26" t="str">
        <f t="shared" si="33"/>
        <v>A</v>
      </c>
      <c r="F425" s="27">
        <f t="shared" si="34"/>
        <v>28</v>
      </c>
    </row>
    <row r="426" spans="1:6" x14ac:dyDescent="0.25">
      <c r="A426" s="23" t="s">
        <v>434</v>
      </c>
      <c r="B426" s="5" t="str">
        <f t="shared" si="30"/>
        <v>Other Musculoskelet Sys &amp; Conn Tiss O.R. Proc W MCC</v>
      </c>
      <c r="C426" s="24">
        <f t="shared" si="31"/>
        <v>8.5</v>
      </c>
      <c r="D426" s="25">
        <f t="shared" si="32"/>
        <v>4.9819000000000004</v>
      </c>
      <c r="E426" s="26" t="str">
        <f t="shared" si="33"/>
        <v>A</v>
      </c>
      <c r="F426" s="27">
        <f t="shared" si="34"/>
        <v>21</v>
      </c>
    </row>
    <row r="427" spans="1:6" x14ac:dyDescent="0.25">
      <c r="A427" s="23" t="s">
        <v>435</v>
      </c>
      <c r="B427" s="5" t="str">
        <f t="shared" si="30"/>
        <v>Other Musculoskelet Sys &amp; Conn Tiss O.R. Proc W CC</v>
      </c>
      <c r="C427" s="24">
        <f t="shared" si="31"/>
        <v>3.6</v>
      </c>
      <c r="D427" s="25">
        <f t="shared" si="32"/>
        <v>3.2349999999999999</v>
      </c>
      <c r="E427" s="26" t="str">
        <f t="shared" si="33"/>
        <v>A</v>
      </c>
      <c r="F427" s="27">
        <f t="shared" si="34"/>
        <v>76</v>
      </c>
    </row>
    <row r="428" spans="1:6" x14ac:dyDescent="0.25">
      <c r="A428" s="28" t="s">
        <v>436</v>
      </c>
      <c r="B428" s="29" t="str">
        <f t="shared" si="30"/>
        <v>Other Musculoskelet Sys &amp; Conn Tiss O.R. Proc W/O CC/MCC</v>
      </c>
      <c r="C428" s="30">
        <f t="shared" si="31"/>
        <v>2.2000000000000002</v>
      </c>
      <c r="D428" s="31">
        <f t="shared" si="32"/>
        <v>1.9294</v>
      </c>
      <c r="E428" s="32" t="str">
        <f t="shared" si="33"/>
        <v>A</v>
      </c>
      <c r="F428" s="33">
        <f t="shared" si="34"/>
        <v>65</v>
      </c>
    </row>
    <row r="429" spans="1:6" x14ac:dyDescent="0.25">
      <c r="A429" s="23" t="s">
        <v>437</v>
      </c>
      <c r="B429" s="5" t="str">
        <f t="shared" si="30"/>
        <v>Back &amp; Neck Proc Exc Spinal Fusion W MCC or Disc Device/Neurostim</v>
      </c>
      <c r="C429" s="24">
        <f t="shared" si="31"/>
        <v>4.4000000000000004</v>
      </c>
      <c r="D429" s="25">
        <f t="shared" si="32"/>
        <v>3.8067000000000002</v>
      </c>
      <c r="E429" s="26" t="str">
        <f t="shared" si="33"/>
        <v>A</v>
      </c>
      <c r="F429" s="27">
        <f t="shared" si="34"/>
        <v>12</v>
      </c>
    </row>
    <row r="430" spans="1:6" x14ac:dyDescent="0.25">
      <c r="A430" s="23" t="s">
        <v>438</v>
      </c>
      <c r="B430" s="5" t="str">
        <f t="shared" si="30"/>
        <v>Back &amp; Neck Proc Exc Spinal Fusion W CC</v>
      </c>
      <c r="C430" s="24">
        <f t="shared" si="31"/>
        <v>2.9</v>
      </c>
      <c r="D430" s="25">
        <f t="shared" si="32"/>
        <v>2.2694000000000001</v>
      </c>
      <c r="E430" s="26" t="str">
        <f t="shared" si="33"/>
        <v>A</v>
      </c>
      <c r="F430" s="27">
        <f t="shared" si="34"/>
        <v>60</v>
      </c>
    </row>
    <row r="431" spans="1:6" x14ac:dyDescent="0.25">
      <c r="A431" s="23" t="s">
        <v>439</v>
      </c>
      <c r="B431" s="5" t="str">
        <f t="shared" si="30"/>
        <v>Back &amp; Neck Proc Exc Spinal Fusion W/O CC/MCC</v>
      </c>
      <c r="C431" s="24">
        <f t="shared" si="31"/>
        <v>1.8</v>
      </c>
      <c r="D431" s="25">
        <f t="shared" si="32"/>
        <v>1.6336999999999999</v>
      </c>
      <c r="E431" s="26" t="str">
        <f t="shared" si="33"/>
        <v>A</v>
      </c>
      <c r="F431" s="27">
        <f t="shared" si="34"/>
        <v>58</v>
      </c>
    </row>
    <row r="432" spans="1:6" x14ac:dyDescent="0.25">
      <c r="A432" s="23" t="s">
        <v>440</v>
      </c>
      <c r="B432" s="5" t="str">
        <f t="shared" si="30"/>
        <v>Fractures of Femur W MCC</v>
      </c>
      <c r="C432" s="24">
        <f t="shared" si="31"/>
        <v>4.2</v>
      </c>
      <c r="D432" s="25">
        <f t="shared" si="32"/>
        <v>2.0398000000000001</v>
      </c>
      <c r="E432" s="26" t="str">
        <f t="shared" si="33"/>
        <v>M</v>
      </c>
      <c r="F432" s="27">
        <f t="shared" si="34"/>
        <v>3</v>
      </c>
    </row>
    <row r="433" spans="1:6" x14ac:dyDescent="0.25">
      <c r="A433" s="28" t="s">
        <v>441</v>
      </c>
      <c r="B433" s="29" t="str">
        <f t="shared" si="30"/>
        <v>Fractures of Femur W/O MCC</v>
      </c>
      <c r="C433" s="30">
        <f t="shared" si="31"/>
        <v>1.5</v>
      </c>
      <c r="D433" s="31">
        <f t="shared" si="32"/>
        <v>0.6603</v>
      </c>
      <c r="E433" s="32" t="str">
        <f t="shared" si="33"/>
        <v>A</v>
      </c>
      <c r="F433" s="33">
        <f t="shared" si="34"/>
        <v>20</v>
      </c>
    </row>
    <row r="434" spans="1:6" x14ac:dyDescent="0.25">
      <c r="A434" s="23" t="s">
        <v>442</v>
      </c>
      <c r="B434" s="5" t="str">
        <f t="shared" si="30"/>
        <v>Fractures of Hip &amp; Pelvis W MCC</v>
      </c>
      <c r="C434" s="24">
        <f t="shared" si="31"/>
        <v>3.7</v>
      </c>
      <c r="D434" s="25">
        <f t="shared" si="32"/>
        <v>1.7150000000000001</v>
      </c>
      <c r="E434" s="26" t="str">
        <f t="shared" si="33"/>
        <v>M</v>
      </c>
      <c r="F434" s="27">
        <f t="shared" si="34"/>
        <v>8</v>
      </c>
    </row>
    <row r="435" spans="1:6" x14ac:dyDescent="0.25">
      <c r="A435" s="23" t="s">
        <v>443</v>
      </c>
      <c r="B435" s="5" t="str">
        <f t="shared" si="30"/>
        <v>Fractures of Hip &amp; Pelvis W/O MCC</v>
      </c>
      <c r="C435" s="24">
        <f t="shared" si="31"/>
        <v>2.6</v>
      </c>
      <c r="D435" s="25">
        <f t="shared" si="32"/>
        <v>0.81140000000000001</v>
      </c>
      <c r="E435" s="26" t="str">
        <f t="shared" si="33"/>
        <v>A</v>
      </c>
      <c r="F435" s="27">
        <f t="shared" si="34"/>
        <v>30</v>
      </c>
    </row>
    <row r="436" spans="1:6" x14ac:dyDescent="0.25">
      <c r="A436" s="23" t="s">
        <v>444</v>
      </c>
      <c r="B436" s="5" t="str">
        <f t="shared" si="30"/>
        <v>Sprains, Strains &amp; Dislocations of Hip, Pelvis &amp; Thigh W CC/MCC</v>
      </c>
      <c r="C436" s="24">
        <f t="shared" si="31"/>
        <v>3.3</v>
      </c>
      <c r="D436" s="25">
        <f t="shared" si="32"/>
        <v>1.2730999999999999</v>
      </c>
      <c r="E436" s="26" t="str">
        <f t="shared" si="33"/>
        <v>M</v>
      </c>
      <c r="F436" s="27">
        <f t="shared" si="34"/>
        <v>2</v>
      </c>
    </row>
    <row r="437" spans="1:6" x14ac:dyDescent="0.25">
      <c r="A437" s="23" t="s">
        <v>445</v>
      </c>
      <c r="B437" s="5" t="str">
        <f t="shared" si="30"/>
        <v>Sprains, Strains &amp; Dislocations of Hip, Pelvis &amp; Thigh W/O CC/MCC</v>
      </c>
      <c r="C437" s="24">
        <f t="shared" si="31"/>
        <v>2.5</v>
      </c>
      <c r="D437" s="25">
        <f t="shared" si="32"/>
        <v>1.0077</v>
      </c>
      <c r="E437" s="26" t="str">
        <f t="shared" si="33"/>
        <v>M</v>
      </c>
      <c r="F437" s="27">
        <f t="shared" si="34"/>
        <v>1</v>
      </c>
    </row>
    <row r="438" spans="1:6" x14ac:dyDescent="0.25">
      <c r="A438" s="28" t="s">
        <v>446</v>
      </c>
      <c r="B438" s="29" t="str">
        <f t="shared" si="30"/>
        <v>Osteomyelitis W MCC</v>
      </c>
      <c r="C438" s="30">
        <f t="shared" si="31"/>
        <v>5.4</v>
      </c>
      <c r="D438" s="31">
        <f t="shared" si="32"/>
        <v>1.5861000000000001</v>
      </c>
      <c r="E438" s="32" t="str">
        <f t="shared" si="33"/>
        <v>A</v>
      </c>
      <c r="F438" s="33">
        <f t="shared" si="34"/>
        <v>21</v>
      </c>
    </row>
    <row r="439" spans="1:6" x14ac:dyDescent="0.25">
      <c r="A439" s="23" t="s">
        <v>447</v>
      </c>
      <c r="B439" s="5" t="str">
        <f t="shared" si="30"/>
        <v>Osteomyelitis W CC</v>
      </c>
      <c r="C439" s="24">
        <f t="shared" si="31"/>
        <v>3.8</v>
      </c>
      <c r="D439" s="25">
        <f t="shared" si="32"/>
        <v>1.0787</v>
      </c>
      <c r="E439" s="26" t="str">
        <f t="shared" si="33"/>
        <v>A</v>
      </c>
      <c r="F439" s="27">
        <f t="shared" si="34"/>
        <v>92</v>
      </c>
    </row>
    <row r="440" spans="1:6" x14ac:dyDescent="0.25">
      <c r="A440" s="23" t="s">
        <v>448</v>
      </c>
      <c r="B440" s="5" t="str">
        <f t="shared" si="30"/>
        <v>Osteomyelitis W/O CC/MCC</v>
      </c>
      <c r="C440" s="24">
        <f t="shared" si="31"/>
        <v>2.6</v>
      </c>
      <c r="D440" s="25">
        <f t="shared" si="32"/>
        <v>0.7994</v>
      </c>
      <c r="E440" s="26" t="str">
        <f t="shared" si="33"/>
        <v>A</v>
      </c>
      <c r="F440" s="27">
        <f t="shared" si="34"/>
        <v>23</v>
      </c>
    </row>
    <row r="441" spans="1:6" x14ac:dyDescent="0.25">
      <c r="A441" s="23" t="s">
        <v>449</v>
      </c>
      <c r="B441" s="5" t="str">
        <f t="shared" si="30"/>
        <v>Pathological Fractures &amp; Musculoskelet &amp; Conn Tiss Malig W MCC</v>
      </c>
      <c r="C441" s="24">
        <f t="shared" si="31"/>
        <v>6.4</v>
      </c>
      <c r="D441" s="25">
        <f t="shared" si="32"/>
        <v>2.7906</v>
      </c>
      <c r="E441" s="26" t="str">
        <f t="shared" si="33"/>
        <v>A</v>
      </c>
      <c r="F441" s="27">
        <f t="shared" si="34"/>
        <v>15</v>
      </c>
    </row>
    <row r="442" spans="1:6" x14ac:dyDescent="0.25">
      <c r="A442" s="23" t="s">
        <v>450</v>
      </c>
      <c r="B442" s="5" t="str">
        <f t="shared" si="30"/>
        <v>Pathological Fractures &amp; Musculoskelet &amp; Conn Tiss Malig W CC</v>
      </c>
      <c r="C442" s="24">
        <f t="shared" si="31"/>
        <v>4</v>
      </c>
      <c r="D442" s="25">
        <f t="shared" si="32"/>
        <v>1.2664</v>
      </c>
      <c r="E442" s="26" t="str">
        <f t="shared" si="33"/>
        <v>A</v>
      </c>
      <c r="F442" s="27">
        <f t="shared" si="34"/>
        <v>39</v>
      </c>
    </row>
    <row r="443" spans="1:6" x14ac:dyDescent="0.25">
      <c r="A443" s="28" t="s">
        <v>451</v>
      </c>
      <c r="B443" s="29" t="str">
        <f t="shared" si="30"/>
        <v>Pathological Fractures &amp; Musculoskelet &amp; Conn Tiss Malig W/O CC/MCC</v>
      </c>
      <c r="C443" s="30">
        <f t="shared" si="31"/>
        <v>2.8</v>
      </c>
      <c r="D443" s="31">
        <f t="shared" si="32"/>
        <v>1.0599000000000001</v>
      </c>
      <c r="E443" s="32" t="str">
        <f t="shared" si="33"/>
        <v>M</v>
      </c>
      <c r="F443" s="33">
        <f t="shared" si="34"/>
        <v>6</v>
      </c>
    </row>
    <row r="444" spans="1:6" x14ac:dyDescent="0.25">
      <c r="A444" s="23" t="s">
        <v>452</v>
      </c>
      <c r="B444" s="5" t="str">
        <f t="shared" si="30"/>
        <v>Connective Tissue Disorders W MCC</v>
      </c>
      <c r="C444" s="24">
        <f t="shared" si="31"/>
        <v>5.3</v>
      </c>
      <c r="D444" s="25">
        <f t="shared" si="32"/>
        <v>2.2465000000000002</v>
      </c>
      <c r="E444" s="26" t="str">
        <f t="shared" si="33"/>
        <v>A</v>
      </c>
      <c r="F444" s="27">
        <f t="shared" si="34"/>
        <v>14</v>
      </c>
    </row>
    <row r="445" spans="1:6" x14ac:dyDescent="0.25">
      <c r="A445" s="23" t="s">
        <v>453</v>
      </c>
      <c r="B445" s="5" t="str">
        <f t="shared" si="30"/>
        <v>Connective Tissue Disorders W CC</v>
      </c>
      <c r="C445" s="24">
        <f t="shared" si="31"/>
        <v>4.2</v>
      </c>
      <c r="D445" s="25">
        <f t="shared" si="32"/>
        <v>1.3265</v>
      </c>
      <c r="E445" s="26" t="str">
        <f t="shared" si="33"/>
        <v>A</v>
      </c>
      <c r="F445" s="27">
        <f t="shared" si="34"/>
        <v>22</v>
      </c>
    </row>
    <row r="446" spans="1:6" x14ac:dyDescent="0.25">
      <c r="A446" s="23" t="s">
        <v>454</v>
      </c>
      <c r="B446" s="5" t="str">
        <f t="shared" si="30"/>
        <v>Connective Tissue Disorders W/O CC/MCC</v>
      </c>
      <c r="C446" s="24">
        <f t="shared" si="31"/>
        <v>2.1</v>
      </c>
      <c r="D446" s="25">
        <f t="shared" si="32"/>
        <v>0.71709999999999996</v>
      </c>
      <c r="E446" s="26" t="str">
        <f t="shared" si="33"/>
        <v>A</v>
      </c>
      <c r="F446" s="27">
        <f t="shared" si="34"/>
        <v>15</v>
      </c>
    </row>
    <row r="447" spans="1:6" x14ac:dyDescent="0.25">
      <c r="A447" s="23" t="s">
        <v>455</v>
      </c>
      <c r="B447" s="5" t="str">
        <f t="shared" si="30"/>
        <v>Septic Arthritis W MCC</v>
      </c>
      <c r="C447" s="24">
        <f t="shared" si="31"/>
        <v>6</v>
      </c>
      <c r="D447" s="25">
        <f t="shared" si="32"/>
        <v>2.7719999999999998</v>
      </c>
      <c r="E447" s="26" t="str">
        <f t="shared" si="33"/>
        <v>M</v>
      </c>
      <c r="F447" s="27">
        <f t="shared" si="34"/>
        <v>2</v>
      </c>
    </row>
    <row r="448" spans="1:6" x14ac:dyDescent="0.25">
      <c r="A448" s="28" t="s">
        <v>456</v>
      </c>
      <c r="B448" s="29" t="str">
        <f t="shared" si="30"/>
        <v>Septic Arthritis W CC</v>
      </c>
      <c r="C448" s="30">
        <f t="shared" si="31"/>
        <v>5.5</v>
      </c>
      <c r="D448" s="31">
        <f t="shared" si="32"/>
        <v>1.5645</v>
      </c>
      <c r="E448" s="32" t="str">
        <f t="shared" si="33"/>
        <v>A</v>
      </c>
      <c r="F448" s="33">
        <f t="shared" si="34"/>
        <v>22</v>
      </c>
    </row>
    <row r="449" spans="1:6" x14ac:dyDescent="0.25">
      <c r="A449" s="23" t="s">
        <v>457</v>
      </c>
      <c r="B449" s="5" t="str">
        <f t="shared" si="30"/>
        <v>Septic Arthritis W/O CC/MCC</v>
      </c>
      <c r="C449" s="24">
        <f t="shared" si="31"/>
        <v>2.8</v>
      </c>
      <c r="D449" s="25">
        <f t="shared" si="32"/>
        <v>1.2076</v>
      </c>
      <c r="E449" s="26" t="str">
        <f t="shared" si="33"/>
        <v>M</v>
      </c>
      <c r="F449" s="27">
        <f t="shared" si="34"/>
        <v>7</v>
      </c>
    </row>
    <row r="450" spans="1:6" x14ac:dyDescent="0.25">
      <c r="A450" s="23" t="s">
        <v>458</v>
      </c>
      <c r="B450" s="5" t="str">
        <f t="shared" si="30"/>
        <v>Medical Back Problems W MCC</v>
      </c>
      <c r="C450" s="24">
        <f t="shared" si="31"/>
        <v>2.8</v>
      </c>
      <c r="D450" s="25">
        <f t="shared" si="32"/>
        <v>1.2692000000000001</v>
      </c>
      <c r="E450" s="26" t="str">
        <f t="shared" si="33"/>
        <v>A</v>
      </c>
      <c r="F450" s="27">
        <f t="shared" si="34"/>
        <v>24</v>
      </c>
    </row>
    <row r="451" spans="1:6" x14ac:dyDescent="0.25">
      <c r="A451" s="23" t="s">
        <v>459</v>
      </c>
      <c r="B451" s="5" t="str">
        <f t="shared" si="30"/>
        <v>Medical Back Problems W/O MCC</v>
      </c>
      <c r="C451" s="24">
        <f t="shared" si="31"/>
        <v>2.4</v>
      </c>
      <c r="D451" s="25">
        <f t="shared" si="32"/>
        <v>1.0417000000000001</v>
      </c>
      <c r="E451" s="26" t="str">
        <f t="shared" si="33"/>
        <v>A</v>
      </c>
      <c r="F451" s="27">
        <f t="shared" si="34"/>
        <v>201</v>
      </c>
    </row>
    <row r="452" spans="1:6" x14ac:dyDescent="0.25">
      <c r="A452" s="23" t="s">
        <v>460</v>
      </c>
      <c r="B452" s="5" t="str">
        <f t="shared" si="30"/>
        <v>Bone Diseases &amp; Arthropathies W MCC</v>
      </c>
      <c r="C452" s="24">
        <f t="shared" si="31"/>
        <v>3.8</v>
      </c>
      <c r="D452" s="25">
        <f t="shared" si="32"/>
        <v>1.7966</v>
      </c>
      <c r="E452" s="26" t="str">
        <f t="shared" si="33"/>
        <v>M</v>
      </c>
      <c r="F452" s="27">
        <f t="shared" si="34"/>
        <v>5</v>
      </c>
    </row>
    <row r="453" spans="1:6" x14ac:dyDescent="0.25">
      <c r="A453" s="28" t="s">
        <v>461</v>
      </c>
      <c r="B453" s="29" t="str">
        <f t="shared" si="30"/>
        <v>Bone Diseases &amp; Arthropathies W/O MCC</v>
      </c>
      <c r="C453" s="30">
        <f t="shared" si="31"/>
        <v>1.9</v>
      </c>
      <c r="D453" s="31">
        <f t="shared" si="32"/>
        <v>0.90290000000000004</v>
      </c>
      <c r="E453" s="32" t="str">
        <f t="shared" si="33"/>
        <v>A</v>
      </c>
      <c r="F453" s="33">
        <f t="shared" si="34"/>
        <v>30</v>
      </c>
    </row>
    <row r="454" spans="1:6" x14ac:dyDescent="0.25">
      <c r="A454" s="23" t="s">
        <v>462</v>
      </c>
      <c r="B454" s="5" t="str">
        <f t="shared" si="30"/>
        <v>Signs &amp; Symptoms of Musculoskeletal System &amp; Conn Tissue W MCC</v>
      </c>
      <c r="C454" s="24">
        <f t="shared" si="31"/>
        <v>3.7</v>
      </c>
      <c r="D454" s="25">
        <f t="shared" si="32"/>
        <v>1.8383</v>
      </c>
      <c r="E454" s="26" t="str">
        <f t="shared" si="33"/>
        <v>M</v>
      </c>
      <c r="F454" s="27">
        <f t="shared" si="34"/>
        <v>8</v>
      </c>
    </row>
    <row r="455" spans="1:6" x14ac:dyDescent="0.25">
      <c r="A455" s="23" t="s">
        <v>463</v>
      </c>
      <c r="B455" s="5" t="str">
        <f t="shared" si="30"/>
        <v>Signs &amp; Symptoms of Musculoskeletal System &amp; Conn Tissue W/O MCC</v>
      </c>
      <c r="C455" s="24">
        <f t="shared" si="31"/>
        <v>2.2999999999999998</v>
      </c>
      <c r="D455" s="25">
        <f t="shared" si="32"/>
        <v>0.92130000000000001</v>
      </c>
      <c r="E455" s="26" t="str">
        <f t="shared" si="33"/>
        <v>A</v>
      </c>
      <c r="F455" s="27">
        <f t="shared" si="34"/>
        <v>57</v>
      </c>
    </row>
    <row r="456" spans="1:6" x14ac:dyDescent="0.25">
      <c r="A456" s="23" t="s">
        <v>464</v>
      </c>
      <c r="B456" s="5" t="str">
        <f t="shared" si="30"/>
        <v>Tendonitis, Myositis &amp; Bursitis W MCC</v>
      </c>
      <c r="C456" s="24">
        <f t="shared" si="31"/>
        <v>4.0999999999999996</v>
      </c>
      <c r="D456" s="25">
        <f t="shared" si="32"/>
        <v>1.5662</v>
      </c>
      <c r="E456" s="26" t="str">
        <f t="shared" si="33"/>
        <v>A</v>
      </c>
      <c r="F456" s="27">
        <f t="shared" si="34"/>
        <v>24</v>
      </c>
    </row>
    <row r="457" spans="1:6" x14ac:dyDescent="0.25">
      <c r="A457" s="23" t="s">
        <v>465</v>
      </c>
      <c r="B457" s="5" t="str">
        <f t="shared" ref="B457:B520" si="35">VLOOKUP($A457, DRG_Tab, 2, FALSE)</f>
        <v>Tendonitis, Myositis &amp; Bursitis W/O MCC</v>
      </c>
      <c r="C457" s="24">
        <f t="shared" ref="C457:C520" si="36">ROUND(VLOOKUP($A457, DRG_Tab, 14, FALSE), 1)</f>
        <v>2.8</v>
      </c>
      <c r="D457" s="25">
        <f t="shared" ref="D457:D520" si="37">VLOOKUP($A457, DRG_Tab, 20, FALSE)</f>
        <v>0.74399999999999999</v>
      </c>
      <c r="E457" s="26" t="str">
        <f t="shared" ref="E457:E520" si="38">VLOOKUP(A457, DRG_Tab, 19, FALSE)</f>
        <v>A</v>
      </c>
      <c r="F457" s="27">
        <f t="shared" ref="F457:F520" si="39">VLOOKUP($A457, DRG_Tab, 9, FALSE)</f>
        <v>128</v>
      </c>
    </row>
    <row r="458" spans="1:6" x14ac:dyDescent="0.25">
      <c r="A458" s="28" t="s">
        <v>466</v>
      </c>
      <c r="B458" s="29" t="str">
        <f t="shared" si="35"/>
        <v>Aftercare, Musculoskeletal System &amp; Connective Tissue W MCC</v>
      </c>
      <c r="C458" s="30">
        <f t="shared" si="36"/>
        <v>10.199999999999999</v>
      </c>
      <c r="D458" s="31">
        <f t="shared" si="37"/>
        <v>3.0531000000000001</v>
      </c>
      <c r="E458" s="32" t="str">
        <f t="shared" si="38"/>
        <v>A</v>
      </c>
      <c r="F458" s="33">
        <f t="shared" si="39"/>
        <v>10</v>
      </c>
    </row>
    <row r="459" spans="1:6" x14ac:dyDescent="0.25">
      <c r="A459" s="23" t="s">
        <v>467</v>
      </c>
      <c r="B459" s="5" t="str">
        <f t="shared" si="35"/>
        <v>Aftercare, Musculoskeletal System &amp; Connective Tissue W CC</v>
      </c>
      <c r="C459" s="24">
        <f t="shared" si="36"/>
        <v>6.6</v>
      </c>
      <c r="D459" s="25">
        <f t="shared" si="37"/>
        <v>1.7766999999999999</v>
      </c>
      <c r="E459" s="26" t="str">
        <f t="shared" si="38"/>
        <v>A</v>
      </c>
      <c r="F459" s="27">
        <f t="shared" si="39"/>
        <v>25</v>
      </c>
    </row>
    <row r="460" spans="1:6" x14ac:dyDescent="0.25">
      <c r="A460" s="23" t="s">
        <v>468</v>
      </c>
      <c r="B460" s="5" t="str">
        <f t="shared" si="35"/>
        <v>Aftercare, Musculoskeletal System &amp; Connective Tissue W/O CC/MCC</v>
      </c>
      <c r="C460" s="24">
        <f t="shared" si="36"/>
        <v>4</v>
      </c>
      <c r="D460" s="25">
        <f t="shared" si="37"/>
        <v>1.0805</v>
      </c>
      <c r="E460" s="26" t="str">
        <f t="shared" si="38"/>
        <v>A</v>
      </c>
      <c r="F460" s="27">
        <f t="shared" si="39"/>
        <v>15</v>
      </c>
    </row>
    <row r="461" spans="1:6" x14ac:dyDescent="0.25">
      <c r="A461" s="23" t="s">
        <v>469</v>
      </c>
      <c r="B461" s="5" t="str">
        <f t="shared" si="35"/>
        <v>Fx, Sprn, Strn &amp; Disl Except Femur, Hip, Pelvis &amp; Thigh W MCC</v>
      </c>
      <c r="C461" s="24">
        <f t="shared" si="36"/>
        <v>3.5</v>
      </c>
      <c r="D461" s="25">
        <f t="shared" si="37"/>
        <v>1.2794000000000001</v>
      </c>
      <c r="E461" s="26" t="str">
        <f t="shared" si="38"/>
        <v>A</v>
      </c>
      <c r="F461" s="27">
        <f t="shared" si="39"/>
        <v>17</v>
      </c>
    </row>
    <row r="462" spans="1:6" x14ac:dyDescent="0.25">
      <c r="A462" s="23" t="s">
        <v>470</v>
      </c>
      <c r="B462" s="5" t="str">
        <f t="shared" si="35"/>
        <v>Fx, Sprn, Strn &amp; Disl Except Femur, Hip, Pelvis &amp; Thigh W/O MCC</v>
      </c>
      <c r="C462" s="24">
        <f t="shared" si="36"/>
        <v>2.1</v>
      </c>
      <c r="D462" s="25">
        <f t="shared" si="37"/>
        <v>0.76819999999999999</v>
      </c>
      <c r="E462" s="26" t="str">
        <f t="shared" si="38"/>
        <v>A</v>
      </c>
      <c r="F462" s="27">
        <f t="shared" si="39"/>
        <v>82</v>
      </c>
    </row>
    <row r="463" spans="1:6" x14ac:dyDescent="0.25">
      <c r="A463" s="28" t="s">
        <v>471</v>
      </c>
      <c r="B463" s="29" t="str">
        <f t="shared" si="35"/>
        <v>Other Musculoskeletal Sys &amp; Connective Tissue Diagnoses W MCC</v>
      </c>
      <c r="C463" s="30">
        <f t="shared" si="36"/>
        <v>4.5999999999999996</v>
      </c>
      <c r="D463" s="31">
        <f t="shared" si="37"/>
        <v>2.1132</v>
      </c>
      <c r="E463" s="32" t="str">
        <f t="shared" si="38"/>
        <v>M</v>
      </c>
      <c r="F463" s="33">
        <f t="shared" si="39"/>
        <v>9</v>
      </c>
    </row>
    <row r="464" spans="1:6" x14ac:dyDescent="0.25">
      <c r="A464" s="23" t="s">
        <v>472</v>
      </c>
      <c r="B464" s="5" t="str">
        <f t="shared" si="35"/>
        <v>Other Musculoskeletal Sys &amp; Connective Tissue Diagnoses W CC</v>
      </c>
      <c r="C464" s="24">
        <f t="shared" si="36"/>
        <v>3.4</v>
      </c>
      <c r="D464" s="25">
        <f t="shared" si="37"/>
        <v>1.0652999999999999</v>
      </c>
      <c r="E464" s="26" t="str">
        <f t="shared" si="38"/>
        <v>A</v>
      </c>
      <c r="F464" s="27">
        <f t="shared" si="39"/>
        <v>45</v>
      </c>
    </row>
    <row r="465" spans="1:6" x14ac:dyDescent="0.25">
      <c r="A465" s="23" t="s">
        <v>473</v>
      </c>
      <c r="B465" s="5" t="str">
        <f t="shared" si="35"/>
        <v>Other Musculoskeletal Sys &amp; Connective Tissue Diagnoses W/O CC/MCC</v>
      </c>
      <c r="C465" s="24">
        <f t="shared" si="36"/>
        <v>1.8</v>
      </c>
      <c r="D465" s="25">
        <f t="shared" si="37"/>
        <v>0.65459999999999996</v>
      </c>
      <c r="E465" s="26" t="str">
        <f t="shared" si="38"/>
        <v>A</v>
      </c>
      <c r="F465" s="27">
        <f t="shared" si="39"/>
        <v>12</v>
      </c>
    </row>
    <row r="466" spans="1:6" x14ac:dyDescent="0.25">
      <c r="A466" s="23" t="s">
        <v>474</v>
      </c>
      <c r="B466" s="5" t="str">
        <f t="shared" si="35"/>
        <v>Skin Debridement W MCC</v>
      </c>
      <c r="C466" s="24">
        <f t="shared" si="36"/>
        <v>7.2</v>
      </c>
      <c r="D466" s="25">
        <f t="shared" si="37"/>
        <v>2.706</v>
      </c>
      <c r="E466" s="26" t="str">
        <f t="shared" si="38"/>
        <v>A</v>
      </c>
      <c r="F466" s="27">
        <f t="shared" si="39"/>
        <v>25</v>
      </c>
    </row>
    <row r="467" spans="1:6" x14ac:dyDescent="0.25">
      <c r="A467" s="23" t="s">
        <v>475</v>
      </c>
      <c r="B467" s="5" t="str">
        <f t="shared" si="35"/>
        <v>Skin Debridement W CC</v>
      </c>
      <c r="C467" s="24">
        <f t="shared" si="36"/>
        <v>4.3</v>
      </c>
      <c r="D467" s="25">
        <f t="shared" si="37"/>
        <v>1.5965</v>
      </c>
      <c r="E467" s="26" t="str">
        <f t="shared" si="38"/>
        <v>A</v>
      </c>
      <c r="F467" s="27">
        <f t="shared" si="39"/>
        <v>98</v>
      </c>
    </row>
    <row r="468" spans="1:6" x14ac:dyDescent="0.25">
      <c r="A468" s="28" t="s">
        <v>476</v>
      </c>
      <c r="B468" s="29" t="str">
        <f t="shared" si="35"/>
        <v>Skin Debridement W/O CC/MCC</v>
      </c>
      <c r="C468" s="30">
        <f t="shared" si="36"/>
        <v>3.4</v>
      </c>
      <c r="D468" s="31">
        <f t="shared" si="37"/>
        <v>1.2414000000000001</v>
      </c>
      <c r="E468" s="32" t="str">
        <f t="shared" si="38"/>
        <v>A</v>
      </c>
      <c r="F468" s="33">
        <f t="shared" si="39"/>
        <v>57</v>
      </c>
    </row>
    <row r="469" spans="1:6" x14ac:dyDescent="0.25">
      <c r="A469" s="23" t="s">
        <v>477</v>
      </c>
      <c r="B469" s="5" t="str">
        <f t="shared" si="35"/>
        <v>Skin Graft for Skin Ulcer or Cellulitis W MCC</v>
      </c>
      <c r="C469" s="24">
        <f t="shared" si="36"/>
        <v>10.4</v>
      </c>
      <c r="D469" s="25">
        <f t="shared" si="37"/>
        <v>7.4288999999999996</v>
      </c>
      <c r="E469" s="26" t="str">
        <f t="shared" si="38"/>
        <v>M</v>
      </c>
      <c r="F469" s="27">
        <f t="shared" si="39"/>
        <v>5</v>
      </c>
    </row>
    <row r="470" spans="1:6" x14ac:dyDescent="0.25">
      <c r="A470" s="23" t="s">
        <v>478</v>
      </c>
      <c r="B470" s="5" t="str">
        <f t="shared" si="35"/>
        <v>Skin Graft for Skin Ulcer or Cellulitis W CC</v>
      </c>
      <c r="C470" s="24">
        <f t="shared" si="36"/>
        <v>6.8</v>
      </c>
      <c r="D470" s="25">
        <f t="shared" si="37"/>
        <v>2.3653</v>
      </c>
      <c r="E470" s="26" t="str">
        <f t="shared" si="38"/>
        <v>AP</v>
      </c>
      <c r="F470" s="27">
        <f t="shared" si="39"/>
        <v>15</v>
      </c>
    </row>
    <row r="471" spans="1:6" x14ac:dyDescent="0.25">
      <c r="A471" s="23" t="s">
        <v>479</v>
      </c>
      <c r="B471" s="5" t="str">
        <f t="shared" si="35"/>
        <v>Skin Graft for Skin Ulcer or Cellulitis W/O CC/MCC</v>
      </c>
      <c r="C471" s="24">
        <f t="shared" si="36"/>
        <v>4.3</v>
      </c>
      <c r="D471" s="25">
        <f t="shared" si="37"/>
        <v>1.6802999999999999</v>
      </c>
      <c r="E471" s="26" t="str">
        <f t="shared" si="38"/>
        <v>MP</v>
      </c>
      <c r="F471" s="27">
        <f t="shared" si="39"/>
        <v>5</v>
      </c>
    </row>
    <row r="472" spans="1:6" x14ac:dyDescent="0.25">
      <c r="A472" s="23" t="s">
        <v>480</v>
      </c>
      <c r="B472" s="5" t="str">
        <f t="shared" si="35"/>
        <v>Skin Graft Exc for Skin Ulcer or Cellulitis W MCC</v>
      </c>
      <c r="C472" s="24">
        <f t="shared" si="36"/>
        <v>8.5</v>
      </c>
      <c r="D472" s="25">
        <f t="shared" si="37"/>
        <v>6.7774000000000001</v>
      </c>
      <c r="E472" s="26" t="str">
        <f t="shared" si="38"/>
        <v>M</v>
      </c>
      <c r="F472" s="27">
        <f t="shared" si="39"/>
        <v>4</v>
      </c>
    </row>
    <row r="473" spans="1:6" x14ac:dyDescent="0.25">
      <c r="A473" s="28" t="s">
        <v>481</v>
      </c>
      <c r="B473" s="29" t="str">
        <f t="shared" si="35"/>
        <v>Skin Graft Exc for Skin Ulcer or Cellulitis W CC</v>
      </c>
      <c r="C473" s="30">
        <f t="shared" si="36"/>
        <v>4.2</v>
      </c>
      <c r="D473" s="31">
        <f t="shared" si="37"/>
        <v>2.7574999999999998</v>
      </c>
      <c r="E473" s="32" t="str">
        <f t="shared" si="38"/>
        <v>AP</v>
      </c>
      <c r="F473" s="33">
        <f t="shared" si="39"/>
        <v>10</v>
      </c>
    </row>
    <row r="474" spans="1:6" x14ac:dyDescent="0.25">
      <c r="A474" s="23" t="s">
        <v>482</v>
      </c>
      <c r="B474" s="5" t="str">
        <f t="shared" si="35"/>
        <v>Skin Graft Exc for Skin Ulcer or Cellulitis W/O CC/MCC</v>
      </c>
      <c r="C474" s="24">
        <f t="shared" si="36"/>
        <v>1.6</v>
      </c>
      <c r="D474" s="25">
        <f t="shared" si="37"/>
        <v>1.9591000000000001</v>
      </c>
      <c r="E474" s="26" t="str">
        <f t="shared" si="38"/>
        <v>AP</v>
      </c>
      <c r="F474" s="27">
        <f t="shared" si="39"/>
        <v>12</v>
      </c>
    </row>
    <row r="475" spans="1:6" x14ac:dyDescent="0.25">
      <c r="A475" s="23" t="s">
        <v>483</v>
      </c>
      <c r="B475" s="5" t="str">
        <f t="shared" si="35"/>
        <v>Other Skin, Subcut Tiss &amp; Breast Proc W MCC</v>
      </c>
      <c r="C475" s="24">
        <f t="shared" si="36"/>
        <v>6.8</v>
      </c>
      <c r="D475" s="25">
        <f t="shared" si="37"/>
        <v>2.4116</v>
      </c>
      <c r="E475" s="26" t="str">
        <f t="shared" si="38"/>
        <v>A</v>
      </c>
      <c r="F475" s="27">
        <f t="shared" si="39"/>
        <v>39</v>
      </c>
    </row>
    <row r="476" spans="1:6" x14ac:dyDescent="0.25">
      <c r="A476" s="23" t="s">
        <v>484</v>
      </c>
      <c r="B476" s="5" t="str">
        <f t="shared" si="35"/>
        <v>Other Skin, Subcut Tiss &amp; Breast Proc W CC</v>
      </c>
      <c r="C476" s="24">
        <f t="shared" si="36"/>
        <v>3.9</v>
      </c>
      <c r="D476" s="25">
        <f t="shared" si="37"/>
        <v>1.3888</v>
      </c>
      <c r="E476" s="26" t="str">
        <f t="shared" si="38"/>
        <v>A</v>
      </c>
      <c r="F476" s="27">
        <f t="shared" si="39"/>
        <v>273</v>
      </c>
    </row>
    <row r="477" spans="1:6" x14ac:dyDescent="0.25">
      <c r="A477" s="23" t="s">
        <v>485</v>
      </c>
      <c r="B477" s="5" t="str">
        <f t="shared" si="35"/>
        <v>Other Skin, Subcut Tiss &amp; Breast Proc W/O CC/MCC</v>
      </c>
      <c r="C477" s="24">
        <f t="shared" si="36"/>
        <v>2.5</v>
      </c>
      <c r="D477" s="25">
        <f t="shared" si="37"/>
        <v>1.1931</v>
      </c>
      <c r="E477" s="26" t="str">
        <f t="shared" si="38"/>
        <v>A</v>
      </c>
      <c r="F477" s="27">
        <f t="shared" si="39"/>
        <v>191</v>
      </c>
    </row>
    <row r="478" spans="1:6" x14ac:dyDescent="0.25">
      <c r="A478" s="28" t="s">
        <v>486</v>
      </c>
      <c r="B478" s="29" t="str">
        <f t="shared" si="35"/>
        <v>Mastectomy for Malignancy W CC/MCC</v>
      </c>
      <c r="C478" s="30">
        <f t="shared" si="36"/>
        <v>1.6</v>
      </c>
      <c r="D478" s="31">
        <f t="shared" si="37"/>
        <v>2.6156000000000001</v>
      </c>
      <c r="E478" s="32" t="str">
        <f t="shared" si="38"/>
        <v>AO</v>
      </c>
      <c r="F478" s="33">
        <f t="shared" si="39"/>
        <v>12</v>
      </c>
    </row>
    <row r="479" spans="1:6" x14ac:dyDescent="0.25">
      <c r="A479" s="23" t="s">
        <v>487</v>
      </c>
      <c r="B479" s="5" t="str">
        <f t="shared" si="35"/>
        <v>Mastectomy for Malignancy W/O CC/MCC</v>
      </c>
      <c r="C479" s="24">
        <f t="shared" si="36"/>
        <v>1.2</v>
      </c>
      <c r="D479" s="25">
        <f t="shared" si="37"/>
        <v>2.5543</v>
      </c>
      <c r="E479" s="26" t="str">
        <f t="shared" si="38"/>
        <v>AO</v>
      </c>
      <c r="F479" s="27">
        <f t="shared" si="39"/>
        <v>12</v>
      </c>
    </row>
    <row r="480" spans="1:6" x14ac:dyDescent="0.25">
      <c r="A480" s="23" t="s">
        <v>488</v>
      </c>
      <c r="B480" s="5" t="str">
        <f t="shared" si="35"/>
        <v>Breast Biopsy, Local Excision &amp; Other Breast Procedures W CC/MCC</v>
      </c>
      <c r="C480" s="24">
        <f t="shared" si="36"/>
        <v>3.4</v>
      </c>
      <c r="D480" s="25">
        <f t="shared" si="37"/>
        <v>3.1025</v>
      </c>
      <c r="E480" s="26" t="str">
        <f t="shared" si="38"/>
        <v>A</v>
      </c>
      <c r="F480" s="27">
        <f t="shared" si="39"/>
        <v>12</v>
      </c>
    </row>
    <row r="481" spans="1:6" x14ac:dyDescent="0.25">
      <c r="A481" s="23" t="s">
        <v>489</v>
      </c>
      <c r="B481" s="5" t="str">
        <f t="shared" si="35"/>
        <v>Breast Biopsy, Local Excision &amp; Other Breast Procedures W/O CC/MCC</v>
      </c>
      <c r="C481" s="24">
        <f t="shared" si="36"/>
        <v>2.2999999999999998</v>
      </c>
      <c r="D481" s="25">
        <f t="shared" si="37"/>
        <v>1.3923000000000001</v>
      </c>
      <c r="E481" s="26" t="str">
        <f t="shared" si="38"/>
        <v>A</v>
      </c>
      <c r="F481" s="27">
        <f t="shared" si="39"/>
        <v>12</v>
      </c>
    </row>
    <row r="482" spans="1:6" x14ac:dyDescent="0.25">
      <c r="A482" s="23" t="s">
        <v>490</v>
      </c>
      <c r="B482" s="5" t="str">
        <f t="shared" si="35"/>
        <v>Skin Ulcers W MCC</v>
      </c>
      <c r="C482" s="24">
        <f t="shared" si="36"/>
        <v>3.4</v>
      </c>
      <c r="D482" s="25">
        <f t="shared" si="37"/>
        <v>1.4234</v>
      </c>
      <c r="E482" s="26" t="str">
        <f t="shared" si="38"/>
        <v>AT</v>
      </c>
      <c r="F482" s="27">
        <f t="shared" si="39"/>
        <v>24</v>
      </c>
    </row>
    <row r="483" spans="1:6" x14ac:dyDescent="0.25">
      <c r="A483" s="28" t="s">
        <v>491</v>
      </c>
      <c r="B483" s="29" t="str">
        <f t="shared" si="35"/>
        <v>Skin Ulcers W CC</v>
      </c>
      <c r="C483" s="30">
        <f t="shared" si="36"/>
        <v>4.5999999999999996</v>
      </c>
      <c r="D483" s="31">
        <f t="shared" si="37"/>
        <v>0.81799999999999995</v>
      </c>
      <c r="E483" s="32" t="str">
        <f t="shared" si="38"/>
        <v>AT</v>
      </c>
      <c r="F483" s="33">
        <f t="shared" si="39"/>
        <v>25</v>
      </c>
    </row>
    <row r="484" spans="1:6" x14ac:dyDescent="0.25">
      <c r="A484" s="23" t="s">
        <v>492</v>
      </c>
      <c r="B484" s="5" t="str">
        <f t="shared" si="35"/>
        <v>Skin Ulcers W/O CC/MCC</v>
      </c>
      <c r="C484" s="24">
        <f t="shared" si="36"/>
        <v>3.2</v>
      </c>
      <c r="D484" s="25">
        <f t="shared" si="37"/>
        <v>0.58120000000000005</v>
      </c>
      <c r="E484" s="26" t="str">
        <f t="shared" si="38"/>
        <v>MT</v>
      </c>
      <c r="F484" s="27">
        <f t="shared" si="39"/>
        <v>4</v>
      </c>
    </row>
    <row r="485" spans="1:6" x14ac:dyDescent="0.25">
      <c r="A485" s="23" t="s">
        <v>493</v>
      </c>
      <c r="B485" s="5" t="str">
        <f t="shared" si="35"/>
        <v>Major Skin Disorders W MCC</v>
      </c>
      <c r="C485" s="24">
        <f t="shared" si="36"/>
        <v>5.4</v>
      </c>
      <c r="D485" s="25">
        <f t="shared" si="37"/>
        <v>2.8409</v>
      </c>
      <c r="E485" s="26" t="str">
        <f t="shared" si="38"/>
        <v>M</v>
      </c>
      <c r="F485" s="27">
        <f t="shared" si="39"/>
        <v>2</v>
      </c>
    </row>
    <row r="486" spans="1:6" x14ac:dyDescent="0.25">
      <c r="A486" s="23" t="s">
        <v>494</v>
      </c>
      <c r="B486" s="5" t="str">
        <f t="shared" si="35"/>
        <v>Major Skin Disorders W/O MCC</v>
      </c>
      <c r="C486" s="24">
        <f t="shared" si="36"/>
        <v>3</v>
      </c>
      <c r="D486" s="25">
        <f t="shared" si="37"/>
        <v>0.70240000000000002</v>
      </c>
      <c r="E486" s="26" t="str">
        <f t="shared" si="38"/>
        <v>A</v>
      </c>
      <c r="F486" s="27">
        <f t="shared" si="39"/>
        <v>15</v>
      </c>
    </row>
    <row r="487" spans="1:6" x14ac:dyDescent="0.25">
      <c r="A487" s="23" t="s">
        <v>495</v>
      </c>
      <c r="B487" s="5" t="str">
        <f t="shared" si="35"/>
        <v>Malignant Breast Disorders W MCC</v>
      </c>
      <c r="C487" s="24">
        <f t="shared" si="36"/>
        <v>5</v>
      </c>
      <c r="D487" s="25">
        <f t="shared" si="37"/>
        <v>1.8918999999999999</v>
      </c>
      <c r="E487" s="26" t="str">
        <f t="shared" si="38"/>
        <v>A</v>
      </c>
      <c r="F487" s="27">
        <f t="shared" si="39"/>
        <v>11</v>
      </c>
    </row>
    <row r="488" spans="1:6" x14ac:dyDescent="0.25">
      <c r="A488" s="28" t="s">
        <v>496</v>
      </c>
      <c r="B488" s="29" t="str">
        <f t="shared" si="35"/>
        <v>Malignant Breast Disorders W CC</v>
      </c>
      <c r="C488" s="30">
        <f t="shared" si="36"/>
        <v>3.4</v>
      </c>
      <c r="D488" s="31">
        <f t="shared" si="37"/>
        <v>1.5215000000000001</v>
      </c>
      <c r="E488" s="32" t="str">
        <f t="shared" si="38"/>
        <v>M</v>
      </c>
      <c r="F488" s="33">
        <f t="shared" si="39"/>
        <v>7</v>
      </c>
    </row>
    <row r="489" spans="1:6" x14ac:dyDescent="0.25">
      <c r="A489" s="23" t="s">
        <v>497</v>
      </c>
      <c r="B489" s="5" t="str">
        <f t="shared" si="35"/>
        <v>Malignant Breast Disorders W/O CC/MCC</v>
      </c>
      <c r="C489" s="24">
        <f t="shared" si="36"/>
        <v>2.5</v>
      </c>
      <c r="D489" s="25">
        <f t="shared" si="37"/>
        <v>0.97189999999999999</v>
      </c>
      <c r="E489" s="26" t="str">
        <f t="shared" si="38"/>
        <v>M</v>
      </c>
      <c r="F489" s="27">
        <f t="shared" si="39"/>
        <v>0</v>
      </c>
    </row>
    <row r="490" spans="1:6" x14ac:dyDescent="0.25">
      <c r="A490" s="23" t="s">
        <v>498</v>
      </c>
      <c r="B490" s="5" t="str">
        <f t="shared" si="35"/>
        <v>Non-Malignant Breast Disorders W CC/MCC</v>
      </c>
      <c r="C490" s="24">
        <f t="shared" si="36"/>
        <v>3.4</v>
      </c>
      <c r="D490" s="25">
        <f t="shared" si="37"/>
        <v>0.88429999999999997</v>
      </c>
      <c r="E490" s="26" t="str">
        <f t="shared" si="38"/>
        <v>A</v>
      </c>
      <c r="F490" s="27">
        <f t="shared" si="39"/>
        <v>21</v>
      </c>
    </row>
    <row r="491" spans="1:6" x14ac:dyDescent="0.25">
      <c r="A491" s="23" t="s">
        <v>499</v>
      </c>
      <c r="B491" s="5" t="str">
        <f t="shared" si="35"/>
        <v>Non-Malignant Breast Disorders W/O CC/MCC</v>
      </c>
      <c r="C491" s="24">
        <f t="shared" si="36"/>
        <v>2.2000000000000002</v>
      </c>
      <c r="D491" s="25">
        <f t="shared" si="37"/>
        <v>0.5907</v>
      </c>
      <c r="E491" s="26" t="str">
        <f t="shared" si="38"/>
        <v>A</v>
      </c>
      <c r="F491" s="27">
        <f t="shared" si="39"/>
        <v>26</v>
      </c>
    </row>
    <row r="492" spans="1:6" x14ac:dyDescent="0.25">
      <c r="A492" s="23" t="s">
        <v>500</v>
      </c>
      <c r="B492" s="5" t="str">
        <f t="shared" si="35"/>
        <v>Cellulitis W MCC</v>
      </c>
      <c r="C492" s="24">
        <f t="shared" si="36"/>
        <v>4.5</v>
      </c>
      <c r="D492" s="25">
        <f t="shared" si="37"/>
        <v>1.3326</v>
      </c>
      <c r="E492" s="26" t="str">
        <f t="shared" si="38"/>
        <v>A</v>
      </c>
      <c r="F492" s="27">
        <f t="shared" si="39"/>
        <v>145</v>
      </c>
    </row>
    <row r="493" spans="1:6" x14ac:dyDescent="0.25">
      <c r="A493" s="28" t="s">
        <v>501</v>
      </c>
      <c r="B493" s="29" t="str">
        <f t="shared" si="35"/>
        <v>Cellulitis W/O MCC</v>
      </c>
      <c r="C493" s="30">
        <f t="shared" si="36"/>
        <v>2.7</v>
      </c>
      <c r="D493" s="31">
        <f t="shared" si="37"/>
        <v>0.74080000000000001</v>
      </c>
      <c r="E493" s="32" t="str">
        <f t="shared" si="38"/>
        <v>A</v>
      </c>
      <c r="F493" s="33">
        <f t="shared" si="39"/>
        <v>1791</v>
      </c>
    </row>
    <row r="494" spans="1:6" x14ac:dyDescent="0.25">
      <c r="A494" s="23" t="s">
        <v>502</v>
      </c>
      <c r="B494" s="5" t="str">
        <f t="shared" si="35"/>
        <v>Trauma to the Skin, Subcut Tiss &amp; Breast W MCC</v>
      </c>
      <c r="C494" s="24">
        <f t="shared" si="36"/>
        <v>4.4000000000000004</v>
      </c>
      <c r="D494" s="25">
        <f t="shared" si="37"/>
        <v>1.8973</v>
      </c>
      <c r="E494" s="26" t="str">
        <f t="shared" si="38"/>
        <v>A</v>
      </c>
      <c r="F494" s="27">
        <f t="shared" si="39"/>
        <v>11</v>
      </c>
    </row>
    <row r="495" spans="1:6" x14ac:dyDescent="0.25">
      <c r="A495" s="23" t="s">
        <v>503</v>
      </c>
      <c r="B495" s="5" t="str">
        <f t="shared" si="35"/>
        <v>Trauma to the Skin, Subcut Tiss &amp; Breast W/O MCC</v>
      </c>
      <c r="C495" s="24">
        <f t="shared" si="36"/>
        <v>1.9</v>
      </c>
      <c r="D495" s="25">
        <f t="shared" si="37"/>
        <v>0.79559999999999997</v>
      </c>
      <c r="E495" s="26" t="str">
        <f t="shared" si="38"/>
        <v>A</v>
      </c>
      <c r="F495" s="27">
        <f t="shared" si="39"/>
        <v>81</v>
      </c>
    </row>
    <row r="496" spans="1:6" x14ac:dyDescent="0.25">
      <c r="A496" s="23" t="s">
        <v>504</v>
      </c>
      <c r="B496" s="5" t="str">
        <f t="shared" si="35"/>
        <v>Minor Skin Disorders W MCC</v>
      </c>
      <c r="C496" s="24">
        <f t="shared" si="36"/>
        <v>2.6</v>
      </c>
      <c r="D496" s="25">
        <f t="shared" si="37"/>
        <v>0.79110000000000003</v>
      </c>
      <c r="E496" s="26" t="str">
        <f t="shared" si="38"/>
        <v>A</v>
      </c>
      <c r="F496" s="27">
        <f t="shared" si="39"/>
        <v>16</v>
      </c>
    </row>
    <row r="497" spans="1:6" x14ac:dyDescent="0.25">
      <c r="A497" s="23" t="s">
        <v>505</v>
      </c>
      <c r="B497" s="5" t="str">
        <f t="shared" si="35"/>
        <v>Minor Skin Disorders W/O MCC</v>
      </c>
      <c r="C497" s="24">
        <f t="shared" si="36"/>
        <v>2.4</v>
      </c>
      <c r="D497" s="25">
        <f t="shared" si="37"/>
        <v>0.66649999999999998</v>
      </c>
      <c r="E497" s="26" t="str">
        <f t="shared" si="38"/>
        <v>A</v>
      </c>
      <c r="F497" s="27">
        <f t="shared" si="39"/>
        <v>74</v>
      </c>
    </row>
    <row r="498" spans="1:6" x14ac:dyDescent="0.25">
      <c r="A498" s="28" t="s">
        <v>506</v>
      </c>
      <c r="B498" s="29" t="str">
        <f t="shared" si="35"/>
        <v>Adrenal &amp; Pituitary Procedures W CC/MCC</v>
      </c>
      <c r="C498" s="30">
        <f t="shared" si="36"/>
        <v>3.8</v>
      </c>
      <c r="D498" s="31">
        <f t="shared" si="37"/>
        <v>3.7955999999999999</v>
      </c>
      <c r="E498" s="32" t="str">
        <f t="shared" si="38"/>
        <v>A</v>
      </c>
      <c r="F498" s="33">
        <f t="shared" si="39"/>
        <v>31</v>
      </c>
    </row>
    <row r="499" spans="1:6" x14ac:dyDescent="0.25">
      <c r="A499" s="23" t="s">
        <v>507</v>
      </c>
      <c r="B499" s="5" t="str">
        <f t="shared" si="35"/>
        <v>Adrenal &amp; Pituitary Procedures W/O CC/MCC</v>
      </c>
      <c r="C499" s="24">
        <f t="shared" si="36"/>
        <v>1.9</v>
      </c>
      <c r="D499" s="25">
        <f t="shared" si="37"/>
        <v>2.0741999999999998</v>
      </c>
      <c r="E499" s="26" t="str">
        <f t="shared" si="38"/>
        <v>M</v>
      </c>
      <c r="F499" s="27">
        <f t="shared" si="39"/>
        <v>8</v>
      </c>
    </row>
    <row r="500" spans="1:6" x14ac:dyDescent="0.25">
      <c r="A500" s="23" t="s">
        <v>508</v>
      </c>
      <c r="B500" s="5" t="str">
        <f t="shared" si="35"/>
        <v>Amputat of Lower Limb for Endocrine, Nutrit &amp; Metabol Dis W MCC</v>
      </c>
      <c r="C500" s="24">
        <f t="shared" si="36"/>
        <v>10.9</v>
      </c>
      <c r="D500" s="25">
        <f t="shared" si="37"/>
        <v>3.7170999999999998</v>
      </c>
      <c r="E500" s="26" t="str">
        <f t="shared" si="38"/>
        <v>A</v>
      </c>
      <c r="F500" s="27">
        <f t="shared" si="39"/>
        <v>25</v>
      </c>
    </row>
    <row r="501" spans="1:6" x14ac:dyDescent="0.25">
      <c r="A501" s="23" t="s">
        <v>509</v>
      </c>
      <c r="B501" s="5" t="str">
        <f t="shared" si="35"/>
        <v>Amputat of Lower Limb for Endocrine, Nutrit &amp; Metabol Dis W CC</v>
      </c>
      <c r="C501" s="24">
        <f t="shared" si="36"/>
        <v>6.2</v>
      </c>
      <c r="D501" s="25">
        <f t="shared" si="37"/>
        <v>2.0758000000000001</v>
      </c>
      <c r="E501" s="26" t="str">
        <f t="shared" si="38"/>
        <v>A</v>
      </c>
      <c r="F501" s="27">
        <f t="shared" si="39"/>
        <v>163</v>
      </c>
    </row>
    <row r="502" spans="1:6" x14ac:dyDescent="0.25">
      <c r="A502" s="23" t="s">
        <v>510</v>
      </c>
      <c r="B502" s="5" t="str">
        <f t="shared" si="35"/>
        <v>Amputat of Lower Limb for Endocrine, Nutrit &amp; Metabol Dis W/O CC/MCC</v>
      </c>
      <c r="C502" s="24">
        <f t="shared" si="36"/>
        <v>3.4</v>
      </c>
      <c r="D502" s="25">
        <f t="shared" si="37"/>
        <v>1.7534000000000001</v>
      </c>
      <c r="E502" s="26" t="str">
        <f t="shared" si="38"/>
        <v>M</v>
      </c>
      <c r="F502" s="27">
        <f t="shared" si="39"/>
        <v>1</v>
      </c>
    </row>
    <row r="503" spans="1:6" x14ac:dyDescent="0.25">
      <c r="A503" s="28" t="s">
        <v>511</v>
      </c>
      <c r="B503" s="29" t="str">
        <f t="shared" si="35"/>
        <v>O.R. Procedures for Obesity W MCC</v>
      </c>
      <c r="C503" s="30">
        <f t="shared" si="36"/>
        <v>3.1</v>
      </c>
      <c r="D503" s="31">
        <f t="shared" si="37"/>
        <v>4.3026999999999997</v>
      </c>
      <c r="E503" s="32" t="str">
        <f t="shared" si="38"/>
        <v>M</v>
      </c>
      <c r="F503" s="33">
        <f t="shared" si="39"/>
        <v>1</v>
      </c>
    </row>
    <row r="504" spans="1:6" x14ac:dyDescent="0.25">
      <c r="A504" s="23" t="s">
        <v>512</v>
      </c>
      <c r="B504" s="5" t="str">
        <f t="shared" si="35"/>
        <v>O.R. Procedures for Obesity W CC</v>
      </c>
      <c r="C504" s="24">
        <f t="shared" si="36"/>
        <v>1.8</v>
      </c>
      <c r="D504" s="25">
        <f t="shared" si="37"/>
        <v>2.4613</v>
      </c>
      <c r="E504" s="26" t="str">
        <f t="shared" si="38"/>
        <v>AP</v>
      </c>
      <c r="F504" s="27">
        <f t="shared" si="39"/>
        <v>15</v>
      </c>
    </row>
    <row r="505" spans="1:6" x14ac:dyDescent="0.25">
      <c r="A505" s="23" t="s">
        <v>513</v>
      </c>
      <c r="B505" s="5" t="str">
        <f t="shared" si="35"/>
        <v>O.R. Procedures for Obesity W/O CC/MCC</v>
      </c>
      <c r="C505" s="24">
        <f t="shared" si="36"/>
        <v>1.5</v>
      </c>
      <c r="D505" s="25">
        <f t="shared" si="37"/>
        <v>1.7485999999999999</v>
      </c>
      <c r="E505" s="26" t="str">
        <f t="shared" si="38"/>
        <v>AP</v>
      </c>
      <c r="F505" s="27">
        <f t="shared" si="39"/>
        <v>146</v>
      </c>
    </row>
    <row r="506" spans="1:6" x14ac:dyDescent="0.25">
      <c r="A506" s="23" t="s">
        <v>514</v>
      </c>
      <c r="B506" s="5" t="str">
        <f t="shared" si="35"/>
        <v>Skin Grafts &amp; Wound Debrid for Endoc, Nutrit &amp; Metab Dis W MCC</v>
      </c>
      <c r="C506" s="24">
        <f t="shared" si="36"/>
        <v>8.3000000000000007</v>
      </c>
      <c r="D506" s="25">
        <f t="shared" si="37"/>
        <v>2.4948999999999999</v>
      </c>
      <c r="E506" s="26" t="str">
        <f t="shared" si="38"/>
        <v>A</v>
      </c>
      <c r="F506" s="27">
        <f t="shared" si="39"/>
        <v>18</v>
      </c>
    </row>
    <row r="507" spans="1:6" x14ac:dyDescent="0.25">
      <c r="A507" s="23" t="s">
        <v>515</v>
      </c>
      <c r="B507" s="5" t="str">
        <f t="shared" si="35"/>
        <v>Skin Grafts &amp; Wound Debrid for Endoc, Nutrit &amp; Metab Dis W CC</v>
      </c>
      <c r="C507" s="24">
        <f t="shared" si="36"/>
        <v>5.6</v>
      </c>
      <c r="D507" s="25">
        <f t="shared" si="37"/>
        <v>1.7946</v>
      </c>
      <c r="E507" s="26" t="str">
        <f t="shared" si="38"/>
        <v>A</v>
      </c>
      <c r="F507" s="27">
        <f t="shared" si="39"/>
        <v>69</v>
      </c>
    </row>
    <row r="508" spans="1:6" x14ac:dyDescent="0.25">
      <c r="A508" s="28" t="s">
        <v>516</v>
      </c>
      <c r="B508" s="29" t="str">
        <f t="shared" si="35"/>
        <v>Skin Grafts &amp; Wound Debrid for Endoc, Nutrit &amp; Metab Dis W/O CC/MCC</v>
      </c>
      <c r="C508" s="30">
        <f t="shared" si="36"/>
        <v>3.1</v>
      </c>
      <c r="D508" s="31">
        <f t="shared" si="37"/>
        <v>1.5402</v>
      </c>
      <c r="E508" s="32" t="str">
        <f t="shared" si="38"/>
        <v>M</v>
      </c>
      <c r="F508" s="33">
        <f t="shared" si="39"/>
        <v>4</v>
      </c>
    </row>
    <row r="509" spans="1:6" x14ac:dyDescent="0.25">
      <c r="A509" s="23" t="s">
        <v>517</v>
      </c>
      <c r="B509" s="5" t="str">
        <f t="shared" si="35"/>
        <v>Thyroid, Parathyroid &amp; Thyroglossal Procedures W MCC</v>
      </c>
      <c r="C509" s="24">
        <f t="shared" si="36"/>
        <v>5</v>
      </c>
      <c r="D509" s="25">
        <f t="shared" si="37"/>
        <v>4.0883000000000003</v>
      </c>
      <c r="E509" s="26" t="str">
        <f t="shared" si="38"/>
        <v>M</v>
      </c>
      <c r="F509" s="27">
        <f t="shared" si="39"/>
        <v>5</v>
      </c>
    </row>
    <row r="510" spans="1:6" x14ac:dyDescent="0.25">
      <c r="A510" s="23" t="s">
        <v>518</v>
      </c>
      <c r="B510" s="5" t="str">
        <f t="shared" si="35"/>
        <v>Thyroid, Parathyroid &amp; Thyroglossal Procedures W CC</v>
      </c>
      <c r="C510" s="24">
        <f t="shared" si="36"/>
        <v>1.8</v>
      </c>
      <c r="D510" s="25">
        <f t="shared" si="37"/>
        <v>1.5880000000000001</v>
      </c>
      <c r="E510" s="26" t="str">
        <f t="shared" si="38"/>
        <v>A</v>
      </c>
      <c r="F510" s="27">
        <f t="shared" si="39"/>
        <v>28</v>
      </c>
    </row>
    <row r="511" spans="1:6" x14ac:dyDescent="0.25">
      <c r="A511" s="23" t="s">
        <v>519</v>
      </c>
      <c r="B511" s="5" t="str">
        <f t="shared" si="35"/>
        <v>Thyroid, Parathyroid &amp; Thyroglossal Procedures W/O CC/MCC</v>
      </c>
      <c r="C511" s="24">
        <f t="shared" si="36"/>
        <v>1.2</v>
      </c>
      <c r="D511" s="25">
        <f t="shared" si="37"/>
        <v>1.2072000000000001</v>
      </c>
      <c r="E511" s="26" t="str">
        <f t="shared" si="38"/>
        <v>A</v>
      </c>
      <c r="F511" s="27">
        <f t="shared" si="39"/>
        <v>80</v>
      </c>
    </row>
    <row r="512" spans="1:6" x14ac:dyDescent="0.25">
      <c r="A512" s="23" t="s">
        <v>520</v>
      </c>
      <c r="B512" s="5" t="str">
        <f t="shared" si="35"/>
        <v>Other Endocrine, Nutrit &amp; Metab O.R. Proc W MCC</v>
      </c>
      <c r="C512" s="24">
        <f t="shared" si="36"/>
        <v>8.8000000000000007</v>
      </c>
      <c r="D512" s="25">
        <f t="shared" si="37"/>
        <v>3.3212999999999999</v>
      </c>
      <c r="E512" s="26" t="str">
        <f t="shared" si="38"/>
        <v>A</v>
      </c>
      <c r="F512" s="27">
        <f t="shared" si="39"/>
        <v>16</v>
      </c>
    </row>
    <row r="513" spans="1:6" x14ac:dyDescent="0.25">
      <c r="A513" s="28" t="s">
        <v>521</v>
      </c>
      <c r="B513" s="29" t="str">
        <f t="shared" si="35"/>
        <v>Other Endocrine, Nutrit &amp; Metab O.R. Proc W CC</v>
      </c>
      <c r="C513" s="30">
        <f t="shared" si="36"/>
        <v>5.3</v>
      </c>
      <c r="D513" s="31">
        <f t="shared" si="37"/>
        <v>1.9068000000000001</v>
      </c>
      <c r="E513" s="32" t="str">
        <f t="shared" si="38"/>
        <v>AP</v>
      </c>
      <c r="F513" s="33">
        <f t="shared" si="39"/>
        <v>48</v>
      </c>
    </row>
    <row r="514" spans="1:6" x14ac:dyDescent="0.25">
      <c r="A514" s="23" t="s">
        <v>522</v>
      </c>
      <c r="B514" s="5" t="str">
        <f t="shared" si="35"/>
        <v>Other Endocrine, Nutrit &amp; Metab O.R. Proc W/O CC/MCC</v>
      </c>
      <c r="C514" s="24">
        <f t="shared" si="36"/>
        <v>2.6</v>
      </c>
      <c r="D514" s="25">
        <f t="shared" si="37"/>
        <v>1.3546</v>
      </c>
      <c r="E514" s="26" t="str">
        <f t="shared" si="38"/>
        <v>MP</v>
      </c>
      <c r="F514" s="27">
        <f t="shared" si="39"/>
        <v>3</v>
      </c>
    </row>
    <row r="515" spans="1:6" x14ac:dyDescent="0.25">
      <c r="A515" s="23" t="s">
        <v>523</v>
      </c>
      <c r="B515" s="5" t="str">
        <f t="shared" si="35"/>
        <v>Diabetes W MCC</v>
      </c>
      <c r="C515" s="24">
        <f t="shared" si="36"/>
        <v>3.8</v>
      </c>
      <c r="D515" s="25">
        <f t="shared" si="37"/>
        <v>1.4202999999999999</v>
      </c>
      <c r="E515" s="26" t="str">
        <f t="shared" si="38"/>
        <v>A</v>
      </c>
      <c r="F515" s="27">
        <f t="shared" si="39"/>
        <v>325</v>
      </c>
    </row>
    <row r="516" spans="1:6" x14ac:dyDescent="0.25">
      <c r="A516" s="23" t="s">
        <v>524</v>
      </c>
      <c r="B516" s="5" t="str">
        <f t="shared" si="35"/>
        <v>Diabetes W CC</v>
      </c>
      <c r="C516" s="24">
        <f t="shared" si="36"/>
        <v>2.6</v>
      </c>
      <c r="D516" s="25">
        <f t="shared" si="37"/>
        <v>0.87819999999999998</v>
      </c>
      <c r="E516" s="26" t="str">
        <f t="shared" si="38"/>
        <v>A</v>
      </c>
      <c r="F516" s="27">
        <f t="shared" si="39"/>
        <v>1057</v>
      </c>
    </row>
    <row r="517" spans="1:6" x14ac:dyDescent="0.25">
      <c r="A517" s="23" t="s">
        <v>525</v>
      </c>
      <c r="B517" s="5" t="str">
        <f t="shared" si="35"/>
        <v>Diabetes W/O CC/MCC</v>
      </c>
      <c r="C517" s="24">
        <f t="shared" si="36"/>
        <v>1.8</v>
      </c>
      <c r="D517" s="25">
        <f t="shared" si="37"/>
        <v>0.6381</v>
      </c>
      <c r="E517" s="26" t="str">
        <f t="shared" si="38"/>
        <v>A</v>
      </c>
      <c r="F517" s="27">
        <f t="shared" si="39"/>
        <v>627</v>
      </c>
    </row>
    <row r="518" spans="1:6" x14ac:dyDescent="0.25">
      <c r="A518" s="28" t="s">
        <v>526</v>
      </c>
      <c r="B518" s="29" t="str">
        <f t="shared" si="35"/>
        <v>Misc Disorders of Nutrition, Metabolism, Fluids/Electrolytes W MCC</v>
      </c>
      <c r="C518" s="30">
        <f t="shared" si="36"/>
        <v>3.6</v>
      </c>
      <c r="D518" s="31">
        <f t="shared" si="37"/>
        <v>1.2630999999999999</v>
      </c>
      <c r="E518" s="32" t="str">
        <f t="shared" si="38"/>
        <v>A</v>
      </c>
      <c r="F518" s="33">
        <f t="shared" si="39"/>
        <v>270</v>
      </c>
    </row>
    <row r="519" spans="1:6" x14ac:dyDescent="0.25">
      <c r="A519" s="23" t="s">
        <v>527</v>
      </c>
      <c r="B519" s="5" t="str">
        <f t="shared" si="35"/>
        <v>Misc Disorders of Nutrition, Metabolism, Fluids/Electrolytes W/O MCC</v>
      </c>
      <c r="C519" s="24">
        <f t="shared" si="36"/>
        <v>2.5</v>
      </c>
      <c r="D519" s="25">
        <f t="shared" si="37"/>
        <v>0.71660000000000001</v>
      </c>
      <c r="E519" s="26" t="str">
        <f t="shared" si="38"/>
        <v>A</v>
      </c>
      <c r="F519" s="27">
        <f t="shared" si="39"/>
        <v>644</v>
      </c>
    </row>
    <row r="520" spans="1:6" x14ac:dyDescent="0.25">
      <c r="A520" s="23" t="s">
        <v>528</v>
      </c>
      <c r="B520" s="5" t="str">
        <f t="shared" si="35"/>
        <v>Inborn and Other Disorders of Metabolism</v>
      </c>
      <c r="C520" s="24">
        <f t="shared" si="36"/>
        <v>2.6</v>
      </c>
      <c r="D520" s="25">
        <f t="shared" si="37"/>
        <v>1.0242</v>
      </c>
      <c r="E520" s="26" t="str">
        <f t="shared" si="38"/>
        <v>A</v>
      </c>
      <c r="F520" s="27">
        <f t="shared" si="39"/>
        <v>36</v>
      </c>
    </row>
    <row r="521" spans="1:6" x14ac:dyDescent="0.25">
      <c r="A521" s="23" t="s">
        <v>529</v>
      </c>
      <c r="B521" s="5" t="str">
        <f t="shared" ref="B521:B584" si="40">VLOOKUP($A521, DRG_Tab, 2, FALSE)</f>
        <v>Endocrine Disorders W MCC</v>
      </c>
      <c r="C521" s="24">
        <f t="shared" ref="C521:C584" si="41">ROUND(VLOOKUP($A521, DRG_Tab, 14, FALSE), 1)</f>
        <v>4.4000000000000004</v>
      </c>
      <c r="D521" s="25">
        <f t="shared" ref="D521:D584" si="42">VLOOKUP($A521, DRG_Tab, 20, FALSE)</f>
        <v>1.5968</v>
      </c>
      <c r="E521" s="26" t="str">
        <f t="shared" ref="E521:E584" si="43">VLOOKUP(A521, DRG_Tab, 19, FALSE)</f>
        <v>A</v>
      </c>
      <c r="F521" s="27">
        <f t="shared" ref="F521:F584" si="44">VLOOKUP($A521, DRG_Tab, 9, FALSE)</f>
        <v>35</v>
      </c>
    </row>
    <row r="522" spans="1:6" x14ac:dyDescent="0.25">
      <c r="A522" s="23" t="s">
        <v>530</v>
      </c>
      <c r="B522" s="5" t="str">
        <f t="shared" si="40"/>
        <v>Endocrine Disorders W CC</v>
      </c>
      <c r="C522" s="24">
        <f t="shared" si="41"/>
        <v>3.7</v>
      </c>
      <c r="D522" s="25">
        <f t="shared" si="42"/>
        <v>1.1671</v>
      </c>
      <c r="E522" s="26" t="str">
        <f t="shared" si="43"/>
        <v>A</v>
      </c>
      <c r="F522" s="27">
        <f t="shared" si="44"/>
        <v>50</v>
      </c>
    </row>
    <row r="523" spans="1:6" x14ac:dyDescent="0.25">
      <c r="A523" s="28" t="s">
        <v>531</v>
      </c>
      <c r="B523" s="29" t="str">
        <f t="shared" si="40"/>
        <v>Endocrine Disorders W/O CC/MCC</v>
      </c>
      <c r="C523" s="30">
        <f t="shared" si="41"/>
        <v>2.1</v>
      </c>
      <c r="D523" s="31">
        <f t="shared" si="42"/>
        <v>0.66</v>
      </c>
      <c r="E523" s="32" t="str">
        <f t="shared" si="43"/>
        <v>A</v>
      </c>
      <c r="F523" s="33">
        <f t="shared" si="44"/>
        <v>30</v>
      </c>
    </row>
    <row r="524" spans="1:6" x14ac:dyDescent="0.25">
      <c r="A524" s="23" t="s">
        <v>532</v>
      </c>
      <c r="B524" s="5" t="str">
        <f t="shared" si="40"/>
        <v>Kidney Transplant</v>
      </c>
      <c r="C524" s="24">
        <f t="shared" si="41"/>
        <v>5.3</v>
      </c>
      <c r="D524" s="25">
        <f t="shared" si="42"/>
        <v>3.3849</v>
      </c>
      <c r="E524" s="26" t="str">
        <f t="shared" si="43"/>
        <v>Z</v>
      </c>
      <c r="F524" s="27">
        <f t="shared" si="44"/>
        <v>0</v>
      </c>
    </row>
    <row r="525" spans="1:6" x14ac:dyDescent="0.25">
      <c r="A525" s="23" t="s">
        <v>533</v>
      </c>
      <c r="B525" s="5" t="str">
        <f t="shared" si="40"/>
        <v>Major Bladder Procedures W MCC</v>
      </c>
      <c r="C525" s="24">
        <f t="shared" si="41"/>
        <v>10.4</v>
      </c>
      <c r="D525" s="25">
        <f t="shared" si="42"/>
        <v>7.7380000000000004</v>
      </c>
      <c r="E525" s="26" t="str">
        <f t="shared" si="43"/>
        <v>M</v>
      </c>
      <c r="F525" s="27">
        <f t="shared" si="44"/>
        <v>5</v>
      </c>
    </row>
    <row r="526" spans="1:6" x14ac:dyDescent="0.25">
      <c r="A526" s="23" t="s">
        <v>534</v>
      </c>
      <c r="B526" s="5" t="str">
        <f t="shared" si="40"/>
        <v>Major Bladder Procedures W CC</v>
      </c>
      <c r="C526" s="24">
        <f t="shared" si="41"/>
        <v>5.5</v>
      </c>
      <c r="D526" s="25">
        <f t="shared" si="42"/>
        <v>3.5537999999999998</v>
      </c>
      <c r="E526" s="26" t="str">
        <f t="shared" si="43"/>
        <v>AP</v>
      </c>
      <c r="F526" s="27">
        <f t="shared" si="44"/>
        <v>23</v>
      </c>
    </row>
    <row r="527" spans="1:6" x14ac:dyDescent="0.25">
      <c r="A527" s="23" t="s">
        <v>535</v>
      </c>
      <c r="B527" s="5" t="str">
        <f t="shared" si="40"/>
        <v>Major Bladder Procedures W/O CC/MCC</v>
      </c>
      <c r="C527" s="24">
        <f t="shared" si="41"/>
        <v>4.8</v>
      </c>
      <c r="D527" s="25">
        <f t="shared" si="42"/>
        <v>2.5247000000000002</v>
      </c>
      <c r="E527" s="26" t="str">
        <f t="shared" si="43"/>
        <v>AP</v>
      </c>
      <c r="F527" s="27">
        <f t="shared" si="44"/>
        <v>13</v>
      </c>
    </row>
    <row r="528" spans="1:6" x14ac:dyDescent="0.25">
      <c r="A528" s="28" t="s">
        <v>536</v>
      </c>
      <c r="B528" s="29" t="str">
        <f t="shared" si="40"/>
        <v>Kidney &amp; Ureter Procedures for Neoplasm W MCC</v>
      </c>
      <c r="C528" s="30">
        <f t="shared" si="41"/>
        <v>6.6</v>
      </c>
      <c r="D528" s="31">
        <f t="shared" si="42"/>
        <v>3.7505000000000002</v>
      </c>
      <c r="E528" s="32" t="str">
        <f t="shared" si="43"/>
        <v>A</v>
      </c>
      <c r="F528" s="33">
        <f t="shared" si="44"/>
        <v>12</v>
      </c>
    </row>
    <row r="529" spans="1:6" x14ac:dyDescent="0.25">
      <c r="A529" s="23" t="s">
        <v>537</v>
      </c>
      <c r="B529" s="5" t="str">
        <f t="shared" si="40"/>
        <v>Kidney &amp; Ureter Procedures for Neoplasm W CC</v>
      </c>
      <c r="C529" s="24">
        <f t="shared" si="41"/>
        <v>3.6</v>
      </c>
      <c r="D529" s="25">
        <f t="shared" si="42"/>
        <v>3.0133000000000001</v>
      </c>
      <c r="E529" s="26" t="str">
        <f t="shared" si="43"/>
        <v>A</v>
      </c>
      <c r="F529" s="27">
        <f t="shared" si="44"/>
        <v>51</v>
      </c>
    </row>
    <row r="530" spans="1:6" x14ac:dyDescent="0.25">
      <c r="A530" s="23" t="s">
        <v>538</v>
      </c>
      <c r="B530" s="5" t="str">
        <f t="shared" si="40"/>
        <v>Kidney &amp; Ureter Procedures for Neoplasm W/O CC/MCC</v>
      </c>
      <c r="C530" s="24">
        <f t="shared" si="41"/>
        <v>2.2000000000000002</v>
      </c>
      <c r="D530" s="25">
        <f t="shared" si="42"/>
        <v>2.1735000000000002</v>
      </c>
      <c r="E530" s="26" t="str">
        <f t="shared" si="43"/>
        <v>A</v>
      </c>
      <c r="F530" s="27">
        <f t="shared" si="44"/>
        <v>72</v>
      </c>
    </row>
    <row r="531" spans="1:6" x14ac:dyDescent="0.25">
      <c r="A531" s="23" t="s">
        <v>539</v>
      </c>
      <c r="B531" s="5" t="str">
        <f t="shared" si="40"/>
        <v>Kidney &amp; Ureter Procedures for Non-Neoplasm W MCC</v>
      </c>
      <c r="C531" s="24">
        <f t="shared" si="41"/>
        <v>4.7</v>
      </c>
      <c r="D531" s="25">
        <f t="shared" si="42"/>
        <v>2.8214999999999999</v>
      </c>
      <c r="E531" s="26" t="str">
        <f t="shared" si="43"/>
        <v>A</v>
      </c>
      <c r="F531" s="27">
        <f t="shared" si="44"/>
        <v>20</v>
      </c>
    </row>
    <row r="532" spans="1:6" x14ac:dyDescent="0.25">
      <c r="A532" s="23" t="s">
        <v>540</v>
      </c>
      <c r="B532" s="5" t="str">
        <f t="shared" si="40"/>
        <v>Kidney &amp; Ureter Procedures for Non-Neoplasm W CC</v>
      </c>
      <c r="C532" s="24">
        <f t="shared" si="41"/>
        <v>1.9</v>
      </c>
      <c r="D532" s="25">
        <f t="shared" si="42"/>
        <v>2.2772999999999999</v>
      </c>
      <c r="E532" s="26" t="str">
        <f t="shared" si="43"/>
        <v>AP</v>
      </c>
      <c r="F532" s="27">
        <f t="shared" si="44"/>
        <v>102</v>
      </c>
    </row>
    <row r="533" spans="1:6" x14ac:dyDescent="0.25">
      <c r="A533" s="28" t="s">
        <v>541</v>
      </c>
      <c r="B533" s="29" t="str">
        <f t="shared" si="40"/>
        <v>Kidney &amp; Ureter Procedures for Non-Neoplasm W/O CC/MCC</v>
      </c>
      <c r="C533" s="30">
        <f t="shared" si="41"/>
        <v>1.7</v>
      </c>
      <c r="D533" s="31">
        <f t="shared" si="42"/>
        <v>1.6177999999999999</v>
      </c>
      <c r="E533" s="32" t="str">
        <f t="shared" si="43"/>
        <v>AP</v>
      </c>
      <c r="F533" s="33">
        <f t="shared" si="44"/>
        <v>59</v>
      </c>
    </row>
    <row r="534" spans="1:6" x14ac:dyDescent="0.25">
      <c r="A534" s="23" t="s">
        <v>542</v>
      </c>
      <c r="B534" s="5" t="str">
        <f t="shared" si="40"/>
        <v>Minor Bladder Procedures W MCC</v>
      </c>
      <c r="C534" s="24">
        <f t="shared" si="41"/>
        <v>7.5</v>
      </c>
      <c r="D534" s="25">
        <f t="shared" si="42"/>
        <v>4.4230999999999998</v>
      </c>
      <c r="E534" s="26" t="str">
        <f t="shared" si="43"/>
        <v>M</v>
      </c>
      <c r="F534" s="27">
        <f t="shared" si="44"/>
        <v>2</v>
      </c>
    </row>
    <row r="535" spans="1:6" x14ac:dyDescent="0.25">
      <c r="A535" s="23" t="s">
        <v>543</v>
      </c>
      <c r="B535" s="5" t="str">
        <f t="shared" si="40"/>
        <v>Minor Bladder Procedures W CC</v>
      </c>
      <c r="C535" s="24">
        <f t="shared" si="41"/>
        <v>3.7</v>
      </c>
      <c r="D535" s="25">
        <f t="shared" si="42"/>
        <v>2.1292</v>
      </c>
      <c r="E535" s="26" t="str">
        <f t="shared" si="43"/>
        <v>M</v>
      </c>
      <c r="F535" s="27">
        <f t="shared" si="44"/>
        <v>4</v>
      </c>
    </row>
    <row r="536" spans="1:6" x14ac:dyDescent="0.25">
      <c r="A536" s="23" t="s">
        <v>544</v>
      </c>
      <c r="B536" s="5" t="str">
        <f t="shared" si="40"/>
        <v>Minor Bladder Procedures W/O CC/MCC</v>
      </c>
      <c r="C536" s="24">
        <f t="shared" si="41"/>
        <v>1.9</v>
      </c>
      <c r="D536" s="25">
        <f t="shared" si="42"/>
        <v>1.5467</v>
      </c>
      <c r="E536" s="26" t="str">
        <f t="shared" si="43"/>
        <v>M</v>
      </c>
      <c r="F536" s="27">
        <f t="shared" si="44"/>
        <v>6</v>
      </c>
    </row>
    <row r="537" spans="1:6" x14ac:dyDescent="0.25">
      <c r="A537" s="23" t="s">
        <v>545</v>
      </c>
      <c r="B537" s="5" t="str">
        <f t="shared" si="40"/>
        <v>Prostatectomy W MCC</v>
      </c>
      <c r="C537" s="24">
        <f t="shared" si="41"/>
        <v>7.5</v>
      </c>
      <c r="D537" s="25">
        <f t="shared" si="42"/>
        <v>4.1489000000000003</v>
      </c>
      <c r="E537" s="26" t="str">
        <f t="shared" si="43"/>
        <v>M</v>
      </c>
      <c r="F537" s="27">
        <f t="shared" si="44"/>
        <v>2</v>
      </c>
    </row>
    <row r="538" spans="1:6" x14ac:dyDescent="0.25">
      <c r="A538" s="28" t="s">
        <v>546</v>
      </c>
      <c r="B538" s="29" t="str">
        <f t="shared" si="40"/>
        <v>Prostatectomy W CC</v>
      </c>
      <c r="C538" s="30">
        <f t="shared" si="41"/>
        <v>4.0999999999999996</v>
      </c>
      <c r="D538" s="31">
        <f t="shared" si="42"/>
        <v>2.4725999999999999</v>
      </c>
      <c r="E538" s="32" t="str">
        <f t="shared" si="43"/>
        <v>M</v>
      </c>
      <c r="F538" s="33">
        <f t="shared" si="44"/>
        <v>0</v>
      </c>
    </row>
    <row r="539" spans="1:6" x14ac:dyDescent="0.25">
      <c r="A539" s="23" t="s">
        <v>547</v>
      </c>
      <c r="B539" s="5" t="str">
        <f t="shared" si="40"/>
        <v>Prostatectomy W/O CC/MCC</v>
      </c>
      <c r="C539" s="24">
        <f t="shared" si="41"/>
        <v>2</v>
      </c>
      <c r="D539" s="25">
        <f t="shared" si="42"/>
        <v>1.3120000000000001</v>
      </c>
      <c r="E539" s="26" t="str">
        <f t="shared" si="43"/>
        <v>M</v>
      </c>
      <c r="F539" s="27">
        <f t="shared" si="44"/>
        <v>0</v>
      </c>
    </row>
    <row r="540" spans="1:6" x14ac:dyDescent="0.25">
      <c r="A540" s="23" t="s">
        <v>548</v>
      </c>
      <c r="B540" s="5" t="str">
        <f t="shared" si="40"/>
        <v>Transurethral Procedures W MCC</v>
      </c>
      <c r="C540" s="24">
        <f t="shared" si="41"/>
        <v>4.9000000000000004</v>
      </c>
      <c r="D540" s="25">
        <f t="shared" si="42"/>
        <v>2.3511000000000002</v>
      </c>
      <c r="E540" s="26" t="str">
        <f t="shared" si="43"/>
        <v>A</v>
      </c>
      <c r="F540" s="27">
        <f t="shared" si="44"/>
        <v>11</v>
      </c>
    </row>
    <row r="541" spans="1:6" x14ac:dyDescent="0.25">
      <c r="A541" s="23" t="s">
        <v>549</v>
      </c>
      <c r="B541" s="5" t="str">
        <f t="shared" si="40"/>
        <v>Transurethral Procedures W CC</v>
      </c>
      <c r="C541" s="24">
        <f t="shared" si="41"/>
        <v>2</v>
      </c>
      <c r="D541" s="25">
        <f t="shared" si="42"/>
        <v>1.1986000000000001</v>
      </c>
      <c r="E541" s="26" t="str">
        <f t="shared" si="43"/>
        <v>A</v>
      </c>
      <c r="F541" s="27">
        <f t="shared" si="44"/>
        <v>106</v>
      </c>
    </row>
    <row r="542" spans="1:6" x14ac:dyDescent="0.25">
      <c r="A542" s="23" t="s">
        <v>550</v>
      </c>
      <c r="B542" s="5" t="str">
        <f t="shared" si="40"/>
        <v>Transurethral Procedures W/O CC/MCC</v>
      </c>
      <c r="C542" s="24">
        <f t="shared" si="41"/>
        <v>1.8</v>
      </c>
      <c r="D542" s="25">
        <f t="shared" si="42"/>
        <v>1.1168</v>
      </c>
      <c r="E542" s="26" t="str">
        <f t="shared" si="43"/>
        <v>A</v>
      </c>
      <c r="F542" s="27">
        <f t="shared" si="44"/>
        <v>27</v>
      </c>
    </row>
    <row r="543" spans="1:6" x14ac:dyDescent="0.25">
      <c r="A543" s="28" t="s">
        <v>551</v>
      </c>
      <c r="B543" s="29" t="str">
        <f t="shared" si="40"/>
        <v>Urethral Procedures W CC/MCC</v>
      </c>
      <c r="C543" s="30">
        <f t="shared" si="41"/>
        <v>4.3</v>
      </c>
      <c r="D543" s="31">
        <f t="shared" si="42"/>
        <v>2.5543</v>
      </c>
      <c r="E543" s="32" t="str">
        <f t="shared" si="43"/>
        <v>M</v>
      </c>
      <c r="F543" s="33">
        <f t="shared" si="44"/>
        <v>0</v>
      </c>
    </row>
    <row r="544" spans="1:6" x14ac:dyDescent="0.25">
      <c r="A544" s="23" t="s">
        <v>552</v>
      </c>
      <c r="B544" s="5" t="str">
        <f t="shared" si="40"/>
        <v>Urethral Procedures W/O CC/MCC</v>
      </c>
      <c r="C544" s="24">
        <f t="shared" si="41"/>
        <v>1.7</v>
      </c>
      <c r="D544" s="25">
        <f t="shared" si="42"/>
        <v>1.444</v>
      </c>
      <c r="E544" s="26" t="str">
        <f t="shared" si="43"/>
        <v>M</v>
      </c>
      <c r="F544" s="27">
        <f t="shared" si="44"/>
        <v>2</v>
      </c>
    </row>
    <row r="545" spans="1:6" x14ac:dyDescent="0.25">
      <c r="A545" s="23" t="s">
        <v>553</v>
      </c>
      <c r="B545" s="5" t="str">
        <f t="shared" si="40"/>
        <v>Other Kidney &amp; Urinary Tract Procedures W MCC</v>
      </c>
      <c r="C545" s="24">
        <f t="shared" si="41"/>
        <v>9.4</v>
      </c>
      <c r="D545" s="25">
        <f t="shared" si="42"/>
        <v>3.6107</v>
      </c>
      <c r="E545" s="26" t="str">
        <f t="shared" si="43"/>
        <v>A</v>
      </c>
      <c r="F545" s="27">
        <f t="shared" si="44"/>
        <v>39</v>
      </c>
    </row>
    <row r="546" spans="1:6" x14ac:dyDescent="0.25">
      <c r="A546" s="23" t="s">
        <v>554</v>
      </c>
      <c r="B546" s="5" t="str">
        <f t="shared" si="40"/>
        <v>Other Kidney &amp; Urinary Tract Procedures W CC</v>
      </c>
      <c r="C546" s="24">
        <f t="shared" si="41"/>
        <v>4.8</v>
      </c>
      <c r="D546" s="25">
        <f t="shared" si="42"/>
        <v>2.3921000000000001</v>
      </c>
      <c r="E546" s="26" t="str">
        <f t="shared" si="43"/>
        <v>AO</v>
      </c>
      <c r="F546" s="27">
        <f t="shared" si="44"/>
        <v>30</v>
      </c>
    </row>
    <row r="547" spans="1:6" x14ac:dyDescent="0.25">
      <c r="A547" s="23" t="s">
        <v>555</v>
      </c>
      <c r="B547" s="5" t="str">
        <f t="shared" si="40"/>
        <v>Other Kidney &amp; Urinary Tract Procedures W/O CC/MCC</v>
      </c>
      <c r="C547" s="24">
        <f t="shared" si="41"/>
        <v>2.6</v>
      </c>
      <c r="D547" s="25">
        <f t="shared" si="42"/>
        <v>2.2810000000000001</v>
      </c>
      <c r="E547" s="26" t="str">
        <f t="shared" si="43"/>
        <v>MO</v>
      </c>
      <c r="F547" s="27">
        <f t="shared" si="44"/>
        <v>2</v>
      </c>
    </row>
    <row r="548" spans="1:6" x14ac:dyDescent="0.25">
      <c r="A548" s="28" t="s">
        <v>556</v>
      </c>
      <c r="B548" s="29" t="str">
        <f t="shared" si="40"/>
        <v>Renal Failure W MCC</v>
      </c>
      <c r="C548" s="30">
        <f t="shared" si="41"/>
        <v>4.4000000000000004</v>
      </c>
      <c r="D548" s="31">
        <f t="shared" si="42"/>
        <v>1.5588</v>
      </c>
      <c r="E548" s="32" t="str">
        <f t="shared" si="43"/>
        <v>A</v>
      </c>
      <c r="F548" s="33">
        <f t="shared" si="44"/>
        <v>304</v>
      </c>
    </row>
    <row r="549" spans="1:6" x14ac:dyDescent="0.25">
      <c r="A549" s="23" t="s">
        <v>557</v>
      </c>
      <c r="B549" s="5" t="str">
        <f t="shared" si="40"/>
        <v>Renal Failure W CC</v>
      </c>
      <c r="C549" s="24">
        <f t="shared" si="41"/>
        <v>2.9</v>
      </c>
      <c r="D549" s="25">
        <f t="shared" si="42"/>
        <v>0.93759999999999999</v>
      </c>
      <c r="E549" s="26" t="str">
        <f t="shared" si="43"/>
        <v>A</v>
      </c>
      <c r="F549" s="27">
        <f t="shared" si="44"/>
        <v>667</v>
      </c>
    </row>
    <row r="550" spans="1:6" x14ac:dyDescent="0.25">
      <c r="A550" s="23" t="s">
        <v>558</v>
      </c>
      <c r="B550" s="5" t="str">
        <f t="shared" si="40"/>
        <v>Renal Failure W/O CC/MCC</v>
      </c>
      <c r="C550" s="24">
        <f t="shared" si="41"/>
        <v>2</v>
      </c>
      <c r="D550" s="25">
        <f t="shared" si="42"/>
        <v>0.55200000000000005</v>
      </c>
      <c r="E550" s="26" t="str">
        <f t="shared" si="43"/>
        <v>A</v>
      </c>
      <c r="F550" s="27">
        <f t="shared" si="44"/>
        <v>94</v>
      </c>
    </row>
    <row r="551" spans="1:6" x14ac:dyDescent="0.25">
      <c r="A551" s="23" t="s">
        <v>559</v>
      </c>
      <c r="B551" s="5" t="str">
        <f t="shared" si="40"/>
        <v>Kidney &amp; Urinary Tract Neoplasms W MCC</v>
      </c>
      <c r="C551" s="24">
        <f t="shared" si="41"/>
        <v>5</v>
      </c>
      <c r="D551" s="25">
        <f t="shared" si="42"/>
        <v>2.4544000000000001</v>
      </c>
      <c r="E551" s="26" t="str">
        <f t="shared" si="43"/>
        <v>M</v>
      </c>
      <c r="F551" s="27">
        <f t="shared" si="44"/>
        <v>5</v>
      </c>
    </row>
    <row r="552" spans="1:6" x14ac:dyDescent="0.25">
      <c r="A552" s="23" t="s">
        <v>560</v>
      </c>
      <c r="B552" s="5" t="str">
        <f t="shared" si="40"/>
        <v>Kidney &amp; Urinary Tract Neoplasms W CC</v>
      </c>
      <c r="C552" s="24">
        <f t="shared" si="41"/>
        <v>2.4</v>
      </c>
      <c r="D552" s="25">
        <f t="shared" si="42"/>
        <v>1.3381000000000001</v>
      </c>
      <c r="E552" s="26" t="str">
        <f t="shared" si="43"/>
        <v>A</v>
      </c>
      <c r="F552" s="27">
        <f t="shared" si="44"/>
        <v>12</v>
      </c>
    </row>
    <row r="553" spans="1:6" x14ac:dyDescent="0.25">
      <c r="A553" s="28" t="s">
        <v>561</v>
      </c>
      <c r="B553" s="29" t="str">
        <f t="shared" si="40"/>
        <v>Kidney &amp; Urinary Tract Neoplasms W/O CC/MCC</v>
      </c>
      <c r="C553" s="30">
        <f t="shared" si="41"/>
        <v>2</v>
      </c>
      <c r="D553" s="31">
        <f t="shared" si="42"/>
        <v>1.0780000000000001</v>
      </c>
      <c r="E553" s="32" t="str">
        <f t="shared" si="43"/>
        <v>M</v>
      </c>
      <c r="F553" s="33">
        <f t="shared" si="44"/>
        <v>3</v>
      </c>
    </row>
    <row r="554" spans="1:6" x14ac:dyDescent="0.25">
      <c r="A554" s="23" t="s">
        <v>562</v>
      </c>
      <c r="B554" s="5" t="str">
        <f t="shared" si="40"/>
        <v>Kidney &amp; Urinary Tract Infections W MCC</v>
      </c>
      <c r="C554" s="24">
        <f t="shared" si="41"/>
        <v>3.9</v>
      </c>
      <c r="D554" s="25">
        <f t="shared" si="42"/>
        <v>1.2014</v>
      </c>
      <c r="E554" s="26" t="str">
        <f t="shared" si="43"/>
        <v>A</v>
      </c>
      <c r="F554" s="27">
        <f t="shared" si="44"/>
        <v>138</v>
      </c>
    </row>
    <row r="555" spans="1:6" x14ac:dyDescent="0.25">
      <c r="A555" s="23" t="s">
        <v>563</v>
      </c>
      <c r="B555" s="5" t="str">
        <f t="shared" si="40"/>
        <v>Kidney &amp; Urinary Tract Infections W/O MCC</v>
      </c>
      <c r="C555" s="24">
        <f t="shared" si="41"/>
        <v>2.4</v>
      </c>
      <c r="D555" s="25">
        <f t="shared" si="42"/>
        <v>0.69569999999999999</v>
      </c>
      <c r="E555" s="26" t="str">
        <f t="shared" si="43"/>
        <v>A</v>
      </c>
      <c r="F555" s="27">
        <f t="shared" si="44"/>
        <v>777</v>
      </c>
    </row>
    <row r="556" spans="1:6" x14ac:dyDescent="0.25">
      <c r="A556" s="23" t="s">
        <v>564</v>
      </c>
      <c r="B556" s="5" t="str">
        <f t="shared" si="40"/>
        <v>Urinary Stones W MCC</v>
      </c>
      <c r="C556" s="24">
        <f t="shared" si="41"/>
        <v>2.5</v>
      </c>
      <c r="D556" s="25">
        <f t="shared" si="42"/>
        <v>1.321</v>
      </c>
      <c r="E556" s="26" t="str">
        <f t="shared" si="43"/>
        <v>A</v>
      </c>
      <c r="F556" s="27">
        <f t="shared" si="44"/>
        <v>20</v>
      </c>
    </row>
    <row r="557" spans="1:6" x14ac:dyDescent="0.25">
      <c r="A557" s="23" t="s">
        <v>565</v>
      </c>
      <c r="B557" s="5" t="str">
        <f t="shared" si="40"/>
        <v>Urinary Stones W/O MCC</v>
      </c>
      <c r="C557" s="24">
        <f t="shared" si="41"/>
        <v>1.7</v>
      </c>
      <c r="D557" s="25">
        <f t="shared" si="42"/>
        <v>0.82679999999999998</v>
      </c>
      <c r="E557" s="26" t="str">
        <f t="shared" si="43"/>
        <v>A</v>
      </c>
      <c r="F557" s="27">
        <f t="shared" si="44"/>
        <v>224</v>
      </c>
    </row>
    <row r="558" spans="1:6" x14ac:dyDescent="0.25">
      <c r="A558" s="28" t="s">
        <v>566</v>
      </c>
      <c r="B558" s="29" t="str">
        <f t="shared" si="40"/>
        <v>Kidney &amp; Urinary Tract Signs &amp; Symptoms W MCC</v>
      </c>
      <c r="C558" s="30">
        <f t="shared" si="41"/>
        <v>3.5</v>
      </c>
      <c r="D558" s="31">
        <f t="shared" si="42"/>
        <v>1.6385000000000001</v>
      </c>
      <c r="E558" s="32" t="str">
        <f t="shared" si="43"/>
        <v>M</v>
      </c>
      <c r="F558" s="33">
        <f t="shared" si="44"/>
        <v>5</v>
      </c>
    </row>
    <row r="559" spans="1:6" x14ac:dyDescent="0.25">
      <c r="A559" s="23" t="s">
        <v>567</v>
      </c>
      <c r="B559" s="5" t="str">
        <f t="shared" si="40"/>
        <v>Kidney &amp; Urinary Tract Signs &amp; Symptoms W/O MCC</v>
      </c>
      <c r="C559" s="24">
        <f t="shared" si="41"/>
        <v>2.4</v>
      </c>
      <c r="D559" s="25">
        <f t="shared" si="42"/>
        <v>0.59650000000000003</v>
      </c>
      <c r="E559" s="26" t="str">
        <f t="shared" si="43"/>
        <v>A</v>
      </c>
      <c r="F559" s="27">
        <f t="shared" si="44"/>
        <v>13</v>
      </c>
    </row>
    <row r="560" spans="1:6" x14ac:dyDescent="0.25">
      <c r="A560" s="23" t="s">
        <v>568</v>
      </c>
      <c r="B560" s="5" t="str">
        <f t="shared" si="40"/>
        <v>Urethral Stricture</v>
      </c>
      <c r="C560" s="24">
        <f t="shared" si="41"/>
        <v>2.6</v>
      </c>
      <c r="D560" s="25">
        <f t="shared" si="42"/>
        <v>1.3611</v>
      </c>
      <c r="E560" s="26" t="str">
        <f t="shared" si="43"/>
        <v>M</v>
      </c>
      <c r="F560" s="27">
        <f t="shared" si="44"/>
        <v>3</v>
      </c>
    </row>
    <row r="561" spans="1:6" x14ac:dyDescent="0.25">
      <c r="A561" s="23" t="s">
        <v>569</v>
      </c>
      <c r="B561" s="5" t="str">
        <f t="shared" si="40"/>
        <v>Other Kidney &amp; Urinary Tract Diagnoses W MCC</v>
      </c>
      <c r="C561" s="24">
        <f t="shared" si="41"/>
        <v>5</v>
      </c>
      <c r="D561" s="25">
        <f t="shared" si="42"/>
        <v>1.5613999999999999</v>
      </c>
      <c r="E561" s="26" t="str">
        <f t="shared" si="43"/>
        <v>A</v>
      </c>
      <c r="F561" s="27">
        <f t="shared" si="44"/>
        <v>143</v>
      </c>
    </row>
    <row r="562" spans="1:6" x14ac:dyDescent="0.25">
      <c r="A562" s="23" t="s">
        <v>570</v>
      </c>
      <c r="B562" s="5" t="str">
        <f t="shared" si="40"/>
        <v>Other Kidney &amp; Urinary Tract Diagnoses W CC</v>
      </c>
      <c r="C562" s="24">
        <f t="shared" si="41"/>
        <v>3.3</v>
      </c>
      <c r="D562" s="25">
        <f t="shared" si="42"/>
        <v>1.0536000000000001</v>
      </c>
      <c r="E562" s="26" t="str">
        <f t="shared" si="43"/>
        <v>A</v>
      </c>
      <c r="F562" s="27">
        <f t="shared" si="44"/>
        <v>130</v>
      </c>
    </row>
    <row r="563" spans="1:6" x14ac:dyDescent="0.25">
      <c r="A563" s="28" t="s">
        <v>571</v>
      </c>
      <c r="B563" s="29" t="str">
        <f t="shared" si="40"/>
        <v>Other Kidney &amp; Urinary Tract Diagnoses W/O CC/MCC</v>
      </c>
      <c r="C563" s="30">
        <f t="shared" si="41"/>
        <v>2.1</v>
      </c>
      <c r="D563" s="31">
        <f t="shared" si="42"/>
        <v>0.85140000000000005</v>
      </c>
      <c r="E563" s="32" t="str">
        <f t="shared" si="43"/>
        <v>A</v>
      </c>
      <c r="F563" s="33">
        <f t="shared" si="44"/>
        <v>28</v>
      </c>
    </row>
    <row r="564" spans="1:6" x14ac:dyDescent="0.25">
      <c r="A564" s="23" t="s">
        <v>572</v>
      </c>
      <c r="B564" s="5" t="str">
        <f t="shared" si="40"/>
        <v>Major Male Pelvic Procedures W CC/MCC</v>
      </c>
      <c r="C564" s="24">
        <f t="shared" si="41"/>
        <v>2.8</v>
      </c>
      <c r="D564" s="25">
        <f t="shared" si="42"/>
        <v>2.7662</v>
      </c>
      <c r="E564" s="26" t="str">
        <f t="shared" si="43"/>
        <v>A</v>
      </c>
      <c r="F564" s="27">
        <f t="shared" si="44"/>
        <v>15</v>
      </c>
    </row>
    <row r="565" spans="1:6" x14ac:dyDescent="0.25">
      <c r="A565" s="23" t="s">
        <v>573</v>
      </c>
      <c r="B565" s="5" t="str">
        <f t="shared" si="40"/>
        <v>Major Male Pelvic Procedures W/O CC/MCC</v>
      </c>
      <c r="C565" s="24">
        <f t="shared" si="41"/>
        <v>1.7</v>
      </c>
      <c r="D565" s="25">
        <f t="shared" si="42"/>
        <v>2.0611999999999999</v>
      </c>
      <c r="E565" s="26" t="str">
        <f t="shared" si="43"/>
        <v>A</v>
      </c>
      <c r="F565" s="27">
        <f t="shared" si="44"/>
        <v>28</v>
      </c>
    </row>
    <row r="566" spans="1:6" x14ac:dyDescent="0.25">
      <c r="A566" s="23" t="s">
        <v>574</v>
      </c>
      <c r="B566" s="5" t="str">
        <f t="shared" si="40"/>
        <v>Penis Procedures W CC/MCC</v>
      </c>
      <c r="C566" s="24">
        <f t="shared" si="41"/>
        <v>4.0999999999999996</v>
      </c>
      <c r="D566" s="25">
        <f t="shared" si="42"/>
        <v>3.3622000000000001</v>
      </c>
      <c r="E566" s="26" t="str">
        <f t="shared" si="43"/>
        <v>M</v>
      </c>
      <c r="F566" s="27">
        <f t="shared" si="44"/>
        <v>3</v>
      </c>
    </row>
    <row r="567" spans="1:6" x14ac:dyDescent="0.25">
      <c r="A567" s="23" t="s">
        <v>575</v>
      </c>
      <c r="B567" s="5" t="str">
        <f t="shared" si="40"/>
        <v>Penis Procedures W/O CC/MCC</v>
      </c>
      <c r="C567" s="24">
        <f t="shared" si="41"/>
        <v>1.9</v>
      </c>
      <c r="D567" s="25">
        <f t="shared" si="42"/>
        <v>2.1465000000000001</v>
      </c>
      <c r="E567" s="26" t="str">
        <f t="shared" si="43"/>
        <v>M</v>
      </c>
      <c r="F567" s="27">
        <f t="shared" si="44"/>
        <v>7</v>
      </c>
    </row>
    <row r="568" spans="1:6" x14ac:dyDescent="0.25">
      <c r="A568" s="28" t="s">
        <v>576</v>
      </c>
      <c r="B568" s="29" t="str">
        <f t="shared" si="40"/>
        <v>Testes Procedures W CC/MCC</v>
      </c>
      <c r="C568" s="30">
        <f t="shared" si="41"/>
        <v>4.7</v>
      </c>
      <c r="D568" s="31">
        <f t="shared" si="42"/>
        <v>2.6309999999999998</v>
      </c>
      <c r="E568" s="32" t="str">
        <f t="shared" si="43"/>
        <v>A</v>
      </c>
      <c r="F568" s="33">
        <f t="shared" si="44"/>
        <v>12</v>
      </c>
    </row>
    <row r="569" spans="1:6" x14ac:dyDescent="0.25">
      <c r="A569" s="23" t="s">
        <v>577</v>
      </c>
      <c r="B569" s="5" t="str">
        <f t="shared" si="40"/>
        <v>Testes Procedures W/O CC/MCC</v>
      </c>
      <c r="C569" s="24">
        <f t="shared" si="41"/>
        <v>2.5</v>
      </c>
      <c r="D569" s="25">
        <f t="shared" si="42"/>
        <v>1.4258999999999999</v>
      </c>
      <c r="E569" s="26" t="str">
        <f t="shared" si="43"/>
        <v>M</v>
      </c>
      <c r="F569" s="27">
        <f t="shared" si="44"/>
        <v>5</v>
      </c>
    </row>
    <row r="570" spans="1:6" x14ac:dyDescent="0.25">
      <c r="A570" s="23" t="s">
        <v>578</v>
      </c>
      <c r="B570" s="5" t="str">
        <f t="shared" si="40"/>
        <v>Transurethral Prostatectomy W CC/MCC</v>
      </c>
      <c r="C570" s="24">
        <f t="shared" si="41"/>
        <v>2.8</v>
      </c>
      <c r="D570" s="25">
        <f t="shared" si="42"/>
        <v>2.0432999999999999</v>
      </c>
      <c r="E570" s="26" t="str">
        <f t="shared" si="43"/>
        <v>M</v>
      </c>
      <c r="F570" s="27">
        <f t="shared" si="44"/>
        <v>4</v>
      </c>
    </row>
    <row r="571" spans="1:6" x14ac:dyDescent="0.25">
      <c r="A571" s="23" t="s">
        <v>579</v>
      </c>
      <c r="B571" s="5" t="str">
        <f t="shared" si="40"/>
        <v>Transurethral Prostatectomy W/O CC/MCC</v>
      </c>
      <c r="C571" s="24">
        <f t="shared" si="41"/>
        <v>1.7</v>
      </c>
      <c r="D571" s="25">
        <f t="shared" si="42"/>
        <v>1.2794000000000001</v>
      </c>
      <c r="E571" s="26" t="str">
        <f t="shared" si="43"/>
        <v>M</v>
      </c>
      <c r="F571" s="27">
        <f t="shared" si="44"/>
        <v>0</v>
      </c>
    </row>
    <row r="572" spans="1:6" x14ac:dyDescent="0.25">
      <c r="A572" s="23" t="s">
        <v>580</v>
      </c>
      <c r="B572" s="5" t="str">
        <f t="shared" si="40"/>
        <v>Other Male Reproductive System O.R. Proc for Malignancy W CC/MCC</v>
      </c>
      <c r="C572" s="24">
        <f t="shared" si="41"/>
        <v>4.7</v>
      </c>
      <c r="D572" s="25">
        <f t="shared" si="42"/>
        <v>2.9860000000000002</v>
      </c>
      <c r="E572" s="26" t="str">
        <f t="shared" si="43"/>
        <v>M</v>
      </c>
      <c r="F572" s="27">
        <f t="shared" si="44"/>
        <v>0</v>
      </c>
    </row>
    <row r="573" spans="1:6" x14ac:dyDescent="0.25">
      <c r="A573" s="28" t="s">
        <v>581</v>
      </c>
      <c r="B573" s="29" t="str">
        <f t="shared" si="40"/>
        <v>Other Male Reproductive System O.R. Proc for Malignancy W/O CC/MCC</v>
      </c>
      <c r="C573" s="30">
        <f t="shared" si="41"/>
        <v>1.4</v>
      </c>
      <c r="D573" s="31">
        <f t="shared" si="42"/>
        <v>2.0482999999999998</v>
      </c>
      <c r="E573" s="32" t="str">
        <f t="shared" si="43"/>
        <v>M</v>
      </c>
      <c r="F573" s="33">
        <f t="shared" si="44"/>
        <v>1</v>
      </c>
    </row>
    <row r="574" spans="1:6" x14ac:dyDescent="0.25">
      <c r="A574" s="23" t="s">
        <v>582</v>
      </c>
      <c r="B574" s="5" t="str">
        <f t="shared" si="40"/>
        <v>Other Male Reproductive System O.R. Proc Exc Malignancy W CC/MCC</v>
      </c>
      <c r="C574" s="24">
        <f t="shared" si="41"/>
        <v>3.7</v>
      </c>
      <c r="D574" s="25">
        <f t="shared" si="42"/>
        <v>2.4658000000000002</v>
      </c>
      <c r="E574" s="26" t="str">
        <f t="shared" si="43"/>
        <v>M</v>
      </c>
      <c r="F574" s="27">
        <f t="shared" si="44"/>
        <v>6</v>
      </c>
    </row>
    <row r="575" spans="1:6" x14ac:dyDescent="0.25">
      <c r="A575" s="23" t="s">
        <v>583</v>
      </c>
      <c r="B575" s="5" t="str">
        <f t="shared" si="40"/>
        <v>Other Male Reproductive System O.R. Proc Exc Malignancy W/O CC/MCC</v>
      </c>
      <c r="C575" s="24">
        <f t="shared" si="41"/>
        <v>2.2000000000000002</v>
      </c>
      <c r="D575" s="25">
        <f t="shared" si="42"/>
        <v>1.7042999999999999</v>
      </c>
      <c r="E575" s="26" t="str">
        <f t="shared" si="43"/>
        <v>M</v>
      </c>
      <c r="F575" s="27">
        <f t="shared" si="44"/>
        <v>3</v>
      </c>
    </row>
    <row r="576" spans="1:6" x14ac:dyDescent="0.25">
      <c r="A576" s="23" t="s">
        <v>584</v>
      </c>
      <c r="B576" s="5" t="str">
        <f t="shared" si="40"/>
        <v>Malignancy, Male Reproductive System W MCC</v>
      </c>
      <c r="C576" s="24">
        <f t="shared" si="41"/>
        <v>5.2</v>
      </c>
      <c r="D576" s="25">
        <f t="shared" si="42"/>
        <v>2.5226000000000002</v>
      </c>
      <c r="E576" s="26" t="str">
        <f t="shared" si="43"/>
        <v>M</v>
      </c>
      <c r="F576" s="27">
        <f t="shared" si="44"/>
        <v>0</v>
      </c>
    </row>
    <row r="577" spans="1:6" x14ac:dyDescent="0.25">
      <c r="A577" s="23" t="s">
        <v>585</v>
      </c>
      <c r="B577" s="5" t="str">
        <f t="shared" si="40"/>
        <v>Malignancy, Male Reproductive System W CC</v>
      </c>
      <c r="C577" s="24">
        <f t="shared" si="41"/>
        <v>3.4</v>
      </c>
      <c r="D577" s="25">
        <f t="shared" si="42"/>
        <v>1.5478000000000001</v>
      </c>
      <c r="E577" s="26" t="str">
        <f t="shared" si="43"/>
        <v>M</v>
      </c>
      <c r="F577" s="27">
        <f t="shared" si="44"/>
        <v>4</v>
      </c>
    </row>
    <row r="578" spans="1:6" x14ac:dyDescent="0.25">
      <c r="A578" s="28" t="s">
        <v>586</v>
      </c>
      <c r="B578" s="29" t="str">
        <f t="shared" si="40"/>
        <v>Malignancy, Male Reproductive System W/O CC/MCC</v>
      </c>
      <c r="C578" s="30">
        <f t="shared" si="41"/>
        <v>1.7</v>
      </c>
      <c r="D578" s="31">
        <f t="shared" si="42"/>
        <v>0.82520000000000004</v>
      </c>
      <c r="E578" s="32" t="str">
        <f t="shared" si="43"/>
        <v>M</v>
      </c>
      <c r="F578" s="33">
        <f t="shared" si="44"/>
        <v>1</v>
      </c>
    </row>
    <row r="579" spans="1:6" x14ac:dyDescent="0.25">
      <c r="A579" s="23" t="s">
        <v>587</v>
      </c>
      <c r="B579" s="5" t="str">
        <f t="shared" si="40"/>
        <v>Benign Prostatic Hypertrophy W MCC</v>
      </c>
      <c r="C579" s="24">
        <f t="shared" si="41"/>
        <v>4.2</v>
      </c>
      <c r="D579" s="25">
        <f t="shared" si="42"/>
        <v>1.7544999999999999</v>
      </c>
      <c r="E579" s="26" t="str">
        <f t="shared" si="43"/>
        <v>M</v>
      </c>
      <c r="F579" s="27">
        <f t="shared" si="44"/>
        <v>0</v>
      </c>
    </row>
    <row r="580" spans="1:6" x14ac:dyDescent="0.25">
      <c r="A580" s="23" t="s">
        <v>588</v>
      </c>
      <c r="B580" s="5" t="str">
        <f t="shared" si="40"/>
        <v>Benign Prostatic Hypertrophy W/O MCC</v>
      </c>
      <c r="C580" s="24">
        <f t="shared" si="41"/>
        <v>2.6</v>
      </c>
      <c r="D580" s="25">
        <f t="shared" si="42"/>
        <v>1.0688</v>
      </c>
      <c r="E580" s="26" t="str">
        <f t="shared" si="43"/>
        <v>M</v>
      </c>
      <c r="F580" s="27">
        <f t="shared" si="44"/>
        <v>3</v>
      </c>
    </row>
    <row r="581" spans="1:6" x14ac:dyDescent="0.25">
      <c r="A581" s="23" t="s">
        <v>589</v>
      </c>
      <c r="B581" s="5" t="str">
        <f t="shared" si="40"/>
        <v>Inflammation of the Male Reproductive System W MCC</v>
      </c>
      <c r="C581" s="24">
        <f t="shared" si="41"/>
        <v>3.1</v>
      </c>
      <c r="D581" s="25">
        <f t="shared" si="42"/>
        <v>1.3123</v>
      </c>
      <c r="E581" s="26" t="str">
        <f t="shared" si="43"/>
        <v>A</v>
      </c>
      <c r="F581" s="27">
        <f t="shared" si="44"/>
        <v>11</v>
      </c>
    </row>
    <row r="582" spans="1:6" x14ac:dyDescent="0.25">
      <c r="A582" s="23" t="s">
        <v>590</v>
      </c>
      <c r="B582" s="5" t="str">
        <f t="shared" si="40"/>
        <v>Inflammation of the Male Reproductive System W/O MCC</v>
      </c>
      <c r="C582" s="24">
        <f t="shared" si="41"/>
        <v>3.2</v>
      </c>
      <c r="D582" s="25">
        <f t="shared" si="42"/>
        <v>0.94069999999999998</v>
      </c>
      <c r="E582" s="26" t="str">
        <f t="shared" si="43"/>
        <v>A</v>
      </c>
      <c r="F582" s="27">
        <f t="shared" si="44"/>
        <v>77</v>
      </c>
    </row>
    <row r="583" spans="1:6" x14ac:dyDescent="0.25">
      <c r="A583" s="28" t="s">
        <v>591</v>
      </c>
      <c r="B583" s="29" t="str">
        <f t="shared" si="40"/>
        <v>Other Male Reproductive System Diagnoses W CC/MCC</v>
      </c>
      <c r="C583" s="30">
        <f t="shared" si="41"/>
        <v>3.1</v>
      </c>
      <c r="D583" s="31">
        <f t="shared" si="42"/>
        <v>1.5008999999999999</v>
      </c>
      <c r="E583" s="32" t="str">
        <f t="shared" si="43"/>
        <v>M</v>
      </c>
      <c r="F583" s="33">
        <f t="shared" si="44"/>
        <v>3</v>
      </c>
    </row>
    <row r="584" spans="1:6" x14ac:dyDescent="0.25">
      <c r="A584" s="23" t="s">
        <v>592</v>
      </c>
      <c r="B584" s="5" t="str">
        <f t="shared" si="40"/>
        <v>Other Male Reproductive System Diagnoses W/O CC/MCC</v>
      </c>
      <c r="C584" s="24">
        <f t="shared" si="41"/>
        <v>2</v>
      </c>
      <c r="D584" s="25">
        <f t="shared" si="42"/>
        <v>0.88270000000000004</v>
      </c>
      <c r="E584" s="26" t="str">
        <f t="shared" si="43"/>
        <v>M</v>
      </c>
      <c r="F584" s="27">
        <f t="shared" si="44"/>
        <v>1</v>
      </c>
    </row>
    <row r="585" spans="1:6" x14ac:dyDescent="0.25">
      <c r="A585" s="23" t="s">
        <v>593</v>
      </c>
      <c r="B585" s="5" t="str">
        <f t="shared" ref="B585:B648" si="45">VLOOKUP($A585, DRG_Tab, 2, FALSE)</f>
        <v>Pelvic Evisceration, Rad Hysterectomy &amp; Rad Vulvectomy W CC/MCC</v>
      </c>
      <c r="C585" s="24">
        <f t="shared" ref="C585:C648" si="46">ROUND(VLOOKUP($A585, DRG_Tab, 14, FALSE), 1)</f>
        <v>3.4</v>
      </c>
      <c r="D585" s="25">
        <f t="shared" ref="D585:D648" si="47">VLOOKUP($A585, DRG_Tab, 20, FALSE)</f>
        <v>3.0636000000000001</v>
      </c>
      <c r="E585" s="26" t="str">
        <f t="shared" ref="E585:E648" si="48">VLOOKUP(A585, DRG_Tab, 19, FALSE)</f>
        <v>M</v>
      </c>
      <c r="F585" s="27">
        <f t="shared" ref="F585:F648" si="49">VLOOKUP($A585, DRG_Tab, 9, FALSE)</f>
        <v>8</v>
      </c>
    </row>
    <row r="586" spans="1:6" x14ac:dyDescent="0.25">
      <c r="A586" s="23" t="s">
        <v>594</v>
      </c>
      <c r="B586" s="5" t="str">
        <f t="shared" si="45"/>
        <v>Pelvic Evisceration, Rad Hysterectomy &amp; Rad Vulvectomy W/O CC/MCC</v>
      </c>
      <c r="C586" s="24">
        <f t="shared" si="46"/>
        <v>1.7</v>
      </c>
      <c r="D586" s="25">
        <f t="shared" si="47"/>
        <v>1.9206000000000001</v>
      </c>
      <c r="E586" s="26" t="str">
        <f t="shared" si="48"/>
        <v>M</v>
      </c>
      <c r="F586" s="27">
        <f t="shared" si="49"/>
        <v>6</v>
      </c>
    </row>
    <row r="587" spans="1:6" x14ac:dyDescent="0.25">
      <c r="A587" s="23" t="s">
        <v>595</v>
      </c>
      <c r="B587" s="5" t="str">
        <f t="shared" si="45"/>
        <v>Uterine &amp; Adnexa Proc for Ovarian or Adnexal Malignancy W MCC</v>
      </c>
      <c r="C587" s="24">
        <f t="shared" si="46"/>
        <v>8.4</v>
      </c>
      <c r="D587" s="25">
        <f t="shared" si="47"/>
        <v>6.0391000000000004</v>
      </c>
      <c r="E587" s="26" t="str">
        <f t="shared" si="48"/>
        <v>M</v>
      </c>
      <c r="F587" s="27">
        <f t="shared" si="49"/>
        <v>3</v>
      </c>
    </row>
    <row r="588" spans="1:6" x14ac:dyDescent="0.25">
      <c r="A588" s="28" t="s">
        <v>596</v>
      </c>
      <c r="B588" s="29" t="str">
        <f t="shared" si="45"/>
        <v>Uterine &amp; Adnexa Proc for Ovarian or Adnexal Malignancy W CC</v>
      </c>
      <c r="C588" s="30">
        <f t="shared" si="46"/>
        <v>4.5999999999999996</v>
      </c>
      <c r="D588" s="31">
        <f t="shared" si="47"/>
        <v>2.5956000000000001</v>
      </c>
      <c r="E588" s="32" t="str">
        <f t="shared" si="48"/>
        <v>A</v>
      </c>
      <c r="F588" s="33">
        <f t="shared" si="49"/>
        <v>27</v>
      </c>
    </row>
    <row r="589" spans="1:6" x14ac:dyDescent="0.25">
      <c r="A589" s="23" t="s">
        <v>597</v>
      </c>
      <c r="B589" s="5" t="str">
        <f t="shared" si="45"/>
        <v>Uterine &amp; Adnexa Proc for Ovarian or Adnexal Malignancy W/O CC/MCC</v>
      </c>
      <c r="C589" s="24">
        <f t="shared" si="46"/>
        <v>2.7</v>
      </c>
      <c r="D589" s="25">
        <f t="shared" si="47"/>
        <v>1.9272</v>
      </c>
      <c r="E589" s="26" t="str">
        <f t="shared" si="48"/>
        <v>M</v>
      </c>
      <c r="F589" s="27">
        <f t="shared" si="49"/>
        <v>3</v>
      </c>
    </row>
    <row r="590" spans="1:6" x14ac:dyDescent="0.25">
      <c r="A590" s="23" t="s">
        <v>598</v>
      </c>
      <c r="B590" s="5" t="str">
        <f t="shared" si="45"/>
        <v>Uterine, Adnexa Proc for Non-Ovarian/Adnexal Malig W MCC</v>
      </c>
      <c r="C590" s="24">
        <f t="shared" si="46"/>
        <v>6.6</v>
      </c>
      <c r="D590" s="25">
        <f t="shared" si="47"/>
        <v>5.2335000000000003</v>
      </c>
      <c r="E590" s="26" t="str">
        <f t="shared" si="48"/>
        <v>M</v>
      </c>
      <c r="F590" s="27">
        <f t="shared" si="49"/>
        <v>5</v>
      </c>
    </row>
    <row r="591" spans="1:6" x14ac:dyDescent="0.25">
      <c r="A591" s="23" t="s">
        <v>599</v>
      </c>
      <c r="B591" s="5" t="str">
        <f t="shared" si="45"/>
        <v>Uterine, Adnexa Proc for Non-Ovarian/Adnexal Malig W CC</v>
      </c>
      <c r="C591" s="24">
        <f t="shared" si="46"/>
        <v>3.1</v>
      </c>
      <c r="D591" s="25">
        <f t="shared" si="47"/>
        <v>2.0779000000000001</v>
      </c>
      <c r="E591" s="26" t="str">
        <f t="shared" si="48"/>
        <v>A</v>
      </c>
      <c r="F591" s="27">
        <f t="shared" si="49"/>
        <v>32</v>
      </c>
    </row>
    <row r="592" spans="1:6" x14ac:dyDescent="0.25">
      <c r="A592" s="23" t="s">
        <v>600</v>
      </c>
      <c r="B592" s="5" t="str">
        <f t="shared" si="45"/>
        <v>Uterine, Adnexa Proc for Non-Ovarian/Adnexal Malig W/O CC/MCC</v>
      </c>
      <c r="C592" s="24">
        <f t="shared" si="46"/>
        <v>1.9</v>
      </c>
      <c r="D592" s="25">
        <f t="shared" si="47"/>
        <v>1.3435999999999999</v>
      </c>
      <c r="E592" s="26" t="str">
        <f t="shared" si="48"/>
        <v>A</v>
      </c>
      <c r="F592" s="27">
        <f t="shared" si="49"/>
        <v>30</v>
      </c>
    </row>
    <row r="593" spans="1:6" x14ac:dyDescent="0.25">
      <c r="A593" s="28" t="s">
        <v>601</v>
      </c>
      <c r="B593" s="29" t="str">
        <f t="shared" si="45"/>
        <v>Uterine &amp; Adnexa Proc for Non-Malignancy W CC/MCC</v>
      </c>
      <c r="C593" s="30">
        <f t="shared" si="46"/>
        <v>2.2999999999999998</v>
      </c>
      <c r="D593" s="31">
        <f t="shared" si="47"/>
        <v>1.5748</v>
      </c>
      <c r="E593" s="32" t="str">
        <f t="shared" si="48"/>
        <v>A</v>
      </c>
      <c r="F593" s="33">
        <f t="shared" si="49"/>
        <v>181</v>
      </c>
    </row>
    <row r="594" spans="1:6" x14ac:dyDescent="0.25">
      <c r="A594" s="23" t="s">
        <v>602</v>
      </c>
      <c r="B594" s="5" t="str">
        <f t="shared" si="45"/>
        <v>Uterine &amp; Adnexa Proc for Non-Malignancy W/O CC/MCC</v>
      </c>
      <c r="C594" s="24">
        <f t="shared" si="46"/>
        <v>1.7</v>
      </c>
      <c r="D594" s="25">
        <f t="shared" si="47"/>
        <v>1.1828000000000001</v>
      </c>
      <c r="E594" s="26" t="str">
        <f t="shared" si="48"/>
        <v>A</v>
      </c>
      <c r="F594" s="27">
        <f t="shared" si="49"/>
        <v>304</v>
      </c>
    </row>
    <row r="595" spans="1:6" x14ac:dyDescent="0.25">
      <c r="A595" s="23" t="s">
        <v>603</v>
      </c>
      <c r="B595" s="5" t="str">
        <f t="shared" si="45"/>
        <v>D&amp;C, Conization, Laparoscopy &amp; Tubal Interruption W CC/MCC</v>
      </c>
      <c r="C595" s="24">
        <f t="shared" si="46"/>
        <v>2.4</v>
      </c>
      <c r="D595" s="25">
        <f t="shared" si="47"/>
        <v>1.4933000000000001</v>
      </c>
      <c r="E595" s="26" t="str">
        <f t="shared" si="48"/>
        <v>AO</v>
      </c>
      <c r="F595" s="27">
        <f t="shared" si="49"/>
        <v>23</v>
      </c>
    </row>
    <row r="596" spans="1:6" x14ac:dyDescent="0.25">
      <c r="A596" s="23" t="s">
        <v>604</v>
      </c>
      <c r="B596" s="5" t="str">
        <f t="shared" si="45"/>
        <v>D&amp;C, Conization, Laparoscopy &amp; Tubal Interruption W/O CC/MCC</v>
      </c>
      <c r="C596" s="24">
        <f t="shared" si="46"/>
        <v>2</v>
      </c>
      <c r="D596" s="25">
        <f t="shared" si="47"/>
        <v>1.4888999999999999</v>
      </c>
      <c r="E596" s="26" t="str">
        <f t="shared" si="48"/>
        <v>MO</v>
      </c>
      <c r="F596" s="27">
        <f t="shared" si="49"/>
        <v>6</v>
      </c>
    </row>
    <row r="597" spans="1:6" x14ac:dyDescent="0.25">
      <c r="A597" s="23" t="s">
        <v>605</v>
      </c>
      <c r="B597" s="5" t="str">
        <f t="shared" si="45"/>
        <v>Vagina, Cervix &amp; Vulva Procedures W CC/MCC</v>
      </c>
      <c r="C597" s="24">
        <f t="shared" si="46"/>
        <v>3.1</v>
      </c>
      <c r="D597" s="25">
        <f t="shared" si="47"/>
        <v>1.357</v>
      </c>
      <c r="E597" s="26" t="str">
        <f t="shared" si="48"/>
        <v>A</v>
      </c>
      <c r="F597" s="27">
        <f t="shared" si="49"/>
        <v>25</v>
      </c>
    </row>
    <row r="598" spans="1:6" x14ac:dyDescent="0.25">
      <c r="A598" s="28" t="s">
        <v>606</v>
      </c>
      <c r="B598" s="29" t="str">
        <f t="shared" si="45"/>
        <v>Vagina, Cervix &amp; Vulva Procedures W/O CC/MCC</v>
      </c>
      <c r="C598" s="30">
        <f t="shared" si="46"/>
        <v>2.1</v>
      </c>
      <c r="D598" s="31">
        <f t="shared" si="47"/>
        <v>0.94850000000000001</v>
      </c>
      <c r="E598" s="32" t="str">
        <f t="shared" si="48"/>
        <v>A</v>
      </c>
      <c r="F598" s="33">
        <f t="shared" si="49"/>
        <v>22</v>
      </c>
    </row>
    <row r="599" spans="1:6" x14ac:dyDescent="0.25">
      <c r="A599" s="23" t="s">
        <v>607</v>
      </c>
      <c r="B599" s="5" t="str">
        <f t="shared" si="45"/>
        <v>Female Reproductive System Reconstructive Procedures</v>
      </c>
      <c r="C599" s="24">
        <f t="shared" si="46"/>
        <v>1.1000000000000001</v>
      </c>
      <c r="D599" s="25">
        <f t="shared" si="47"/>
        <v>1.1136999999999999</v>
      </c>
      <c r="E599" s="26" t="str">
        <f t="shared" si="48"/>
        <v>A</v>
      </c>
      <c r="F599" s="27">
        <f t="shared" si="49"/>
        <v>11</v>
      </c>
    </row>
    <row r="600" spans="1:6" x14ac:dyDescent="0.25">
      <c r="A600" s="23" t="s">
        <v>608</v>
      </c>
      <c r="B600" s="5" t="str">
        <f t="shared" si="45"/>
        <v>Other Female Reproductive System O.R. Procedures W CC/MCC</v>
      </c>
      <c r="C600" s="24">
        <f t="shared" si="46"/>
        <v>4</v>
      </c>
      <c r="D600" s="25">
        <f t="shared" si="47"/>
        <v>2.8228</v>
      </c>
      <c r="E600" s="26" t="str">
        <f t="shared" si="48"/>
        <v>A</v>
      </c>
      <c r="F600" s="27">
        <f t="shared" si="49"/>
        <v>19</v>
      </c>
    </row>
    <row r="601" spans="1:6" x14ac:dyDescent="0.25">
      <c r="A601" s="23" t="s">
        <v>609</v>
      </c>
      <c r="B601" s="5" t="str">
        <f t="shared" si="45"/>
        <v>Other Female Reproductive System O.R. Procedures W/O CC/MCC</v>
      </c>
      <c r="C601" s="24">
        <f t="shared" si="46"/>
        <v>2.2999999999999998</v>
      </c>
      <c r="D601" s="25">
        <f t="shared" si="47"/>
        <v>1.8606</v>
      </c>
      <c r="E601" s="26" t="str">
        <f t="shared" si="48"/>
        <v>M</v>
      </c>
      <c r="F601" s="27">
        <f t="shared" si="49"/>
        <v>6</v>
      </c>
    </row>
    <row r="602" spans="1:6" x14ac:dyDescent="0.25">
      <c r="A602" s="23" t="s">
        <v>610</v>
      </c>
      <c r="B602" s="5" t="str">
        <f t="shared" si="45"/>
        <v>Malignancy, Female Reproductive System W MCC</v>
      </c>
      <c r="C602" s="24">
        <f t="shared" si="46"/>
        <v>7</v>
      </c>
      <c r="D602" s="25">
        <f t="shared" si="47"/>
        <v>2.2639</v>
      </c>
      <c r="E602" s="26" t="str">
        <f t="shared" si="48"/>
        <v>A</v>
      </c>
      <c r="F602" s="27">
        <f t="shared" si="49"/>
        <v>12</v>
      </c>
    </row>
    <row r="603" spans="1:6" x14ac:dyDescent="0.25">
      <c r="A603" s="28" t="s">
        <v>611</v>
      </c>
      <c r="B603" s="29" t="str">
        <f t="shared" si="45"/>
        <v>Malignancy, Female Reproductive System W CC</v>
      </c>
      <c r="C603" s="30">
        <f t="shared" si="46"/>
        <v>2.9</v>
      </c>
      <c r="D603" s="31">
        <f t="shared" si="47"/>
        <v>1.1009</v>
      </c>
      <c r="E603" s="32" t="str">
        <f t="shared" si="48"/>
        <v>AP</v>
      </c>
      <c r="F603" s="33">
        <f t="shared" si="49"/>
        <v>22</v>
      </c>
    </row>
    <row r="604" spans="1:6" x14ac:dyDescent="0.25">
      <c r="A604" s="23" t="s">
        <v>612</v>
      </c>
      <c r="B604" s="5" t="str">
        <f t="shared" si="45"/>
        <v>Malignancy, Female Reproductive System W/O CC/MCC</v>
      </c>
      <c r="C604" s="24">
        <f t="shared" si="46"/>
        <v>2.1</v>
      </c>
      <c r="D604" s="25">
        <f t="shared" si="47"/>
        <v>0.78220000000000001</v>
      </c>
      <c r="E604" s="26" t="str">
        <f t="shared" si="48"/>
        <v>MP</v>
      </c>
      <c r="F604" s="27">
        <f t="shared" si="49"/>
        <v>2</v>
      </c>
    </row>
    <row r="605" spans="1:6" x14ac:dyDescent="0.25">
      <c r="A605" s="23" t="s">
        <v>613</v>
      </c>
      <c r="B605" s="5" t="str">
        <f t="shared" si="45"/>
        <v>Infections, Female Reproductive System W MCC</v>
      </c>
      <c r="C605" s="24">
        <f t="shared" si="46"/>
        <v>4.7</v>
      </c>
      <c r="D605" s="25">
        <f t="shared" si="47"/>
        <v>1.9851000000000001</v>
      </c>
      <c r="E605" s="26" t="str">
        <f t="shared" si="48"/>
        <v>M</v>
      </c>
      <c r="F605" s="27">
        <f t="shared" si="49"/>
        <v>2</v>
      </c>
    </row>
    <row r="606" spans="1:6" x14ac:dyDescent="0.25">
      <c r="A606" s="23" t="s">
        <v>614</v>
      </c>
      <c r="B606" s="5" t="str">
        <f t="shared" si="45"/>
        <v>Infections, Female Reproductive System W CC</v>
      </c>
      <c r="C606" s="24">
        <f t="shared" si="46"/>
        <v>2.2999999999999998</v>
      </c>
      <c r="D606" s="25">
        <f t="shared" si="47"/>
        <v>0.64910000000000001</v>
      </c>
      <c r="E606" s="26" t="str">
        <f t="shared" si="48"/>
        <v>AO</v>
      </c>
      <c r="F606" s="27">
        <f t="shared" si="49"/>
        <v>34</v>
      </c>
    </row>
    <row r="607" spans="1:6" x14ac:dyDescent="0.25">
      <c r="A607" s="23" t="s">
        <v>615</v>
      </c>
      <c r="B607" s="5" t="str">
        <f t="shared" si="45"/>
        <v>Infections, Female Reproductive System W/O CC/MCC</v>
      </c>
      <c r="C607" s="24">
        <f t="shared" si="46"/>
        <v>2.4</v>
      </c>
      <c r="D607" s="25">
        <f t="shared" si="47"/>
        <v>0.63770000000000004</v>
      </c>
      <c r="E607" s="26" t="str">
        <f t="shared" si="48"/>
        <v>AO</v>
      </c>
      <c r="F607" s="27">
        <f t="shared" si="49"/>
        <v>34</v>
      </c>
    </row>
    <row r="608" spans="1:6" x14ac:dyDescent="0.25">
      <c r="A608" s="28" t="s">
        <v>616</v>
      </c>
      <c r="B608" s="29" t="str">
        <f t="shared" si="45"/>
        <v>Menstrual &amp; Other Female Reproductive System Disorders W CC/MCC</v>
      </c>
      <c r="C608" s="30">
        <f t="shared" si="46"/>
        <v>1.9</v>
      </c>
      <c r="D608" s="31">
        <f t="shared" si="47"/>
        <v>0.93100000000000005</v>
      </c>
      <c r="E608" s="32" t="str">
        <f t="shared" si="48"/>
        <v>AP</v>
      </c>
      <c r="F608" s="33">
        <f t="shared" si="49"/>
        <v>24</v>
      </c>
    </row>
    <row r="609" spans="1:6" x14ac:dyDescent="0.25">
      <c r="A609" s="23" t="s">
        <v>617</v>
      </c>
      <c r="B609" s="5" t="str">
        <f t="shared" si="45"/>
        <v>Menstrual &amp; Other Female Reproductive System Disorders W/O CC/MCC</v>
      </c>
      <c r="C609" s="24">
        <f t="shared" si="46"/>
        <v>2.4</v>
      </c>
      <c r="D609" s="25">
        <f t="shared" si="47"/>
        <v>0.56440000000000001</v>
      </c>
      <c r="E609" s="26" t="str">
        <f t="shared" si="48"/>
        <v>AP</v>
      </c>
      <c r="F609" s="27">
        <f t="shared" si="49"/>
        <v>13</v>
      </c>
    </row>
    <row r="610" spans="1:6" x14ac:dyDescent="0.25">
      <c r="A610" s="23" t="s">
        <v>618</v>
      </c>
      <c r="B610" s="5" t="str">
        <f t="shared" si="45"/>
        <v>Vaginal Delivery W O.R. Proc Except Steril &amp;/or D&amp;C</v>
      </c>
      <c r="C610" s="24">
        <f t="shared" si="46"/>
        <v>2.5</v>
      </c>
      <c r="D610" s="25">
        <f t="shared" si="47"/>
        <v>0.75049999999999994</v>
      </c>
      <c r="E610" s="26" t="str">
        <f t="shared" si="48"/>
        <v>A</v>
      </c>
      <c r="F610" s="27">
        <f t="shared" si="49"/>
        <v>62</v>
      </c>
    </row>
    <row r="611" spans="1:6" x14ac:dyDescent="0.25">
      <c r="A611" s="23" t="s">
        <v>619</v>
      </c>
      <c r="B611" s="5" t="str">
        <f t="shared" si="45"/>
        <v>Postpartum &amp; Post Abortion Diagnoses W O.R. Procedure</v>
      </c>
      <c r="C611" s="24">
        <f t="shared" si="46"/>
        <v>2.6</v>
      </c>
      <c r="D611" s="25">
        <f t="shared" si="47"/>
        <v>1.3224</v>
      </c>
      <c r="E611" s="26" t="str">
        <f t="shared" si="48"/>
        <v>A</v>
      </c>
      <c r="F611" s="27">
        <f t="shared" si="49"/>
        <v>25</v>
      </c>
    </row>
    <row r="612" spans="1:6" x14ac:dyDescent="0.25">
      <c r="A612" s="23" t="s">
        <v>620</v>
      </c>
      <c r="B612" s="5" t="str">
        <f t="shared" si="45"/>
        <v>Abortion W D&amp;C, Aspiration Curettage or Hysterotomy</v>
      </c>
      <c r="C612" s="24">
        <f t="shared" si="46"/>
        <v>1.4</v>
      </c>
      <c r="D612" s="25">
        <f t="shared" si="47"/>
        <v>0.72160000000000002</v>
      </c>
      <c r="E612" s="26" t="str">
        <f t="shared" si="48"/>
        <v>A</v>
      </c>
      <c r="F612" s="27">
        <f t="shared" si="49"/>
        <v>30</v>
      </c>
    </row>
    <row r="613" spans="1:6" x14ac:dyDescent="0.25">
      <c r="A613" s="28" t="s">
        <v>621</v>
      </c>
      <c r="B613" s="29" t="str">
        <f t="shared" si="45"/>
        <v>Postpartum &amp; Post Abortion Diagnoses W/O O.R. Procedure</v>
      </c>
      <c r="C613" s="30">
        <f t="shared" si="46"/>
        <v>2</v>
      </c>
      <c r="D613" s="31">
        <f t="shared" si="47"/>
        <v>0.51270000000000004</v>
      </c>
      <c r="E613" s="32" t="str">
        <f t="shared" si="48"/>
        <v>A</v>
      </c>
      <c r="F613" s="33">
        <f t="shared" si="49"/>
        <v>113</v>
      </c>
    </row>
    <row r="614" spans="1:6" x14ac:dyDescent="0.25">
      <c r="A614" s="23" t="s">
        <v>622</v>
      </c>
      <c r="B614" s="5" t="str">
        <f t="shared" si="45"/>
        <v>Abortion W/O D&amp;C</v>
      </c>
      <c r="C614" s="24">
        <f t="shared" si="46"/>
        <v>1.1000000000000001</v>
      </c>
      <c r="D614" s="25">
        <f t="shared" si="47"/>
        <v>0.3246</v>
      </c>
      <c r="E614" s="26" t="str">
        <f t="shared" si="48"/>
        <v>A</v>
      </c>
      <c r="F614" s="27">
        <f t="shared" si="49"/>
        <v>32</v>
      </c>
    </row>
    <row r="615" spans="1:6" x14ac:dyDescent="0.25">
      <c r="A615" s="23" t="s">
        <v>623</v>
      </c>
      <c r="B615" s="5" t="str">
        <f t="shared" si="45"/>
        <v>Cesarean Section W Sterilization W MCC</v>
      </c>
      <c r="C615" s="24">
        <f t="shared" si="46"/>
        <v>3.6</v>
      </c>
      <c r="D615" s="25">
        <f t="shared" si="47"/>
        <v>1.2833000000000001</v>
      </c>
      <c r="E615" s="26" t="str">
        <f t="shared" si="48"/>
        <v>A</v>
      </c>
      <c r="F615" s="27">
        <f t="shared" si="49"/>
        <v>113</v>
      </c>
    </row>
    <row r="616" spans="1:6" x14ac:dyDescent="0.25">
      <c r="A616" s="23" t="s">
        <v>624</v>
      </c>
      <c r="B616" s="5" t="str">
        <f t="shared" si="45"/>
        <v>Cesarean Section W Sterilization W CC</v>
      </c>
      <c r="C616" s="24">
        <f t="shared" si="46"/>
        <v>2.6</v>
      </c>
      <c r="D616" s="25">
        <f t="shared" si="47"/>
        <v>0.82989999999999997</v>
      </c>
      <c r="E616" s="26" t="str">
        <f t="shared" si="48"/>
        <v>A</v>
      </c>
      <c r="F616" s="27">
        <f t="shared" si="49"/>
        <v>522</v>
      </c>
    </row>
    <row r="617" spans="1:6" x14ac:dyDescent="0.25">
      <c r="A617" s="23" t="s">
        <v>625</v>
      </c>
      <c r="B617" s="5" t="str">
        <f t="shared" si="45"/>
        <v>Cesarean Section W Sterilization W/O CC/MCC</v>
      </c>
      <c r="C617" s="24">
        <f t="shared" si="46"/>
        <v>2.2999999999999998</v>
      </c>
      <c r="D617" s="25">
        <f t="shared" si="47"/>
        <v>0.75119999999999998</v>
      </c>
      <c r="E617" s="26" t="str">
        <f t="shared" si="48"/>
        <v>A</v>
      </c>
      <c r="F617" s="27">
        <f t="shared" si="49"/>
        <v>547</v>
      </c>
    </row>
    <row r="618" spans="1:6" x14ac:dyDescent="0.25">
      <c r="A618" s="28" t="s">
        <v>626</v>
      </c>
      <c r="B618" s="29" t="str">
        <f t="shared" si="45"/>
        <v>Cesarean Section W/O Sterilization W MCC</v>
      </c>
      <c r="C618" s="30">
        <f t="shared" si="46"/>
        <v>3.6</v>
      </c>
      <c r="D618" s="31">
        <f t="shared" si="47"/>
        <v>1.1331</v>
      </c>
      <c r="E618" s="32" t="str">
        <f t="shared" si="48"/>
        <v>A</v>
      </c>
      <c r="F618" s="33">
        <f t="shared" si="49"/>
        <v>427</v>
      </c>
    </row>
    <row r="619" spans="1:6" x14ac:dyDescent="0.25">
      <c r="A619" s="23" t="s">
        <v>627</v>
      </c>
      <c r="B619" s="5" t="str">
        <f t="shared" si="45"/>
        <v>Cesarean Section W/O Sterilization W CC</v>
      </c>
      <c r="C619" s="24">
        <f t="shared" si="46"/>
        <v>2.9</v>
      </c>
      <c r="D619" s="25">
        <f t="shared" si="47"/>
        <v>0.86309999999999998</v>
      </c>
      <c r="E619" s="26" t="str">
        <f t="shared" si="48"/>
        <v>A</v>
      </c>
      <c r="F619" s="27">
        <f t="shared" si="49"/>
        <v>1209</v>
      </c>
    </row>
    <row r="620" spans="1:6" x14ac:dyDescent="0.25">
      <c r="A620" s="23" t="s">
        <v>628</v>
      </c>
      <c r="B620" s="5" t="str">
        <f t="shared" si="45"/>
        <v>Cesarean Section W/O Sterilization W/O CC/MCC</v>
      </c>
      <c r="C620" s="24">
        <f t="shared" si="46"/>
        <v>2.6</v>
      </c>
      <c r="D620" s="25">
        <f t="shared" si="47"/>
        <v>0.77210000000000001</v>
      </c>
      <c r="E620" s="26" t="str">
        <f t="shared" si="48"/>
        <v>A</v>
      </c>
      <c r="F620" s="27">
        <f t="shared" si="49"/>
        <v>1917</v>
      </c>
    </row>
    <row r="621" spans="1:6" x14ac:dyDescent="0.25">
      <c r="A621" s="23" t="s">
        <v>629</v>
      </c>
      <c r="B621" s="5" t="str">
        <f t="shared" si="45"/>
        <v>Neonates, Died or Transferred to Another Acute Care Facility</v>
      </c>
      <c r="C621" s="24">
        <f t="shared" si="46"/>
        <v>1.4</v>
      </c>
      <c r="D621" s="25">
        <f t="shared" si="47"/>
        <v>0.21279999999999999</v>
      </c>
      <c r="E621" s="26" t="str">
        <f t="shared" si="48"/>
        <v>A</v>
      </c>
      <c r="F621" s="27">
        <f t="shared" si="49"/>
        <v>373</v>
      </c>
    </row>
    <row r="622" spans="1:6" x14ac:dyDescent="0.25">
      <c r="A622" s="23" t="s">
        <v>630</v>
      </c>
      <c r="B622" s="5" t="str">
        <f t="shared" si="45"/>
        <v>Extreme Immaturity or Respiratory Distress Syndrome, Neonate</v>
      </c>
      <c r="C622" s="24">
        <f t="shared" si="46"/>
        <v>10.199999999999999</v>
      </c>
      <c r="D622" s="25">
        <f t="shared" si="47"/>
        <v>1.9726999999999999</v>
      </c>
      <c r="E622" s="26" t="str">
        <f t="shared" si="48"/>
        <v>A</v>
      </c>
      <c r="F622" s="27">
        <f t="shared" si="49"/>
        <v>55</v>
      </c>
    </row>
    <row r="623" spans="1:6" x14ac:dyDescent="0.25">
      <c r="A623" s="28" t="s">
        <v>631</v>
      </c>
      <c r="B623" s="29" t="str">
        <f t="shared" si="45"/>
        <v>Prematurity W Major Problems</v>
      </c>
      <c r="C623" s="30">
        <f t="shared" si="46"/>
        <v>7.3</v>
      </c>
      <c r="D623" s="31">
        <f t="shared" si="47"/>
        <v>0.93140000000000001</v>
      </c>
      <c r="E623" s="32" t="str">
        <f t="shared" si="48"/>
        <v>A</v>
      </c>
      <c r="F623" s="33">
        <f t="shared" si="49"/>
        <v>185</v>
      </c>
    </row>
    <row r="624" spans="1:6" x14ac:dyDescent="0.25">
      <c r="A624" s="23" t="s">
        <v>632</v>
      </c>
      <c r="B624" s="5" t="str">
        <f t="shared" si="45"/>
        <v>Prematurity W/O Major Problems</v>
      </c>
      <c r="C624" s="24">
        <f t="shared" si="46"/>
        <v>3.1</v>
      </c>
      <c r="D624" s="25">
        <f t="shared" si="47"/>
        <v>0.32890000000000003</v>
      </c>
      <c r="E624" s="26" t="str">
        <f t="shared" si="48"/>
        <v>A</v>
      </c>
      <c r="F624" s="27">
        <f t="shared" si="49"/>
        <v>370</v>
      </c>
    </row>
    <row r="625" spans="1:6" x14ac:dyDescent="0.25">
      <c r="A625" s="23" t="s">
        <v>633</v>
      </c>
      <c r="B625" s="5" t="str">
        <f t="shared" si="45"/>
        <v>Full Term Neonate W Major Problems</v>
      </c>
      <c r="C625" s="24">
        <f t="shared" si="46"/>
        <v>5.8</v>
      </c>
      <c r="D625" s="25">
        <f t="shared" si="47"/>
        <v>0.63019999999999998</v>
      </c>
      <c r="E625" s="26" t="str">
        <f t="shared" si="48"/>
        <v>A</v>
      </c>
      <c r="F625" s="27">
        <f t="shared" si="49"/>
        <v>955</v>
      </c>
    </row>
    <row r="626" spans="1:6" x14ac:dyDescent="0.25">
      <c r="A626" s="23" t="s">
        <v>634</v>
      </c>
      <c r="B626" s="5" t="str">
        <f t="shared" si="45"/>
        <v>Neonate W Other Significant Problems</v>
      </c>
      <c r="C626" s="24">
        <f t="shared" si="46"/>
        <v>2.2000000000000002</v>
      </c>
      <c r="D626" s="25">
        <f t="shared" si="47"/>
        <v>0.2114</v>
      </c>
      <c r="E626" s="26" t="str">
        <f t="shared" si="48"/>
        <v>A</v>
      </c>
      <c r="F626" s="27">
        <f t="shared" si="49"/>
        <v>2306</v>
      </c>
    </row>
    <row r="627" spans="1:6" x14ac:dyDescent="0.25">
      <c r="A627" s="23" t="s">
        <v>635</v>
      </c>
      <c r="B627" s="5" t="str">
        <f t="shared" si="45"/>
        <v>Normal Newborn</v>
      </c>
      <c r="C627" s="24">
        <f t="shared" si="46"/>
        <v>1.9</v>
      </c>
      <c r="D627" s="25">
        <f t="shared" si="47"/>
        <v>0.17960000000000001</v>
      </c>
      <c r="E627" s="26" t="str">
        <f t="shared" si="48"/>
        <v>A</v>
      </c>
      <c r="F627" s="27">
        <f t="shared" si="49"/>
        <v>7575</v>
      </c>
    </row>
    <row r="628" spans="1:6" x14ac:dyDescent="0.25">
      <c r="A628" s="28" t="s">
        <v>636</v>
      </c>
      <c r="B628" s="29" t="str">
        <f t="shared" si="45"/>
        <v>Vaginal Delivery W Sterilization/D&amp;C W MCC</v>
      </c>
      <c r="C628" s="30">
        <f t="shared" si="46"/>
        <v>2.4</v>
      </c>
      <c r="D628" s="31">
        <f t="shared" si="47"/>
        <v>0.89080000000000004</v>
      </c>
      <c r="E628" s="32" t="str">
        <f t="shared" si="48"/>
        <v>AO</v>
      </c>
      <c r="F628" s="33">
        <f t="shared" si="49"/>
        <v>35</v>
      </c>
    </row>
    <row r="629" spans="1:6" x14ac:dyDescent="0.25">
      <c r="A629" s="23" t="s">
        <v>637</v>
      </c>
      <c r="B629" s="5" t="str">
        <f t="shared" si="45"/>
        <v>Vaginal Delivery W Sterilization/D&amp;C W CC</v>
      </c>
      <c r="C629" s="24">
        <f t="shared" si="46"/>
        <v>2.2999999999999998</v>
      </c>
      <c r="D629" s="25">
        <f t="shared" si="47"/>
        <v>0.93979999999999997</v>
      </c>
      <c r="E629" s="26" t="str">
        <f t="shared" si="48"/>
        <v>AP</v>
      </c>
      <c r="F629" s="27">
        <f t="shared" si="49"/>
        <v>184</v>
      </c>
    </row>
    <row r="630" spans="1:6" x14ac:dyDescent="0.25">
      <c r="A630" s="23" t="s">
        <v>638</v>
      </c>
      <c r="B630" s="5" t="str">
        <f t="shared" si="45"/>
        <v>Vaginal Delivery W Sterilization/D&amp;C W/O CC/MCC</v>
      </c>
      <c r="C630" s="24">
        <f t="shared" si="46"/>
        <v>2.2000000000000002</v>
      </c>
      <c r="D630" s="25">
        <f t="shared" si="47"/>
        <v>0.66759999999999997</v>
      </c>
      <c r="E630" s="26" t="str">
        <f t="shared" si="48"/>
        <v>AP</v>
      </c>
      <c r="F630" s="27">
        <f t="shared" si="49"/>
        <v>258</v>
      </c>
    </row>
    <row r="631" spans="1:6" x14ac:dyDescent="0.25">
      <c r="A631" s="23" t="s">
        <v>639</v>
      </c>
      <c r="B631" s="5" t="str">
        <f t="shared" si="45"/>
        <v>Splenectomy W MCC</v>
      </c>
      <c r="C631" s="24">
        <f t="shared" si="46"/>
        <v>7.8</v>
      </c>
      <c r="D631" s="25">
        <f t="shared" si="47"/>
        <v>6.0153999999999996</v>
      </c>
      <c r="E631" s="26" t="str">
        <f t="shared" si="48"/>
        <v>A</v>
      </c>
      <c r="F631" s="27">
        <f t="shared" si="49"/>
        <v>11</v>
      </c>
    </row>
    <row r="632" spans="1:6" x14ac:dyDescent="0.25">
      <c r="A632" s="23" t="s">
        <v>640</v>
      </c>
      <c r="B632" s="5" t="str">
        <f t="shared" si="45"/>
        <v>Splenectomy W CC</v>
      </c>
      <c r="C632" s="24">
        <f t="shared" si="46"/>
        <v>4.2</v>
      </c>
      <c r="D632" s="25">
        <f t="shared" si="47"/>
        <v>2.7233999999999998</v>
      </c>
      <c r="E632" s="26" t="str">
        <f t="shared" si="48"/>
        <v>AO</v>
      </c>
      <c r="F632" s="27">
        <f t="shared" si="49"/>
        <v>13</v>
      </c>
    </row>
    <row r="633" spans="1:6" x14ac:dyDescent="0.25">
      <c r="A633" s="28" t="s">
        <v>641</v>
      </c>
      <c r="B633" s="29" t="str">
        <f t="shared" si="45"/>
        <v>Splenectomy W/O CC/MCC</v>
      </c>
      <c r="C633" s="30">
        <f t="shared" si="46"/>
        <v>2.7</v>
      </c>
      <c r="D633" s="31">
        <f t="shared" si="47"/>
        <v>2.6179999999999999</v>
      </c>
      <c r="E633" s="32" t="str">
        <f t="shared" si="48"/>
        <v>MO</v>
      </c>
      <c r="F633" s="33">
        <f t="shared" si="49"/>
        <v>5</v>
      </c>
    </row>
    <row r="634" spans="1:6" x14ac:dyDescent="0.25">
      <c r="A634" s="23" t="s">
        <v>642</v>
      </c>
      <c r="B634" s="5" t="str">
        <f t="shared" si="45"/>
        <v>Other O.R. Proc of the Blood &amp; Blood Forming Organs W MCC</v>
      </c>
      <c r="C634" s="24">
        <f t="shared" si="46"/>
        <v>7.1</v>
      </c>
      <c r="D634" s="25">
        <f t="shared" si="47"/>
        <v>4.4058999999999999</v>
      </c>
      <c r="E634" s="26" t="str">
        <f t="shared" si="48"/>
        <v>M</v>
      </c>
      <c r="F634" s="27">
        <f t="shared" si="49"/>
        <v>5</v>
      </c>
    </row>
    <row r="635" spans="1:6" x14ac:dyDescent="0.25">
      <c r="A635" s="23" t="s">
        <v>643</v>
      </c>
      <c r="B635" s="5" t="str">
        <f t="shared" si="45"/>
        <v>Other O.R. Proc of the Blood &amp; Blood Forming Organs W CC</v>
      </c>
      <c r="C635" s="24">
        <f t="shared" si="46"/>
        <v>4</v>
      </c>
      <c r="D635" s="25">
        <f t="shared" si="47"/>
        <v>2.4901</v>
      </c>
      <c r="E635" s="26" t="str">
        <f t="shared" si="48"/>
        <v>M</v>
      </c>
      <c r="F635" s="27">
        <f t="shared" si="49"/>
        <v>9</v>
      </c>
    </row>
    <row r="636" spans="1:6" x14ac:dyDescent="0.25">
      <c r="A636" s="23" t="s">
        <v>644</v>
      </c>
      <c r="B636" s="5" t="str">
        <f t="shared" si="45"/>
        <v>Other O.R. Proc of the Blood &amp; Blood Forming Organs W/O CC/MCC</v>
      </c>
      <c r="C636" s="24">
        <f t="shared" si="46"/>
        <v>2</v>
      </c>
      <c r="D636" s="25">
        <f t="shared" si="47"/>
        <v>1.1944999999999999</v>
      </c>
      <c r="E636" s="26" t="str">
        <f t="shared" si="48"/>
        <v>A</v>
      </c>
      <c r="F636" s="27">
        <f t="shared" si="49"/>
        <v>10</v>
      </c>
    </row>
    <row r="637" spans="1:6" x14ac:dyDescent="0.25">
      <c r="A637" s="23" t="s">
        <v>645</v>
      </c>
      <c r="B637" s="5" t="str">
        <f t="shared" si="45"/>
        <v>Vaginal Delivery W/O Sterilization/D&amp;C W MCC</v>
      </c>
      <c r="C637" s="24">
        <f t="shared" si="46"/>
        <v>2.7</v>
      </c>
      <c r="D637" s="25">
        <f t="shared" si="47"/>
        <v>0.68259999999999998</v>
      </c>
      <c r="E637" s="26" t="str">
        <f t="shared" si="48"/>
        <v>A</v>
      </c>
      <c r="F637" s="27">
        <f t="shared" si="49"/>
        <v>467</v>
      </c>
    </row>
    <row r="638" spans="1:6" x14ac:dyDescent="0.25">
      <c r="A638" s="28" t="s">
        <v>646</v>
      </c>
      <c r="B638" s="29" t="str">
        <f t="shared" si="45"/>
        <v>Vaginal Delivery W/O Sterilization/D&amp;C W CC</v>
      </c>
      <c r="C638" s="30">
        <f t="shared" si="46"/>
        <v>2.4</v>
      </c>
      <c r="D638" s="31">
        <f t="shared" si="47"/>
        <v>0.54890000000000005</v>
      </c>
      <c r="E638" s="32" t="str">
        <f t="shared" si="48"/>
        <v>A</v>
      </c>
      <c r="F638" s="33">
        <f t="shared" si="49"/>
        <v>2569</v>
      </c>
    </row>
    <row r="639" spans="1:6" x14ac:dyDescent="0.25">
      <c r="A639" s="23" t="s">
        <v>647</v>
      </c>
      <c r="B639" s="5" t="str">
        <f t="shared" si="45"/>
        <v>Vaginal Delivery W/O Sterilization/D&amp;C W/O CC/MCC</v>
      </c>
      <c r="C639" s="24">
        <f t="shared" si="46"/>
        <v>2.2000000000000002</v>
      </c>
      <c r="D639" s="25">
        <f t="shared" si="47"/>
        <v>0.4955</v>
      </c>
      <c r="E639" s="26" t="str">
        <f t="shared" si="48"/>
        <v>A</v>
      </c>
      <c r="F639" s="27">
        <f t="shared" si="49"/>
        <v>6197</v>
      </c>
    </row>
    <row r="640" spans="1:6" x14ac:dyDescent="0.25">
      <c r="A640" s="23" t="s">
        <v>648</v>
      </c>
      <c r="B640" s="5" t="str">
        <f t="shared" si="45"/>
        <v>Major Hematol/Immun Diag Exc Sickle Cell Crisis &amp; Coagul W MCC</v>
      </c>
      <c r="C640" s="24">
        <f t="shared" si="46"/>
        <v>4.4000000000000004</v>
      </c>
      <c r="D640" s="25">
        <f t="shared" si="47"/>
        <v>1.8425</v>
      </c>
      <c r="E640" s="26" t="str">
        <f t="shared" si="48"/>
        <v>A</v>
      </c>
      <c r="F640" s="27">
        <f t="shared" si="49"/>
        <v>44</v>
      </c>
    </row>
    <row r="641" spans="1:6" x14ac:dyDescent="0.25">
      <c r="A641" s="23" t="s">
        <v>649</v>
      </c>
      <c r="B641" s="5" t="str">
        <f t="shared" si="45"/>
        <v>Major Hematol/Immun Diag Exc Sickle Cell Crisis &amp; Coagul W CC</v>
      </c>
      <c r="C641" s="24">
        <f t="shared" si="46"/>
        <v>3.4</v>
      </c>
      <c r="D641" s="25">
        <f t="shared" si="47"/>
        <v>1.0903</v>
      </c>
      <c r="E641" s="26" t="str">
        <f t="shared" si="48"/>
        <v>AO</v>
      </c>
      <c r="F641" s="27">
        <f t="shared" si="49"/>
        <v>159</v>
      </c>
    </row>
    <row r="642" spans="1:6" x14ac:dyDescent="0.25">
      <c r="A642" s="23" t="s">
        <v>650</v>
      </c>
      <c r="B642" s="5" t="str">
        <f t="shared" si="45"/>
        <v>Major Hematol/Immun Diag Exc Sickle Cell Crisis &amp; Coagul W/O CC/MCC</v>
      </c>
      <c r="C642" s="24">
        <f t="shared" si="46"/>
        <v>3.1</v>
      </c>
      <c r="D642" s="25">
        <f t="shared" si="47"/>
        <v>1.0526</v>
      </c>
      <c r="E642" s="26" t="str">
        <f t="shared" si="48"/>
        <v>AO</v>
      </c>
      <c r="F642" s="27">
        <f t="shared" si="49"/>
        <v>22</v>
      </c>
    </row>
    <row r="643" spans="1:6" x14ac:dyDescent="0.25">
      <c r="A643" s="28" t="s">
        <v>651</v>
      </c>
      <c r="B643" s="29" t="str">
        <f t="shared" si="45"/>
        <v>Red Blood Cell Disorders W MCC</v>
      </c>
      <c r="C643" s="30">
        <f t="shared" si="46"/>
        <v>4.4000000000000004</v>
      </c>
      <c r="D643" s="31">
        <f t="shared" si="47"/>
        <v>1.7286999999999999</v>
      </c>
      <c r="E643" s="32" t="str">
        <f t="shared" si="48"/>
        <v>A</v>
      </c>
      <c r="F643" s="33">
        <f t="shared" si="49"/>
        <v>87</v>
      </c>
    </row>
    <row r="644" spans="1:6" x14ac:dyDescent="0.25">
      <c r="A644" s="23" t="s">
        <v>652</v>
      </c>
      <c r="B644" s="5" t="str">
        <f t="shared" si="45"/>
        <v>Red Blood Cell Disorders W/O MCC</v>
      </c>
      <c r="C644" s="24">
        <f t="shared" si="46"/>
        <v>2.5</v>
      </c>
      <c r="D644" s="25">
        <f t="shared" si="47"/>
        <v>0.97670000000000001</v>
      </c>
      <c r="E644" s="26" t="str">
        <f t="shared" si="48"/>
        <v>A</v>
      </c>
      <c r="F644" s="27">
        <f t="shared" si="49"/>
        <v>260</v>
      </c>
    </row>
    <row r="645" spans="1:6" x14ac:dyDescent="0.25">
      <c r="A645" s="23" t="s">
        <v>653</v>
      </c>
      <c r="B645" s="5" t="str">
        <f t="shared" si="45"/>
        <v>Coagulation Disorders</v>
      </c>
      <c r="C645" s="24">
        <f t="shared" si="46"/>
        <v>2.2000000000000002</v>
      </c>
      <c r="D645" s="25">
        <f t="shared" si="47"/>
        <v>1.4316</v>
      </c>
      <c r="E645" s="26" t="str">
        <f t="shared" si="48"/>
        <v>A</v>
      </c>
      <c r="F645" s="27">
        <f t="shared" si="49"/>
        <v>100</v>
      </c>
    </row>
    <row r="646" spans="1:6" x14ac:dyDescent="0.25">
      <c r="A646" s="23" t="s">
        <v>654</v>
      </c>
      <c r="B646" s="5" t="str">
        <f t="shared" si="45"/>
        <v>Reticuloendothelial &amp; Immunity Disorders W MCC</v>
      </c>
      <c r="C646" s="24">
        <f t="shared" si="46"/>
        <v>4.8</v>
      </c>
      <c r="D646" s="25">
        <f t="shared" si="47"/>
        <v>1.5559000000000001</v>
      </c>
      <c r="E646" s="26" t="str">
        <f t="shared" si="48"/>
        <v>A</v>
      </c>
      <c r="F646" s="27">
        <f t="shared" si="49"/>
        <v>15</v>
      </c>
    </row>
    <row r="647" spans="1:6" x14ac:dyDescent="0.25">
      <c r="A647" s="23" t="s">
        <v>655</v>
      </c>
      <c r="B647" s="5" t="str">
        <f t="shared" si="45"/>
        <v>Reticuloendothelial &amp; Immunity Disorders W CC</v>
      </c>
      <c r="C647" s="24">
        <f t="shared" si="46"/>
        <v>2.4</v>
      </c>
      <c r="D647" s="25">
        <f t="shared" si="47"/>
        <v>0.85499999999999998</v>
      </c>
      <c r="E647" s="26" t="str">
        <f t="shared" si="48"/>
        <v>A</v>
      </c>
      <c r="F647" s="27">
        <f t="shared" si="49"/>
        <v>39</v>
      </c>
    </row>
    <row r="648" spans="1:6" x14ac:dyDescent="0.25">
      <c r="A648" s="28" t="s">
        <v>656</v>
      </c>
      <c r="B648" s="29" t="str">
        <f t="shared" si="45"/>
        <v>Reticuloendothelial &amp; Immunity Disorders W/O CC/MCC</v>
      </c>
      <c r="C648" s="30">
        <f t="shared" si="46"/>
        <v>2</v>
      </c>
      <c r="D648" s="31">
        <f t="shared" si="47"/>
        <v>0.64259999999999995</v>
      </c>
      <c r="E648" s="32" t="str">
        <f t="shared" si="48"/>
        <v>A</v>
      </c>
      <c r="F648" s="33">
        <f t="shared" si="49"/>
        <v>38</v>
      </c>
    </row>
    <row r="649" spans="1:6" x14ac:dyDescent="0.25">
      <c r="A649" s="23" t="s">
        <v>657</v>
      </c>
      <c r="B649" s="5" t="str">
        <f t="shared" ref="B649:B712" si="50">VLOOKUP($A649, DRG_Tab, 2, FALSE)</f>
        <v>Other Antepartum Diagnoses W O.R. Procedure W MCC</v>
      </c>
      <c r="C649" s="24">
        <f t="shared" ref="C649:C712" si="51">ROUND(VLOOKUP($A649, DRG_Tab, 14, FALSE), 1)</f>
        <v>4</v>
      </c>
      <c r="D649" s="25">
        <f t="shared" ref="D649:D712" si="52">VLOOKUP($A649, DRG_Tab, 20, FALSE)</f>
        <v>3.5167000000000002</v>
      </c>
      <c r="E649" s="26" t="str">
        <f t="shared" ref="E649:E712" si="53">VLOOKUP(A649, DRG_Tab, 19, FALSE)</f>
        <v>M</v>
      </c>
      <c r="F649" s="27">
        <f t="shared" ref="F649:F712" si="54">VLOOKUP($A649, DRG_Tab, 9, FALSE)</f>
        <v>5</v>
      </c>
    </row>
    <row r="650" spans="1:6" x14ac:dyDescent="0.25">
      <c r="A650" s="23" t="s">
        <v>658</v>
      </c>
      <c r="B650" s="5" t="str">
        <f t="shared" si="50"/>
        <v>Other Antepartum Diagnoses W O.R. Procedure W CC</v>
      </c>
      <c r="C650" s="24">
        <f t="shared" si="51"/>
        <v>2.9</v>
      </c>
      <c r="D650" s="25">
        <f t="shared" si="52"/>
        <v>1.7805</v>
      </c>
      <c r="E650" s="26" t="str">
        <f t="shared" si="53"/>
        <v>M</v>
      </c>
      <c r="F650" s="27">
        <f t="shared" si="54"/>
        <v>7</v>
      </c>
    </row>
    <row r="651" spans="1:6" x14ac:dyDescent="0.25">
      <c r="A651" s="23" t="s">
        <v>659</v>
      </c>
      <c r="B651" s="5" t="str">
        <f t="shared" si="50"/>
        <v>Other Antepartum Diagnoses W O.R. Procedure W/O CC/MCC</v>
      </c>
      <c r="C651" s="24">
        <f t="shared" si="51"/>
        <v>2.5</v>
      </c>
      <c r="D651" s="25">
        <f t="shared" si="52"/>
        <v>0.91149999999999998</v>
      </c>
      <c r="E651" s="26" t="str">
        <f t="shared" si="53"/>
        <v>A</v>
      </c>
      <c r="F651" s="27">
        <f t="shared" si="54"/>
        <v>3</v>
      </c>
    </row>
    <row r="652" spans="1:6" x14ac:dyDescent="0.25">
      <c r="A652" s="23" t="s">
        <v>660</v>
      </c>
      <c r="B652" s="5" t="str">
        <f t="shared" si="50"/>
        <v>Lymphoma &amp; Leukemia W Major O.R. Procedure W MCC</v>
      </c>
      <c r="C652" s="24">
        <f t="shared" si="51"/>
        <v>11</v>
      </c>
      <c r="D652" s="25">
        <f t="shared" si="52"/>
        <v>7.9898999999999996</v>
      </c>
      <c r="E652" s="26" t="str">
        <f t="shared" si="53"/>
        <v>M</v>
      </c>
      <c r="F652" s="27">
        <f t="shared" si="54"/>
        <v>2</v>
      </c>
    </row>
    <row r="653" spans="1:6" x14ac:dyDescent="0.25">
      <c r="A653" s="28" t="s">
        <v>661</v>
      </c>
      <c r="B653" s="29" t="str">
        <f t="shared" si="50"/>
        <v>Lymphoma &amp; Leukemia W Major O.R. Procedure W CC</v>
      </c>
      <c r="C653" s="30">
        <f t="shared" si="51"/>
        <v>3.8</v>
      </c>
      <c r="D653" s="31">
        <f t="shared" si="52"/>
        <v>3.1198999999999999</v>
      </c>
      <c r="E653" s="32" t="str">
        <f t="shared" si="53"/>
        <v>M</v>
      </c>
      <c r="F653" s="33">
        <f t="shared" si="54"/>
        <v>5</v>
      </c>
    </row>
    <row r="654" spans="1:6" x14ac:dyDescent="0.25">
      <c r="A654" s="23" t="s">
        <v>662</v>
      </c>
      <c r="B654" s="5" t="str">
        <f t="shared" si="50"/>
        <v>Lymphoma &amp; Leukemia W Major O.R. Procedure W/O CC/MCC</v>
      </c>
      <c r="C654" s="24">
        <f t="shared" si="51"/>
        <v>1.9</v>
      </c>
      <c r="D654" s="25">
        <f t="shared" si="52"/>
        <v>1.7672000000000001</v>
      </c>
      <c r="E654" s="26" t="str">
        <f t="shared" si="53"/>
        <v>M</v>
      </c>
      <c r="F654" s="27">
        <f t="shared" si="54"/>
        <v>6</v>
      </c>
    </row>
    <row r="655" spans="1:6" x14ac:dyDescent="0.25">
      <c r="A655" s="23" t="s">
        <v>663</v>
      </c>
      <c r="B655" s="5" t="str">
        <f t="shared" si="50"/>
        <v>Lymphoma &amp; Non-Acute Leukemia W Other Proc W MCC</v>
      </c>
      <c r="C655" s="24">
        <f t="shared" si="51"/>
        <v>5.5</v>
      </c>
      <c r="D655" s="25">
        <f t="shared" si="52"/>
        <v>3.4554999999999998</v>
      </c>
      <c r="E655" s="26" t="str">
        <f t="shared" si="53"/>
        <v>A</v>
      </c>
      <c r="F655" s="27">
        <f t="shared" si="54"/>
        <v>11</v>
      </c>
    </row>
    <row r="656" spans="1:6" x14ac:dyDescent="0.25">
      <c r="A656" s="23" t="s">
        <v>664</v>
      </c>
      <c r="B656" s="5" t="str">
        <f t="shared" si="50"/>
        <v>Lymphoma &amp; Non-Acute Leukemia W Other Proc W CC</v>
      </c>
      <c r="C656" s="24">
        <f t="shared" si="51"/>
        <v>6.4</v>
      </c>
      <c r="D656" s="25">
        <f t="shared" si="52"/>
        <v>2.7896999999999998</v>
      </c>
      <c r="E656" s="26" t="str">
        <f t="shared" si="53"/>
        <v>A</v>
      </c>
      <c r="F656" s="27">
        <f t="shared" si="54"/>
        <v>16</v>
      </c>
    </row>
    <row r="657" spans="1:6" x14ac:dyDescent="0.25">
      <c r="A657" s="23" t="s">
        <v>665</v>
      </c>
      <c r="B657" s="5" t="str">
        <f t="shared" si="50"/>
        <v>Lymphoma &amp; Non-Acute Leukemia W Other Proc W/O CC/MCC</v>
      </c>
      <c r="C657" s="24">
        <f t="shared" si="51"/>
        <v>2.6</v>
      </c>
      <c r="D657" s="25">
        <f t="shared" si="52"/>
        <v>1.8931</v>
      </c>
      <c r="E657" s="26" t="str">
        <f t="shared" si="53"/>
        <v>M</v>
      </c>
      <c r="F657" s="27">
        <f t="shared" si="54"/>
        <v>8</v>
      </c>
    </row>
    <row r="658" spans="1:6" x14ac:dyDescent="0.25">
      <c r="A658" s="28" t="s">
        <v>666</v>
      </c>
      <c r="B658" s="29" t="str">
        <f t="shared" si="50"/>
        <v>Myeloprolif Disord or Poorly Diff Neopl W Maj O.R. Proc W MCC</v>
      </c>
      <c r="C658" s="30">
        <f t="shared" si="51"/>
        <v>10.199999999999999</v>
      </c>
      <c r="D658" s="31">
        <f t="shared" si="52"/>
        <v>7.0091999999999999</v>
      </c>
      <c r="E658" s="32" t="str">
        <f t="shared" si="53"/>
        <v>M</v>
      </c>
      <c r="F658" s="33">
        <f t="shared" si="54"/>
        <v>2</v>
      </c>
    </row>
    <row r="659" spans="1:6" x14ac:dyDescent="0.25">
      <c r="A659" s="23" t="s">
        <v>667</v>
      </c>
      <c r="B659" s="5" t="str">
        <f t="shared" si="50"/>
        <v>Myeloprolif Disord or Poorly Diff Neopl W Maj O.R. Proc W CC</v>
      </c>
      <c r="C659" s="24">
        <f t="shared" si="51"/>
        <v>4.5999999999999996</v>
      </c>
      <c r="D659" s="25">
        <f t="shared" si="52"/>
        <v>3.2372000000000001</v>
      </c>
      <c r="E659" s="26" t="str">
        <f t="shared" si="53"/>
        <v>M</v>
      </c>
      <c r="F659" s="27">
        <f t="shared" si="54"/>
        <v>9</v>
      </c>
    </row>
    <row r="660" spans="1:6" x14ac:dyDescent="0.25">
      <c r="A660" s="23" t="s">
        <v>668</v>
      </c>
      <c r="B660" s="5" t="str">
        <f t="shared" si="50"/>
        <v>Myeloprolif Disord or Poorly Diff Neopl W Maj O.R. Proc W/O CC/MCC</v>
      </c>
      <c r="C660" s="24">
        <f t="shared" si="51"/>
        <v>2.8</v>
      </c>
      <c r="D660" s="25">
        <f t="shared" si="52"/>
        <v>2.3077999999999999</v>
      </c>
      <c r="E660" s="26" t="str">
        <f t="shared" si="53"/>
        <v>M</v>
      </c>
      <c r="F660" s="27">
        <f t="shared" si="54"/>
        <v>8</v>
      </c>
    </row>
    <row r="661" spans="1:6" x14ac:dyDescent="0.25">
      <c r="A661" s="23" t="s">
        <v>669</v>
      </c>
      <c r="B661" s="5" t="str">
        <f t="shared" si="50"/>
        <v>Myeloproliferative Disorders or Poorly Differentiated Neoplasms W Other Procedure W CC/MCC</v>
      </c>
      <c r="C661" s="24">
        <f t="shared" si="51"/>
        <v>13.7</v>
      </c>
      <c r="D661" s="25">
        <f t="shared" si="52"/>
        <v>6.4122000000000003</v>
      </c>
      <c r="E661" s="26" t="str">
        <f t="shared" si="53"/>
        <v>A</v>
      </c>
      <c r="F661" s="27">
        <f t="shared" si="54"/>
        <v>11</v>
      </c>
    </row>
    <row r="662" spans="1:6" x14ac:dyDescent="0.25">
      <c r="A662" s="23" t="s">
        <v>670</v>
      </c>
      <c r="B662" s="5" t="str">
        <f t="shared" si="50"/>
        <v>Myeloproliferative Disorders or Poorly Differentiated Neoplasms W Other Procedure W/O CC/MCC</v>
      </c>
      <c r="C662" s="24">
        <f t="shared" si="51"/>
        <v>2.5</v>
      </c>
      <c r="D662" s="25">
        <f t="shared" si="52"/>
        <v>1.9271</v>
      </c>
      <c r="E662" s="26" t="str">
        <f t="shared" si="53"/>
        <v>M</v>
      </c>
      <c r="F662" s="27">
        <f t="shared" si="54"/>
        <v>2</v>
      </c>
    </row>
    <row r="663" spans="1:6" x14ac:dyDescent="0.25">
      <c r="A663" s="28" t="s">
        <v>671</v>
      </c>
      <c r="B663" s="29" t="str">
        <f t="shared" si="50"/>
        <v>Other Antepartum Diagnoses W/O O.R. Procedure W MCC</v>
      </c>
      <c r="C663" s="30">
        <f t="shared" si="51"/>
        <v>4.2</v>
      </c>
      <c r="D663" s="31">
        <f t="shared" si="52"/>
        <v>1.3286</v>
      </c>
      <c r="E663" s="32" t="str">
        <f t="shared" si="53"/>
        <v>A</v>
      </c>
      <c r="F663" s="33">
        <f t="shared" si="54"/>
        <v>79</v>
      </c>
    </row>
    <row r="664" spans="1:6" x14ac:dyDescent="0.25">
      <c r="A664" s="23" t="s">
        <v>672</v>
      </c>
      <c r="B664" s="5" t="str">
        <f t="shared" si="50"/>
        <v>Other Antepartum Diagnoses W/O O.R. Procedure W CC</v>
      </c>
      <c r="C664" s="24">
        <f t="shared" si="51"/>
        <v>2.5</v>
      </c>
      <c r="D664" s="25">
        <f t="shared" si="52"/>
        <v>0.62370000000000003</v>
      </c>
      <c r="E664" s="26" t="str">
        <f t="shared" si="53"/>
        <v>A</v>
      </c>
      <c r="F664" s="27">
        <f t="shared" si="54"/>
        <v>364</v>
      </c>
    </row>
    <row r="665" spans="1:6" x14ac:dyDescent="0.25">
      <c r="A665" s="23" t="s">
        <v>673</v>
      </c>
      <c r="B665" s="5" t="str">
        <f t="shared" si="50"/>
        <v>Other Antepartum Diagnoses W/O O.R. Procedure W/O CC/MCC</v>
      </c>
      <c r="C665" s="24">
        <f t="shared" si="51"/>
        <v>2.1</v>
      </c>
      <c r="D665" s="25">
        <f t="shared" si="52"/>
        <v>0.47220000000000001</v>
      </c>
      <c r="E665" s="26" t="str">
        <f t="shared" si="53"/>
        <v>A</v>
      </c>
      <c r="F665" s="27">
        <f t="shared" si="54"/>
        <v>238</v>
      </c>
    </row>
    <row r="666" spans="1:6" x14ac:dyDescent="0.25">
      <c r="A666" s="23" t="s">
        <v>674</v>
      </c>
      <c r="B666" s="5" t="str">
        <f t="shared" si="50"/>
        <v>Acute Leukemia W/O Major O.R. Procedure W MCC</v>
      </c>
      <c r="C666" s="24">
        <f t="shared" si="51"/>
        <v>16.5</v>
      </c>
      <c r="D666" s="25">
        <f t="shared" si="52"/>
        <v>6.7034000000000002</v>
      </c>
      <c r="E666" s="26" t="str">
        <f t="shared" si="53"/>
        <v>A</v>
      </c>
      <c r="F666" s="27">
        <f t="shared" si="54"/>
        <v>23</v>
      </c>
    </row>
    <row r="667" spans="1:6" x14ac:dyDescent="0.25">
      <c r="A667" s="23" t="s">
        <v>675</v>
      </c>
      <c r="B667" s="5" t="str">
        <f t="shared" si="50"/>
        <v>Acute Leukemia W/O Major O.R. Procedure W CC</v>
      </c>
      <c r="C667" s="24">
        <f t="shared" si="51"/>
        <v>6.1</v>
      </c>
      <c r="D667" s="25">
        <f t="shared" si="52"/>
        <v>2.8340999999999998</v>
      </c>
      <c r="E667" s="26" t="str">
        <f t="shared" si="53"/>
        <v>A</v>
      </c>
      <c r="F667" s="27">
        <f t="shared" si="54"/>
        <v>19</v>
      </c>
    </row>
    <row r="668" spans="1:6" x14ac:dyDescent="0.25">
      <c r="A668" s="28" t="s">
        <v>676</v>
      </c>
      <c r="B668" s="29" t="str">
        <f t="shared" si="50"/>
        <v>Acute Leukemia W/O Major O.R. Procedure W/O CC/MCC</v>
      </c>
      <c r="C668" s="30">
        <f t="shared" si="51"/>
        <v>2.7</v>
      </c>
      <c r="D668" s="31">
        <f t="shared" si="52"/>
        <v>1.8414999999999999</v>
      </c>
      <c r="E668" s="32" t="str">
        <f t="shared" si="53"/>
        <v>M</v>
      </c>
      <c r="F668" s="33">
        <f t="shared" si="54"/>
        <v>7</v>
      </c>
    </row>
    <row r="669" spans="1:6" x14ac:dyDescent="0.25">
      <c r="A669" s="23" t="s">
        <v>677</v>
      </c>
      <c r="B669" s="5" t="str">
        <f t="shared" si="50"/>
        <v>Chemo W Acute Leukemia as SDX or W High Dose Chemo Agent W MCC</v>
      </c>
      <c r="C669" s="24">
        <f t="shared" si="51"/>
        <v>8.9</v>
      </c>
      <c r="D669" s="25">
        <f t="shared" si="52"/>
        <v>2.5470999999999999</v>
      </c>
      <c r="E669" s="26" t="str">
        <f t="shared" si="53"/>
        <v>A</v>
      </c>
      <c r="F669" s="27">
        <f t="shared" si="54"/>
        <v>14</v>
      </c>
    </row>
    <row r="670" spans="1:6" x14ac:dyDescent="0.25">
      <c r="A670" s="23" t="s">
        <v>678</v>
      </c>
      <c r="B670" s="5" t="str">
        <f t="shared" si="50"/>
        <v>Chemo W Acute Leukemia as SDX W CC or High Dose Chemo Agent</v>
      </c>
      <c r="C670" s="24">
        <f t="shared" si="51"/>
        <v>4.4000000000000004</v>
      </c>
      <c r="D670" s="25">
        <f t="shared" si="52"/>
        <v>1.3404</v>
      </c>
      <c r="E670" s="26" t="str">
        <f t="shared" si="53"/>
        <v>AP</v>
      </c>
      <c r="F670" s="27">
        <f t="shared" si="54"/>
        <v>24</v>
      </c>
    </row>
    <row r="671" spans="1:6" x14ac:dyDescent="0.25">
      <c r="A671" s="23" t="s">
        <v>679</v>
      </c>
      <c r="B671" s="5" t="str">
        <f t="shared" si="50"/>
        <v>Chemo W Acute Leukemia as SDX W/O CC/MCC</v>
      </c>
      <c r="C671" s="24">
        <f t="shared" si="51"/>
        <v>3.3</v>
      </c>
      <c r="D671" s="25">
        <f t="shared" si="52"/>
        <v>0.95220000000000005</v>
      </c>
      <c r="E671" s="26" t="str">
        <f t="shared" si="53"/>
        <v>AP</v>
      </c>
      <c r="F671" s="27">
        <f t="shared" si="54"/>
        <v>51</v>
      </c>
    </row>
    <row r="672" spans="1:6" x14ac:dyDescent="0.25">
      <c r="A672" s="23" t="s">
        <v>680</v>
      </c>
      <c r="B672" s="5" t="str">
        <f t="shared" si="50"/>
        <v>Lymphoma &amp; Non-Acute Leukemia W MCC</v>
      </c>
      <c r="C672" s="24">
        <f t="shared" si="51"/>
        <v>7.3</v>
      </c>
      <c r="D672" s="25">
        <f t="shared" si="52"/>
        <v>3.6938</v>
      </c>
      <c r="E672" s="26" t="str">
        <f t="shared" si="53"/>
        <v>A</v>
      </c>
      <c r="F672" s="27">
        <f t="shared" si="54"/>
        <v>19</v>
      </c>
    </row>
    <row r="673" spans="1:6" x14ac:dyDescent="0.25">
      <c r="A673" s="28" t="s">
        <v>681</v>
      </c>
      <c r="B673" s="29" t="str">
        <f t="shared" si="50"/>
        <v>Lymphoma &amp; Non-Acute Leukemia W CC</v>
      </c>
      <c r="C673" s="30">
        <f t="shared" si="51"/>
        <v>5.6</v>
      </c>
      <c r="D673" s="31">
        <f t="shared" si="52"/>
        <v>2.1347</v>
      </c>
      <c r="E673" s="32" t="str">
        <f t="shared" si="53"/>
        <v>A</v>
      </c>
      <c r="F673" s="33">
        <f t="shared" si="54"/>
        <v>29</v>
      </c>
    </row>
    <row r="674" spans="1:6" x14ac:dyDescent="0.25">
      <c r="A674" s="23" t="s">
        <v>682</v>
      </c>
      <c r="B674" s="5" t="str">
        <f t="shared" si="50"/>
        <v>Lymphoma &amp; Non-Acute Leukemia W/O CC/MCC</v>
      </c>
      <c r="C674" s="24">
        <f t="shared" si="51"/>
        <v>2.9</v>
      </c>
      <c r="D674" s="25">
        <f t="shared" si="52"/>
        <v>1.0331999999999999</v>
      </c>
      <c r="E674" s="26" t="str">
        <f t="shared" si="53"/>
        <v>A</v>
      </c>
      <c r="F674" s="27">
        <f t="shared" si="54"/>
        <v>17</v>
      </c>
    </row>
    <row r="675" spans="1:6" x14ac:dyDescent="0.25">
      <c r="A675" s="23" t="s">
        <v>683</v>
      </c>
      <c r="B675" s="5" t="str">
        <f t="shared" si="50"/>
        <v>Other Myeloprolif Dis or Poorly Diff Neopl Diag W MCC</v>
      </c>
      <c r="C675" s="24">
        <f t="shared" si="51"/>
        <v>4.5</v>
      </c>
      <c r="D675" s="25">
        <f t="shared" si="52"/>
        <v>1.7756000000000001</v>
      </c>
      <c r="E675" s="26" t="str">
        <f t="shared" si="53"/>
        <v>A</v>
      </c>
      <c r="F675" s="27">
        <f t="shared" si="54"/>
        <v>10</v>
      </c>
    </row>
    <row r="676" spans="1:6" x14ac:dyDescent="0.25">
      <c r="A676" s="23" t="s">
        <v>684</v>
      </c>
      <c r="B676" s="5" t="str">
        <f t="shared" si="50"/>
        <v>Other Myeloprolif Dis or Poorly Diff Neopl Diag W CC</v>
      </c>
      <c r="C676" s="24">
        <f t="shared" si="51"/>
        <v>3.6</v>
      </c>
      <c r="D676" s="25">
        <f t="shared" si="52"/>
        <v>1.3197000000000001</v>
      </c>
      <c r="E676" s="26" t="str">
        <f t="shared" si="53"/>
        <v>AP</v>
      </c>
      <c r="F676" s="27">
        <f t="shared" si="54"/>
        <v>10</v>
      </c>
    </row>
    <row r="677" spans="1:6" x14ac:dyDescent="0.25">
      <c r="A677" s="23" t="s">
        <v>685</v>
      </c>
      <c r="B677" s="5" t="str">
        <f t="shared" si="50"/>
        <v>Other Myeloprolif Dis or Poorly Diff Neopl Diag W/O CC/MCC</v>
      </c>
      <c r="C677" s="24">
        <f t="shared" si="51"/>
        <v>2.7</v>
      </c>
      <c r="D677" s="25">
        <f t="shared" si="52"/>
        <v>0.93759999999999999</v>
      </c>
      <c r="E677" s="26" t="str">
        <f t="shared" si="53"/>
        <v>MP</v>
      </c>
      <c r="F677" s="27">
        <f t="shared" si="54"/>
        <v>6</v>
      </c>
    </row>
    <row r="678" spans="1:6" x14ac:dyDescent="0.25">
      <c r="A678" s="28" t="s">
        <v>686</v>
      </c>
      <c r="B678" s="29" t="str">
        <f t="shared" si="50"/>
        <v>Chemotherapy W/O Acute Leukemia as Secondary Diagnosis W MCC</v>
      </c>
      <c r="C678" s="30">
        <f t="shared" si="51"/>
        <v>5.4</v>
      </c>
      <c r="D678" s="31">
        <f t="shared" si="52"/>
        <v>1.4754</v>
      </c>
      <c r="E678" s="32" t="str">
        <f t="shared" si="53"/>
        <v>A</v>
      </c>
      <c r="F678" s="33">
        <f t="shared" si="54"/>
        <v>35</v>
      </c>
    </row>
    <row r="679" spans="1:6" x14ac:dyDescent="0.25">
      <c r="A679" s="23" t="s">
        <v>687</v>
      </c>
      <c r="B679" s="5" t="str">
        <f t="shared" si="50"/>
        <v>Chemotherapy W/O Acute Leukemia as Secondary Diagnosis W CC</v>
      </c>
      <c r="C679" s="24">
        <f t="shared" si="51"/>
        <v>3</v>
      </c>
      <c r="D679" s="25">
        <f t="shared" si="52"/>
        <v>0.82440000000000002</v>
      </c>
      <c r="E679" s="26" t="str">
        <f t="shared" si="53"/>
        <v>A</v>
      </c>
      <c r="F679" s="27">
        <f t="shared" si="54"/>
        <v>238</v>
      </c>
    </row>
    <row r="680" spans="1:6" x14ac:dyDescent="0.25">
      <c r="A680" s="23" t="s">
        <v>688</v>
      </c>
      <c r="B680" s="5" t="str">
        <f t="shared" si="50"/>
        <v>Chemotherapy W/O Acute Leukemia as Secondary Diagnosis W/O CC/MCC</v>
      </c>
      <c r="C680" s="24">
        <f t="shared" si="51"/>
        <v>2.2999999999999998</v>
      </c>
      <c r="D680" s="25">
        <f t="shared" si="52"/>
        <v>0.59379999999999999</v>
      </c>
      <c r="E680" s="26" t="str">
        <f t="shared" si="53"/>
        <v>A</v>
      </c>
      <c r="F680" s="27">
        <f t="shared" si="54"/>
        <v>11</v>
      </c>
    </row>
    <row r="681" spans="1:6" x14ac:dyDescent="0.25">
      <c r="A681" s="23" t="s">
        <v>689</v>
      </c>
      <c r="B681" s="5" t="str">
        <f t="shared" si="50"/>
        <v>Radiotherapy</v>
      </c>
      <c r="C681" s="24">
        <f t="shared" si="51"/>
        <v>5.5</v>
      </c>
      <c r="D681" s="25">
        <f t="shared" si="52"/>
        <v>2.9710999999999999</v>
      </c>
      <c r="E681" s="26" t="str">
        <f t="shared" si="53"/>
        <v>M</v>
      </c>
      <c r="F681" s="27">
        <f t="shared" si="54"/>
        <v>3</v>
      </c>
    </row>
    <row r="682" spans="1:6" x14ac:dyDescent="0.25">
      <c r="A682" s="23" t="s">
        <v>690</v>
      </c>
      <c r="B682" s="5" t="str">
        <f t="shared" si="50"/>
        <v>Infectious &amp; Parasitic Diseases W O.R. Procedure W MCC</v>
      </c>
      <c r="C682" s="24">
        <f t="shared" si="51"/>
        <v>12.7</v>
      </c>
      <c r="D682" s="25">
        <f t="shared" si="52"/>
        <v>6.383</v>
      </c>
      <c r="E682" s="26" t="str">
        <f t="shared" si="53"/>
        <v>A</v>
      </c>
      <c r="F682" s="27">
        <f t="shared" si="54"/>
        <v>804</v>
      </c>
    </row>
    <row r="683" spans="1:6" x14ac:dyDescent="0.25">
      <c r="A683" s="28" t="s">
        <v>691</v>
      </c>
      <c r="B683" s="29" t="str">
        <f t="shared" si="50"/>
        <v>Infectious &amp; Parasitic Diseases W O.R. Procedure W CC</v>
      </c>
      <c r="C683" s="30">
        <f t="shared" si="51"/>
        <v>5.3</v>
      </c>
      <c r="D683" s="31">
        <f t="shared" si="52"/>
        <v>2.0823999999999998</v>
      </c>
      <c r="E683" s="32" t="str">
        <f t="shared" si="53"/>
        <v>A</v>
      </c>
      <c r="F683" s="33">
        <f t="shared" si="54"/>
        <v>423</v>
      </c>
    </row>
    <row r="684" spans="1:6" x14ac:dyDescent="0.25">
      <c r="A684" s="23" t="s">
        <v>692</v>
      </c>
      <c r="B684" s="5" t="str">
        <f t="shared" si="50"/>
        <v>Infectious &amp; Parasitic Diseases W O.R. Procedure W/O CC/MCC</v>
      </c>
      <c r="C684" s="24">
        <f t="shared" si="51"/>
        <v>4.4000000000000004</v>
      </c>
      <c r="D684" s="25">
        <f t="shared" si="52"/>
        <v>1.5479000000000001</v>
      </c>
      <c r="E684" s="26" t="str">
        <f t="shared" si="53"/>
        <v>A</v>
      </c>
      <c r="F684" s="27">
        <f t="shared" si="54"/>
        <v>11</v>
      </c>
    </row>
    <row r="685" spans="1:6" x14ac:dyDescent="0.25">
      <c r="A685" s="23" t="s">
        <v>693</v>
      </c>
      <c r="B685" s="5" t="str">
        <f t="shared" si="50"/>
        <v>Postoperative or Post-Traumatic Infections W O.R. Proc W MCC</v>
      </c>
      <c r="C685" s="24">
        <f t="shared" si="51"/>
        <v>8.1</v>
      </c>
      <c r="D685" s="25">
        <f t="shared" si="52"/>
        <v>3.4519000000000002</v>
      </c>
      <c r="E685" s="26" t="str">
        <f t="shared" si="53"/>
        <v>A</v>
      </c>
      <c r="F685" s="27">
        <f t="shared" si="54"/>
        <v>62</v>
      </c>
    </row>
    <row r="686" spans="1:6" x14ac:dyDescent="0.25">
      <c r="A686" s="23" t="s">
        <v>694</v>
      </c>
      <c r="B686" s="5" t="str">
        <f t="shared" si="50"/>
        <v>Postoperative or Post-Traumatic Infections W O.R. Proc W CC</v>
      </c>
      <c r="C686" s="24">
        <f t="shared" si="51"/>
        <v>5.0999999999999996</v>
      </c>
      <c r="D686" s="25">
        <f t="shared" si="52"/>
        <v>1.9668000000000001</v>
      </c>
      <c r="E686" s="26" t="str">
        <f t="shared" si="53"/>
        <v>A</v>
      </c>
      <c r="F686" s="27">
        <f t="shared" si="54"/>
        <v>135</v>
      </c>
    </row>
    <row r="687" spans="1:6" x14ac:dyDescent="0.25">
      <c r="A687" s="23" t="s">
        <v>695</v>
      </c>
      <c r="B687" s="5" t="str">
        <f t="shared" si="50"/>
        <v>Postoperative or Post-Traumatic Infections W O.R. Proc W/O CC/MCC</v>
      </c>
      <c r="C687" s="24">
        <f t="shared" si="51"/>
        <v>3.9</v>
      </c>
      <c r="D687" s="25">
        <f t="shared" si="52"/>
        <v>1.3863000000000001</v>
      </c>
      <c r="E687" s="26" t="str">
        <f t="shared" si="53"/>
        <v>A</v>
      </c>
      <c r="F687" s="27">
        <f t="shared" si="54"/>
        <v>18</v>
      </c>
    </row>
    <row r="688" spans="1:6" x14ac:dyDescent="0.25">
      <c r="A688" s="28" t="s">
        <v>696</v>
      </c>
      <c r="B688" s="29" t="str">
        <f t="shared" si="50"/>
        <v>Postoperative &amp; Post-Traumatic Infections W MCC</v>
      </c>
      <c r="C688" s="30">
        <f t="shared" si="51"/>
        <v>5.0999999999999996</v>
      </c>
      <c r="D688" s="31">
        <f t="shared" si="52"/>
        <v>1.6485000000000001</v>
      </c>
      <c r="E688" s="32" t="str">
        <f t="shared" si="53"/>
        <v>A</v>
      </c>
      <c r="F688" s="33">
        <f t="shared" si="54"/>
        <v>78</v>
      </c>
    </row>
    <row r="689" spans="1:6" x14ac:dyDescent="0.25">
      <c r="A689" s="23" t="s">
        <v>697</v>
      </c>
      <c r="B689" s="5" t="str">
        <f t="shared" si="50"/>
        <v>Postoperative &amp; Post-Traumatic Infections W/O MCC</v>
      </c>
      <c r="C689" s="24">
        <f t="shared" si="51"/>
        <v>3.3</v>
      </c>
      <c r="D689" s="25">
        <f t="shared" si="52"/>
        <v>0.88270000000000004</v>
      </c>
      <c r="E689" s="26" t="str">
        <f t="shared" si="53"/>
        <v>A</v>
      </c>
      <c r="F689" s="27">
        <f t="shared" si="54"/>
        <v>141</v>
      </c>
    </row>
    <row r="690" spans="1:6" x14ac:dyDescent="0.25">
      <c r="A690" s="23" t="s">
        <v>698</v>
      </c>
      <c r="B690" s="5" t="str">
        <f t="shared" si="50"/>
        <v>Fever and Inflammatory Conditions</v>
      </c>
      <c r="C690" s="24">
        <f t="shared" si="51"/>
        <v>2.2999999999999998</v>
      </c>
      <c r="D690" s="25">
        <f t="shared" si="52"/>
        <v>0.77680000000000005</v>
      </c>
      <c r="E690" s="26" t="str">
        <f t="shared" si="53"/>
        <v>A</v>
      </c>
      <c r="F690" s="27">
        <f t="shared" si="54"/>
        <v>120</v>
      </c>
    </row>
    <row r="691" spans="1:6" x14ac:dyDescent="0.25">
      <c r="A691" s="23" t="s">
        <v>699</v>
      </c>
      <c r="B691" s="5" t="str">
        <f t="shared" si="50"/>
        <v>Viral Illness W MCC</v>
      </c>
      <c r="C691" s="24">
        <f t="shared" si="51"/>
        <v>3.9</v>
      </c>
      <c r="D691" s="25">
        <f t="shared" si="52"/>
        <v>1.0132000000000001</v>
      </c>
      <c r="E691" s="26" t="str">
        <f t="shared" si="53"/>
        <v>A</v>
      </c>
      <c r="F691" s="27">
        <f t="shared" si="54"/>
        <v>12</v>
      </c>
    </row>
    <row r="692" spans="1:6" x14ac:dyDescent="0.25">
      <c r="A692" s="23" t="s">
        <v>700</v>
      </c>
      <c r="B692" s="5" t="str">
        <f t="shared" si="50"/>
        <v>Viral Illness W/O MCC</v>
      </c>
      <c r="C692" s="24">
        <f t="shared" si="51"/>
        <v>2.2999999999999998</v>
      </c>
      <c r="D692" s="25">
        <f t="shared" si="52"/>
        <v>0.60709999999999997</v>
      </c>
      <c r="E692" s="26" t="str">
        <f t="shared" si="53"/>
        <v>A</v>
      </c>
      <c r="F692" s="27">
        <f t="shared" si="54"/>
        <v>100</v>
      </c>
    </row>
    <row r="693" spans="1:6" x14ac:dyDescent="0.25">
      <c r="A693" s="28" t="s">
        <v>701</v>
      </c>
      <c r="B693" s="29" t="str">
        <f t="shared" si="50"/>
        <v>Other Infectious &amp; Parasitic Diseases Diagnoses W MCC</v>
      </c>
      <c r="C693" s="30">
        <f t="shared" si="51"/>
        <v>5.5</v>
      </c>
      <c r="D693" s="31">
        <f t="shared" si="52"/>
        <v>3.0541</v>
      </c>
      <c r="E693" s="32" t="str">
        <f t="shared" si="53"/>
        <v>M</v>
      </c>
      <c r="F693" s="33">
        <f t="shared" si="54"/>
        <v>6</v>
      </c>
    </row>
    <row r="694" spans="1:6" x14ac:dyDescent="0.25">
      <c r="A694" s="23" t="s">
        <v>702</v>
      </c>
      <c r="B694" s="5" t="str">
        <f t="shared" si="50"/>
        <v>Other Infectious &amp; Parasitic Diseases Diagnoses W CC</v>
      </c>
      <c r="C694" s="24">
        <f t="shared" si="51"/>
        <v>4</v>
      </c>
      <c r="D694" s="25">
        <f t="shared" si="52"/>
        <v>1.1086</v>
      </c>
      <c r="E694" s="26" t="str">
        <f t="shared" si="53"/>
        <v>A</v>
      </c>
      <c r="F694" s="27">
        <f t="shared" si="54"/>
        <v>27</v>
      </c>
    </row>
    <row r="695" spans="1:6" x14ac:dyDescent="0.25">
      <c r="A695" s="23" t="s">
        <v>703</v>
      </c>
      <c r="B695" s="5" t="str">
        <f t="shared" si="50"/>
        <v>Other Infectious &amp; Parasitic Diseases Diagnoses W/O CC/MCC</v>
      </c>
      <c r="C695" s="24">
        <f t="shared" si="51"/>
        <v>2.9</v>
      </c>
      <c r="D695" s="25">
        <f t="shared" si="52"/>
        <v>0.8508</v>
      </c>
      <c r="E695" s="26" t="str">
        <f t="shared" si="53"/>
        <v>A</v>
      </c>
      <c r="F695" s="27">
        <f t="shared" si="54"/>
        <v>15</v>
      </c>
    </row>
    <row r="696" spans="1:6" x14ac:dyDescent="0.25">
      <c r="A696" s="23" t="s">
        <v>704</v>
      </c>
      <c r="B696" s="5" t="str">
        <f t="shared" si="50"/>
        <v>Septicemia or Severe Sepsis W MV &gt;96 Hours</v>
      </c>
      <c r="C696" s="24">
        <f t="shared" si="51"/>
        <v>15.1</v>
      </c>
      <c r="D696" s="25">
        <f t="shared" si="52"/>
        <v>7.4480000000000004</v>
      </c>
      <c r="E696" s="26" t="str">
        <f t="shared" si="53"/>
        <v>A</v>
      </c>
      <c r="F696" s="27">
        <f t="shared" si="54"/>
        <v>224</v>
      </c>
    </row>
    <row r="697" spans="1:6" x14ac:dyDescent="0.25">
      <c r="A697" s="23" t="s">
        <v>705</v>
      </c>
      <c r="B697" s="5" t="str">
        <f t="shared" si="50"/>
        <v>Septicemia or Severe Sepsis W/O MV &gt;96 Hours W MCC</v>
      </c>
      <c r="C697" s="24">
        <f t="shared" si="51"/>
        <v>4.7</v>
      </c>
      <c r="D697" s="25">
        <f t="shared" si="52"/>
        <v>1.96</v>
      </c>
      <c r="E697" s="26" t="str">
        <f t="shared" si="53"/>
        <v>A</v>
      </c>
      <c r="F697" s="27">
        <f t="shared" si="54"/>
        <v>3064</v>
      </c>
    </row>
    <row r="698" spans="1:6" x14ac:dyDescent="0.25">
      <c r="A698" s="28" t="s">
        <v>706</v>
      </c>
      <c r="B698" s="29" t="str">
        <f t="shared" si="50"/>
        <v>Septicemia or Severe Sepsis W/O MV &gt;96 Hours W/O MCC</v>
      </c>
      <c r="C698" s="30">
        <f t="shared" si="51"/>
        <v>3.2</v>
      </c>
      <c r="D698" s="31">
        <f t="shared" si="52"/>
        <v>1.0375000000000001</v>
      </c>
      <c r="E698" s="32" t="str">
        <f t="shared" si="53"/>
        <v>A</v>
      </c>
      <c r="F698" s="33">
        <f t="shared" si="54"/>
        <v>1855</v>
      </c>
    </row>
    <row r="699" spans="1:6" x14ac:dyDescent="0.25">
      <c r="A699" s="23" t="s">
        <v>707</v>
      </c>
      <c r="B699" s="5" t="str">
        <f t="shared" si="50"/>
        <v>O.R. Procedure W Principal Diagnoses of Mental Illness</v>
      </c>
      <c r="C699" s="24">
        <f t="shared" si="51"/>
        <v>7.3</v>
      </c>
      <c r="D699" s="25">
        <f t="shared" si="52"/>
        <v>1.6149</v>
      </c>
      <c r="E699" s="26" t="str">
        <f t="shared" si="53"/>
        <v>A</v>
      </c>
      <c r="F699" s="27">
        <f t="shared" si="54"/>
        <v>12</v>
      </c>
    </row>
    <row r="700" spans="1:6" x14ac:dyDescent="0.25">
      <c r="A700" s="23" t="s">
        <v>708</v>
      </c>
      <c r="B700" s="5" t="str">
        <f t="shared" si="50"/>
        <v>Acute Adjustment Reaction &amp; Psychosocial Dysfunction</v>
      </c>
      <c r="C700" s="24">
        <f t="shared" si="51"/>
        <v>2.5</v>
      </c>
      <c r="D700" s="25">
        <f t="shared" si="52"/>
        <v>0.7409</v>
      </c>
      <c r="E700" s="26" t="str">
        <f t="shared" si="53"/>
        <v>A</v>
      </c>
      <c r="F700" s="27">
        <f t="shared" si="54"/>
        <v>144</v>
      </c>
    </row>
    <row r="701" spans="1:6" x14ac:dyDescent="0.25">
      <c r="A701" s="23" t="s">
        <v>709</v>
      </c>
      <c r="B701" s="5" t="str">
        <f t="shared" si="50"/>
        <v>Depressive Neuroses</v>
      </c>
      <c r="C701" s="24">
        <f t="shared" si="51"/>
        <v>4.3</v>
      </c>
      <c r="D701" s="25">
        <f t="shared" si="52"/>
        <v>0.52769999999999995</v>
      </c>
      <c r="E701" s="26" t="str">
        <f t="shared" si="53"/>
        <v>A</v>
      </c>
      <c r="F701" s="27">
        <f t="shared" si="54"/>
        <v>411</v>
      </c>
    </row>
    <row r="702" spans="1:6" x14ac:dyDescent="0.25">
      <c r="A702" s="23" t="s">
        <v>710</v>
      </c>
      <c r="B702" s="5" t="str">
        <f t="shared" si="50"/>
        <v>Neuroses Except Depressive</v>
      </c>
      <c r="C702" s="24">
        <f t="shared" si="51"/>
        <v>3.8</v>
      </c>
      <c r="D702" s="25">
        <f t="shared" si="52"/>
        <v>0.5595</v>
      </c>
      <c r="E702" s="26" t="str">
        <f t="shared" si="53"/>
        <v>A</v>
      </c>
      <c r="F702" s="27">
        <f t="shared" si="54"/>
        <v>54</v>
      </c>
    </row>
    <row r="703" spans="1:6" x14ac:dyDescent="0.25">
      <c r="A703" s="28" t="s">
        <v>711</v>
      </c>
      <c r="B703" s="29" t="str">
        <f t="shared" si="50"/>
        <v>Disorders of Personality &amp; Impulse Control</v>
      </c>
      <c r="C703" s="30">
        <f t="shared" si="51"/>
        <v>5.7</v>
      </c>
      <c r="D703" s="31">
        <f t="shared" si="52"/>
        <v>0.91759999999999997</v>
      </c>
      <c r="E703" s="32" t="str">
        <f t="shared" si="53"/>
        <v>A</v>
      </c>
      <c r="F703" s="33">
        <f t="shared" si="54"/>
        <v>31</v>
      </c>
    </row>
    <row r="704" spans="1:6" x14ac:dyDescent="0.25">
      <c r="A704" s="23" t="s">
        <v>712</v>
      </c>
      <c r="B704" s="5" t="str">
        <f t="shared" si="50"/>
        <v>Organic Disturbances &amp; Intellectual Disability</v>
      </c>
      <c r="C704" s="24">
        <f t="shared" si="51"/>
        <v>2.4</v>
      </c>
      <c r="D704" s="25">
        <f t="shared" si="52"/>
        <v>0.55889999999999995</v>
      </c>
      <c r="E704" s="26" t="str">
        <f t="shared" si="53"/>
        <v>A</v>
      </c>
      <c r="F704" s="27">
        <f t="shared" si="54"/>
        <v>83</v>
      </c>
    </row>
    <row r="705" spans="1:6" x14ac:dyDescent="0.25">
      <c r="A705" s="23" t="s">
        <v>713</v>
      </c>
      <c r="B705" s="5" t="str">
        <f t="shared" si="50"/>
        <v>Psychoses</v>
      </c>
      <c r="C705" s="24">
        <f t="shared" si="51"/>
        <v>5.6</v>
      </c>
      <c r="D705" s="25">
        <f t="shared" si="52"/>
        <v>0.71860000000000002</v>
      </c>
      <c r="E705" s="26" t="str">
        <f t="shared" si="53"/>
        <v>A</v>
      </c>
      <c r="F705" s="27">
        <f t="shared" si="54"/>
        <v>2628</v>
      </c>
    </row>
    <row r="706" spans="1:6" x14ac:dyDescent="0.25">
      <c r="A706" s="23" t="s">
        <v>714</v>
      </c>
      <c r="B706" s="5" t="str">
        <f t="shared" si="50"/>
        <v>Behavioral &amp; Developmental Disorders</v>
      </c>
      <c r="C706" s="24">
        <f t="shared" si="51"/>
        <v>3</v>
      </c>
      <c r="D706" s="25">
        <f t="shared" si="52"/>
        <v>0.40770000000000001</v>
      </c>
      <c r="E706" s="26" t="str">
        <f t="shared" si="53"/>
        <v>A</v>
      </c>
      <c r="F706" s="27">
        <f t="shared" si="54"/>
        <v>36</v>
      </c>
    </row>
    <row r="707" spans="1:6" x14ac:dyDescent="0.25">
      <c r="A707" s="23" t="s">
        <v>715</v>
      </c>
      <c r="B707" s="5" t="str">
        <f t="shared" si="50"/>
        <v>Other Mental Disorder Diagnoses</v>
      </c>
      <c r="C707" s="24">
        <f t="shared" si="51"/>
        <v>3.1</v>
      </c>
      <c r="D707" s="25">
        <f t="shared" si="52"/>
        <v>1.5207999999999999</v>
      </c>
      <c r="E707" s="26" t="str">
        <f t="shared" si="53"/>
        <v>M</v>
      </c>
      <c r="F707" s="27">
        <f t="shared" si="54"/>
        <v>4</v>
      </c>
    </row>
    <row r="708" spans="1:6" x14ac:dyDescent="0.25">
      <c r="A708" s="28" t="s">
        <v>716</v>
      </c>
      <c r="B708" s="29" t="str">
        <f t="shared" si="50"/>
        <v>Alcohol/Drug Abuse or Dependence, Left AMA</v>
      </c>
      <c r="C708" s="30">
        <f t="shared" si="51"/>
        <v>2.2000000000000002</v>
      </c>
      <c r="D708" s="31">
        <f t="shared" si="52"/>
        <v>0.52569999999999995</v>
      </c>
      <c r="E708" s="32" t="str">
        <f t="shared" si="53"/>
        <v>A</v>
      </c>
      <c r="F708" s="33">
        <f t="shared" si="54"/>
        <v>379</v>
      </c>
    </row>
    <row r="709" spans="1:6" x14ac:dyDescent="0.25">
      <c r="A709" s="23" t="s">
        <v>717</v>
      </c>
      <c r="B709" s="5" t="str">
        <f t="shared" si="50"/>
        <v>Alcohol/Drug Abuse or Dependence W Rehabilitation Therapy</v>
      </c>
      <c r="C709" s="24">
        <f t="shared" si="51"/>
        <v>17.100000000000001</v>
      </c>
      <c r="D709" s="25">
        <f t="shared" si="52"/>
        <v>2.0449000000000002</v>
      </c>
      <c r="E709" s="26" t="str">
        <f t="shared" si="53"/>
        <v>A</v>
      </c>
      <c r="F709" s="27">
        <f t="shared" si="54"/>
        <v>132</v>
      </c>
    </row>
    <row r="710" spans="1:6" x14ac:dyDescent="0.25">
      <c r="A710" s="23" t="s">
        <v>718</v>
      </c>
      <c r="B710" s="5" t="str">
        <f t="shared" si="50"/>
        <v>Alcohol/Drug Abuse or Dependence W/O Rehabilitation Therapy W MCC</v>
      </c>
      <c r="C710" s="24">
        <f t="shared" si="51"/>
        <v>5.3</v>
      </c>
      <c r="D710" s="25">
        <f t="shared" si="52"/>
        <v>1.8145</v>
      </c>
      <c r="E710" s="26" t="str">
        <f t="shared" si="53"/>
        <v>A</v>
      </c>
      <c r="F710" s="27">
        <f t="shared" si="54"/>
        <v>160</v>
      </c>
    </row>
    <row r="711" spans="1:6" x14ac:dyDescent="0.25">
      <c r="A711" s="23" t="s">
        <v>719</v>
      </c>
      <c r="B711" s="5" t="str">
        <f t="shared" si="50"/>
        <v>Alcohol/Drug Abuse or Dependence W/O Rehabilitation Therapy W/O MCC</v>
      </c>
      <c r="C711" s="24">
        <f t="shared" si="51"/>
        <v>4.2</v>
      </c>
      <c r="D711" s="25">
        <f t="shared" si="52"/>
        <v>0.76719999999999999</v>
      </c>
      <c r="E711" s="26" t="str">
        <f t="shared" si="53"/>
        <v>A</v>
      </c>
      <c r="F711" s="27">
        <f t="shared" si="54"/>
        <v>1170</v>
      </c>
    </row>
    <row r="712" spans="1:6" x14ac:dyDescent="0.25">
      <c r="A712" s="23" t="s">
        <v>720</v>
      </c>
      <c r="B712" s="5" t="str">
        <f t="shared" si="50"/>
        <v>Wound Debridements for Injuries W MCC</v>
      </c>
      <c r="C712" s="24">
        <f t="shared" si="51"/>
        <v>8.6999999999999993</v>
      </c>
      <c r="D712" s="25">
        <f t="shared" si="52"/>
        <v>6.0479000000000003</v>
      </c>
      <c r="E712" s="26" t="str">
        <f t="shared" si="53"/>
        <v>M</v>
      </c>
      <c r="F712" s="27">
        <f t="shared" si="54"/>
        <v>6</v>
      </c>
    </row>
    <row r="713" spans="1:6" x14ac:dyDescent="0.25">
      <c r="A713" s="28" t="s">
        <v>721</v>
      </c>
      <c r="B713" s="29" t="str">
        <f t="shared" ref="B713:B775" si="55">VLOOKUP($A713, DRG_Tab, 2, FALSE)</f>
        <v>Wound Debridements for Injuries W CC</v>
      </c>
      <c r="C713" s="30">
        <f t="shared" ref="C713:C775" si="56">ROUND(VLOOKUP($A713, DRG_Tab, 14, FALSE), 1)</f>
        <v>3.9</v>
      </c>
      <c r="D713" s="31">
        <f t="shared" ref="D713:D775" si="57">VLOOKUP($A713, DRG_Tab, 20, FALSE)</f>
        <v>1.6588000000000001</v>
      </c>
      <c r="E713" s="32" t="str">
        <f t="shared" ref="E713:E775" si="58">VLOOKUP(A713, DRG_Tab, 19, FALSE)</f>
        <v>A</v>
      </c>
      <c r="F713" s="33">
        <f t="shared" ref="F713:F775" si="59">VLOOKUP($A713, DRG_Tab, 9, FALSE)</f>
        <v>25</v>
      </c>
    </row>
    <row r="714" spans="1:6" x14ac:dyDescent="0.25">
      <c r="A714" s="23" t="s">
        <v>722</v>
      </c>
      <c r="B714" s="5" t="str">
        <f t="shared" si="55"/>
        <v>Wound Debridements for Injuries W/O CC/MCC</v>
      </c>
      <c r="C714" s="24">
        <f t="shared" si="56"/>
        <v>2.8</v>
      </c>
      <c r="D714" s="25">
        <f t="shared" si="57"/>
        <v>1.0808</v>
      </c>
      <c r="E714" s="26" t="str">
        <f t="shared" si="58"/>
        <v>A</v>
      </c>
      <c r="F714" s="27">
        <f t="shared" si="59"/>
        <v>10</v>
      </c>
    </row>
    <row r="715" spans="1:6" x14ac:dyDescent="0.25">
      <c r="A715" s="23" t="s">
        <v>723</v>
      </c>
      <c r="B715" s="5" t="str">
        <f t="shared" si="55"/>
        <v>Skin Grafts for Injuries W CC/MCC</v>
      </c>
      <c r="C715" s="24">
        <f t="shared" si="56"/>
        <v>5.3</v>
      </c>
      <c r="D715" s="25">
        <f t="shared" si="57"/>
        <v>2.7408999999999999</v>
      </c>
      <c r="E715" s="26" t="str">
        <f t="shared" si="58"/>
        <v>A</v>
      </c>
      <c r="F715" s="27">
        <f t="shared" si="59"/>
        <v>14</v>
      </c>
    </row>
    <row r="716" spans="1:6" x14ac:dyDescent="0.25">
      <c r="A716" s="23" t="s">
        <v>724</v>
      </c>
      <c r="B716" s="5" t="str">
        <f t="shared" si="55"/>
        <v>Skin Grafts for Injuries W/O CC/MCC</v>
      </c>
      <c r="C716" s="24">
        <f t="shared" si="56"/>
        <v>3.6</v>
      </c>
      <c r="D716" s="25">
        <f t="shared" si="57"/>
        <v>2.3262999999999998</v>
      </c>
      <c r="E716" s="26" t="str">
        <f t="shared" si="58"/>
        <v>M</v>
      </c>
      <c r="F716" s="27">
        <f t="shared" si="59"/>
        <v>4</v>
      </c>
    </row>
    <row r="717" spans="1:6" x14ac:dyDescent="0.25">
      <c r="A717" s="23" t="s">
        <v>725</v>
      </c>
      <c r="B717" s="5" t="str">
        <f t="shared" si="55"/>
        <v>Hand Procedures for Injuries</v>
      </c>
      <c r="C717" s="24">
        <f t="shared" si="56"/>
        <v>3.1</v>
      </c>
      <c r="D717" s="25">
        <f t="shared" si="57"/>
        <v>1.718</v>
      </c>
      <c r="E717" s="26" t="str">
        <f t="shared" si="58"/>
        <v>A</v>
      </c>
      <c r="F717" s="27">
        <f t="shared" si="59"/>
        <v>17</v>
      </c>
    </row>
    <row r="718" spans="1:6" x14ac:dyDescent="0.25">
      <c r="A718" s="28" t="s">
        <v>726</v>
      </c>
      <c r="B718" s="29" t="str">
        <f t="shared" si="55"/>
        <v>Other O.R. Procedures for Injuries W MCC</v>
      </c>
      <c r="C718" s="30">
        <f t="shared" si="56"/>
        <v>7</v>
      </c>
      <c r="D718" s="31">
        <f t="shared" si="57"/>
        <v>3.9542999999999999</v>
      </c>
      <c r="E718" s="32" t="str">
        <f t="shared" si="58"/>
        <v>A</v>
      </c>
      <c r="F718" s="33">
        <f t="shared" si="59"/>
        <v>43</v>
      </c>
    </row>
    <row r="719" spans="1:6" x14ac:dyDescent="0.25">
      <c r="A719" s="23" t="s">
        <v>727</v>
      </c>
      <c r="B719" s="5" t="str">
        <f t="shared" si="55"/>
        <v>Other O.R. Procedures for Injuries W CC</v>
      </c>
      <c r="C719" s="24">
        <f t="shared" si="56"/>
        <v>3.5</v>
      </c>
      <c r="D719" s="25">
        <f t="shared" si="57"/>
        <v>1.9083000000000001</v>
      </c>
      <c r="E719" s="26" t="str">
        <f t="shared" si="58"/>
        <v>A</v>
      </c>
      <c r="F719" s="27">
        <f t="shared" si="59"/>
        <v>101</v>
      </c>
    </row>
    <row r="720" spans="1:6" x14ac:dyDescent="0.25">
      <c r="A720" s="23" t="s">
        <v>728</v>
      </c>
      <c r="B720" s="5" t="str">
        <f t="shared" si="55"/>
        <v>Other O.R. Procedures for Injuries W/O CC/MCC</v>
      </c>
      <c r="C720" s="24">
        <f t="shared" si="56"/>
        <v>2.2999999999999998</v>
      </c>
      <c r="D720" s="25">
        <f t="shared" si="57"/>
        <v>1.3613</v>
      </c>
      <c r="E720" s="26" t="str">
        <f t="shared" si="58"/>
        <v>A</v>
      </c>
      <c r="F720" s="27">
        <f t="shared" si="59"/>
        <v>53</v>
      </c>
    </row>
    <row r="721" spans="1:6" x14ac:dyDescent="0.25">
      <c r="A721" s="23" t="s">
        <v>729</v>
      </c>
      <c r="B721" s="5" t="str">
        <f t="shared" si="55"/>
        <v>Traumatic Injury W MCC</v>
      </c>
      <c r="C721" s="24">
        <f t="shared" si="56"/>
        <v>3.5</v>
      </c>
      <c r="D721" s="25">
        <f t="shared" si="57"/>
        <v>2.0634000000000001</v>
      </c>
      <c r="E721" s="26" t="str">
        <f t="shared" si="58"/>
        <v>M</v>
      </c>
      <c r="F721" s="27">
        <f t="shared" si="59"/>
        <v>3</v>
      </c>
    </row>
    <row r="722" spans="1:6" x14ac:dyDescent="0.25">
      <c r="A722" s="23" t="s">
        <v>730</v>
      </c>
      <c r="B722" s="5" t="str">
        <f t="shared" si="55"/>
        <v>Traumatic Injury W/O MCC</v>
      </c>
      <c r="C722" s="24">
        <f t="shared" si="56"/>
        <v>1.9</v>
      </c>
      <c r="D722" s="25">
        <f t="shared" si="57"/>
        <v>0.83189999999999997</v>
      </c>
      <c r="E722" s="26" t="str">
        <f t="shared" si="58"/>
        <v>A</v>
      </c>
      <c r="F722" s="27">
        <f t="shared" si="59"/>
        <v>32</v>
      </c>
    </row>
    <row r="723" spans="1:6" x14ac:dyDescent="0.25">
      <c r="A723" s="28" t="s">
        <v>731</v>
      </c>
      <c r="B723" s="29" t="str">
        <f t="shared" si="55"/>
        <v>Allergic Reactions W MCC</v>
      </c>
      <c r="C723" s="30">
        <f t="shared" si="56"/>
        <v>3.1</v>
      </c>
      <c r="D723" s="31">
        <f t="shared" si="57"/>
        <v>1.4619</v>
      </c>
      <c r="E723" s="32" t="str">
        <f t="shared" si="58"/>
        <v>A</v>
      </c>
      <c r="F723" s="33">
        <f t="shared" si="59"/>
        <v>17</v>
      </c>
    </row>
    <row r="724" spans="1:6" x14ac:dyDescent="0.25">
      <c r="A724" s="23" t="s">
        <v>732</v>
      </c>
      <c r="B724" s="5" t="str">
        <f t="shared" si="55"/>
        <v>Allergic Reactions W/O MCC</v>
      </c>
      <c r="C724" s="24">
        <f t="shared" si="56"/>
        <v>2.2000000000000002</v>
      </c>
      <c r="D724" s="25">
        <f t="shared" si="57"/>
        <v>0.75480000000000003</v>
      </c>
      <c r="E724" s="26" t="str">
        <f t="shared" si="58"/>
        <v>A</v>
      </c>
      <c r="F724" s="27">
        <f t="shared" si="59"/>
        <v>32</v>
      </c>
    </row>
    <row r="725" spans="1:6" x14ac:dyDescent="0.25">
      <c r="A725" s="23" t="s">
        <v>733</v>
      </c>
      <c r="B725" s="5" t="str">
        <f t="shared" si="55"/>
        <v>Poisoning &amp; Toxic Effects of Drugs W MCC</v>
      </c>
      <c r="C725" s="24">
        <f t="shared" si="56"/>
        <v>2.8</v>
      </c>
      <c r="D725" s="25">
        <f t="shared" si="57"/>
        <v>1.4475</v>
      </c>
      <c r="E725" s="26" t="str">
        <f t="shared" si="58"/>
        <v>A</v>
      </c>
      <c r="F725" s="27">
        <f t="shared" si="59"/>
        <v>788</v>
      </c>
    </row>
    <row r="726" spans="1:6" x14ac:dyDescent="0.25">
      <c r="A726" s="23" t="s">
        <v>734</v>
      </c>
      <c r="B726" s="5" t="str">
        <f t="shared" si="55"/>
        <v>Poisoning &amp; Toxic Effects of Drugs W/O MCC</v>
      </c>
      <c r="C726" s="24">
        <f t="shared" si="56"/>
        <v>2</v>
      </c>
      <c r="D726" s="25">
        <f t="shared" si="57"/>
        <v>0.66090000000000004</v>
      </c>
      <c r="E726" s="26" t="str">
        <f t="shared" si="58"/>
        <v>A</v>
      </c>
      <c r="F726" s="27">
        <f t="shared" si="59"/>
        <v>529</v>
      </c>
    </row>
    <row r="727" spans="1:6" x14ac:dyDescent="0.25">
      <c r="A727" s="23" t="s">
        <v>735</v>
      </c>
      <c r="B727" s="5" t="str">
        <f t="shared" si="55"/>
        <v>Complications of Treatment W MCC</v>
      </c>
      <c r="C727" s="24">
        <f t="shared" si="56"/>
        <v>3.2</v>
      </c>
      <c r="D727" s="25">
        <f t="shared" si="57"/>
        <v>1.3880999999999999</v>
      </c>
      <c r="E727" s="26" t="str">
        <f t="shared" si="58"/>
        <v>A</v>
      </c>
      <c r="F727" s="27">
        <f t="shared" si="59"/>
        <v>47</v>
      </c>
    </row>
    <row r="728" spans="1:6" x14ac:dyDescent="0.25">
      <c r="A728" s="28" t="s">
        <v>736</v>
      </c>
      <c r="B728" s="29" t="str">
        <f t="shared" si="55"/>
        <v>Complications of Treatment W CC</v>
      </c>
      <c r="C728" s="30">
        <f t="shared" si="56"/>
        <v>3.1</v>
      </c>
      <c r="D728" s="31">
        <f t="shared" si="57"/>
        <v>1.0394000000000001</v>
      </c>
      <c r="E728" s="32" t="str">
        <f t="shared" si="58"/>
        <v>A</v>
      </c>
      <c r="F728" s="33">
        <f t="shared" si="59"/>
        <v>94</v>
      </c>
    </row>
    <row r="729" spans="1:6" x14ac:dyDescent="0.25">
      <c r="A729" s="23" t="s">
        <v>737</v>
      </c>
      <c r="B729" s="5" t="str">
        <f t="shared" si="55"/>
        <v>Complications of Treatment W/O CC/MCC</v>
      </c>
      <c r="C729" s="24">
        <f t="shared" si="56"/>
        <v>2</v>
      </c>
      <c r="D729" s="25">
        <f t="shared" si="57"/>
        <v>0.67190000000000005</v>
      </c>
      <c r="E729" s="26" t="str">
        <f t="shared" si="58"/>
        <v>A</v>
      </c>
      <c r="F729" s="27">
        <f t="shared" si="59"/>
        <v>35</v>
      </c>
    </row>
    <row r="730" spans="1:6" x14ac:dyDescent="0.25">
      <c r="A730" s="23" t="s">
        <v>738</v>
      </c>
      <c r="B730" s="5" t="str">
        <f t="shared" si="55"/>
        <v>Other Injury, Poisoning &amp; Toxic Effect Diag W MCC</v>
      </c>
      <c r="C730" s="24">
        <f t="shared" si="56"/>
        <v>2.6</v>
      </c>
      <c r="D730" s="25">
        <f t="shared" si="57"/>
        <v>1.2226999999999999</v>
      </c>
      <c r="E730" s="26" t="str">
        <f t="shared" si="58"/>
        <v>A</v>
      </c>
      <c r="F730" s="27">
        <f t="shared" si="59"/>
        <v>16</v>
      </c>
    </row>
    <row r="731" spans="1:6" x14ac:dyDescent="0.25">
      <c r="A731" s="23" t="s">
        <v>739</v>
      </c>
      <c r="B731" s="5" t="str">
        <f t="shared" si="55"/>
        <v>Other Injury, Poisoning &amp; Toxic Effect Diag W/O MCC</v>
      </c>
      <c r="C731" s="24">
        <f t="shared" si="56"/>
        <v>1.8</v>
      </c>
      <c r="D731" s="25">
        <f t="shared" si="57"/>
        <v>0.70720000000000005</v>
      </c>
      <c r="E731" s="26" t="str">
        <f t="shared" si="58"/>
        <v>A</v>
      </c>
      <c r="F731" s="27">
        <f t="shared" si="59"/>
        <v>29</v>
      </c>
    </row>
    <row r="732" spans="1:6" x14ac:dyDescent="0.25">
      <c r="A732" s="23" t="s">
        <v>740</v>
      </c>
      <c r="B732" s="5" t="str">
        <f t="shared" si="55"/>
        <v>Extensive Burns or Full Thickness Burns W MV &gt;96 Hrs W Skin Graft</v>
      </c>
      <c r="C732" s="24">
        <f t="shared" si="56"/>
        <v>23.9</v>
      </c>
      <c r="D732" s="25">
        <f t="shared" si="57"/>
        <v>27.873899999999999</v>
      </c>
      <c r="E732" s="26" t="str">
        <f t="shared" si="58"/>
        <v>M</v>
      </c>
      <c r="F732" s="27">
        <f t="shared" si="59"/>
        <v>4</v>
      </c>
    </row>
    <row r="733" spans="1:6" x14ac:dyDescent="0.25">
      <c r="A733" s="28" t="s">
        <v>741</v>
      </c>
      <c r="B733" s="29" t="str">
        <f t="shared" si="55"/>
        <v>Full Thickness Burn W Skin Graft or Inhal Inj W CC/MCC</v>
      </c>
      <c r="C733" s="30">
        <f t="shared" si="56"/>
        <v>13.9</v>
      </c>
      <c r="D733" s="31">
        <f t="shared" si="57"/>
        <v>8.1879000000000008</v>
      </c>
      <c r="E733" s="32" t="str">
        <f t="shared" si="58"/>
        <v>A</v>
      </c>
      <c r="F733" s="33">
        <f t="shared" si="59"/>
        <v>21</v>
      </c>
    </row>
    <row r="734" spans="1:6" x14ac:dyDescent="0.25">
      <c r="A734" s="23" t="s">
        <v>742</v>
      </c>
      <c r="B734" s="5" t="str">
        <f t="shared" si="55"/>
        <v>Full Thickness Burn W Skin Graft or Inhal Inj W/O CC/MCC</v>
      </c>
      <c r="C734" s="24">
        <f t="shared" si="56"/>
        <v>5.9</v>
      </c>
      <c r="D734" s="25">
        <f t="shared" si="57"/>
        <v>4.1112000000000002</v>
      </c>
      <c r="E734" s="26" t="str">
        <f t="shared" si="58"/>
        <v>M</v>
      </c>
      <c r="F734" s="27">
        <f t="shared" si="59"/>
        <v>5</v>
      </c>
    </row>
    <row r="735" spans="1:6" x14ac:dyDescent="0.25">
      <c r="A735" s="23" t="s">
        <v>743</v>
      </c>
      <c r="B735" s="5" t="str">
        <f t="shared" si="55"/>
        <v>Extensive Burns or Full Thickness Burns W MV &gt;96 Hrs W/O Skin Graft</v>
      </c>
      <c r="C735" s="24">
        <f t="shared" si="56"/>
        <v>2.4</v>
      </c>
      <c r="D735" s="25">
        <f t="shared" si="57"/>
        <v>4.3887999999999998</v>
      </c>
      <c r="E735" s="26" t="str">
        <f t="shared" si="58"/>
        <v>M</v>
      </c>
      <c r="F735" s="27">
        <f t="shared" si="59"/>
        <v>3</v>
      </c>
    </row>
    <row r="736" spans="1:6" x14ac:dyDescent="0.25">
      <c r="A736" s="23" t="s">
        <v>744</v>
      </c>
      <c r="B736" s="5" t="str">
        <f t="shared" si="55"/>
        <v>Full Thickness Burn W/O Skin Graft or Inhal Inj</v>
      </c>
      <c r="C736" s="24">
        <f t="shared" si="56"/>
        <v>4.8</v>
      </c>
      <c r="D736" s="25">
        <f t="shared" si="57"/>
        <v>2.2326999999999999</v>
      </c>
      <c r="E736" s="26" t="str">
        <f t="shared" si="58"/>
        <v>A</v>
      </c>
      <c r="F736" s="27">
        <f t="shared" si="59"/>
        <v>30</v>
      </c>
    </row>
    <row r="737" spans="1:6" x14ac:dyDescent="0.25">
      <c r="A737" s="23" t="s">
        <v>745</v>
      </c>
      <c r="B737" s="5" t="str">
        <f t="shared" si="55"/>
        <v>Non-Extensive Burns</v>
      </c>
      <c r="C737" s="24">
        <f t="shared" si="56"/>
        <v>3.7</v>
      </c>
      <c r="D737" s="25">
        <f t="shared" si="57"/>
        <v>1.8662000000000001</v>
      </c>
      <c r="E737" s="26" t="str">
        <f t="shared" si="58"/>
        <v>A</v>
      </c>
      <c r="F737" s="27">
        <f t="shared" si="59"/>
        <v>58</v>
      </c>
    </row>
    <row r="738" spans="1:6" x14ac:dyDescent="0.25">
      <c r="A738" s="28" t="s">
        <v>746</v>
      </c>
      <c r="B738" s="29" t="str">
        <f t="shared" si="55"/>
        <v>O.R. Proc W Diagnoses of Other Contact W Health Services W MCC</v>
      </c>
      <c r="C738" s="30">
        <f t="shared" si="56"/>
        <v>6.5</v>
      </c>
      <c r="D738" s="31">
        <f t="shared" si="57"/>
        <v>5.1075999999999997</v>
      </c>
      <c r="E738" s="32" t="str">
        <f t="shared" si="58"/>
        <v>M</v>
      </c>
      <c r="F738" s="33">
        <f t="shared" si="59"/>
        <v>6</v>
      </c>
    </row>
    <row r="739" spans="1:6" x14ac:dyDescent="0.25">
      <c r="A739" s="23" t="s">
        <v>747</v>
      </c>
      <c r="B739" s="5" t="str">
        <f t="shared" si="55"/>
        <v>O.R. Proc W Diagnoses of Other Contact W Health Services W CC</v>
      </c>
      <c r="C739" s="24">
        <f t="shared" si="56"/>
        <v>3.5</v>
      </c>
      <c r="D739" s="25">
        <f t="shared" si="57"/>
        <v>2.1076000000000001</v>
      </c>
      <c r="E739" s="26" t="str">
        <f t="shared" si="58"/>
        <v>AP</v>
      </c>
      <c r="F739" s="27">
        <f t="shared" si="59"/>
        <v>24</v>
      </c>
    </row>
    <row r="740" spans="1:6" x14ac:dyDescent="0.25">
      <c r="A740" s="23" t="s">
        <v>748</v>
      </c>
      <c r="B740" s="5" t="str">
        <f t="shared" si="55"/>
        <v>O.R. Proc W Diagnoses of Other Contact W Health Services W/O CC/MCC</v>
      </c>
      <c r="C740" s="24">
        <f t="shared" si="56"/>
        <v>2.2000000000000002</v>
      </c>
      <c r="D740" s="25">
        <f t="shared" si="57"/>
        <v>1.4972000000000001</v>
      </c>
      <c r="E740" s="26" t="str">
        <f t="shared" si="58"/>
        <v>MP</v>
      </c>
      <c r="F740" s="27">
        <f t="shared" si="59"/>
        <v>7</v>
      </c>
    </row>
    <row r="741" spans="1:6" x14ac:dyDescent="0.25">
      <c r="A741" s="23" t="s">
        <v>749</v>
      </c>
      <c r="B741" s="5" t="str">
        <f t="shared" si="55"/>
        <v>Rehabilitation W CC/MCC</v>
      </c>
      <c r="C741" s="24">
        <f t="shared" si="56"/>
        <v>0</v>
      </c>
      <c r="D741" s="25">
        <f t="shared" si="57"/>
        <v>0</v>
      </c>
      <c r="E741" s="26" t="str">
        <f t="shared" si="58"/>
        <v/>
      </c>
      <c r="F741" s="27">
        <f t="shared" si="59"/>
        <v>0</v>
      </c>
    </row>
    <row r="742" spans="1:6" x14ac:dyDescent="0.25">
      <c r="A742" s="23" t="s">
        <v>750</v>
      </c>
      <c r="B742" s="5" t="str">
        <f t="shared" si="55"/>
        <v>Rehabilitation W/O CC/MCC</v>
      </c>
      <c r="C742" s="24">
        <f t="shared" si="56"/>
        <v>0</v>
      </c>
      <c r="D742" s="25">
        <f t="shared" si="57"/>
        <v>0</v>
      </c>
      <c r="E742" s="26" t="str">
        <f t="shared" si="58"/>
        <v/>
      </c>
      <c r="F742" s="27">
        <f t="shared" si="59"/>
        <v>0</v>
      </c>
    </row>
    <row r="743" spans="1:6" x14ac:dyDescent="0.25">
      <c r="A743" s="28" t="s">
        <v>751</v>
      </c>
      <c r="B743" s="29" t="str">
        <f t="shared" si="55"/>
        <v>Signs &amp; Symptoms W MCC</v>
      </c>
      <c r="C743" s="30">
        <f t="shared" si="56"/>
        <v>3.8</v>
      </c>
      <c r="D743" s="31">
        <f t="shared" si="57"/>
        <v>1.3347</v>
      </c>
      <c r="E743" s="32" t="str">
        <f t="shared" si="58"/>
        <v>A</v>
      </c>
      <c r="F743" s="33">
        <f t="shared" si="59"/>
        <v>60</v>
      </c>
    </row>
    <row r="744" spans="1:6" x14ac:dyDescent="0.25">
      <c r="A744" s="23" t="s">
        <v>752</v>
      </c>
      <c r="B744" s="5" t="str">
        <f t="shared" si="55"/>
        <v>Signs &amp; Symptoms W/O MCC</v>
      </c>
      <c r="C744" s="24">
        <f t="shared" si="56"/>
        <v>2.7</v>
      </c>
      <c r="D744" s="25">
        <f t="shared" si="57"/>
        <v>0.89649999999999996</v>
      </c>
      <c r="E744" s="26" t="str">
        <f t="shared" si="58"/>
        <v>A</v>
      </c>
      <c r="F744" s="27">
        <f t="shared" si="59"/>
        <v>208</v>
      </c>
    </row>
    <row r="745" spans="1:6" x14ac:dyDescent="0.25">
      <c r="A745" s="23" t="s">
        <v>753</v>
      </c>
      <c r="B745" s="5" t="str">
        <f t="shared" si="55"/>
        <v>Aftercare W CC/MCC</v>
      </c>
      <c r="C745" s="24">
        <f t="shared" si="56"/>
        <v>4.5</v>
      </c>
      <c r="D745" s="25">
        <f t="shared" si="57"/>
        <v>1.2551000000000001</v>
      </c>
      <c r="E745" s="26" t="str">
        <f t="shared" si="58"/>
        <v>A</v>
      </c>
      <c r="F745" s="27">
        <f t="shared" si="59"/>
        <v>22</v>
      </c>
    </row>
    <row r="746" spans="1:6" x14ac:dyDescent="0.25">
      <c r="A746" s="23" t="s">
        <v>754</v>
      </c>
      <c r="B746" s="5" t="str">
        <f t="shared" si="55"/>
        <v>Aftercare W/O CC/MCC</v>
      </c>
      <c r="C746" s="24">
        <f t="shared" si="56"/>
        <v>3</v>
      </c>
      <c r="D746" s="25">
        <f t="shared" si="57"/>
        <v>1.0355000000000001</v>
      </c>
      <c r="E746" s="26" t="str">
        <f t="shared" si="58"/>
        <v>M</v>
      </c>
      <c r="F746" s="27">
        <f t="shared" si="59"/>
        <v>5</v>
      </c>
    </row>
    <row r="747" spans="1:6" x14ac:dyDescent="0.25">
      <c r="A747" s="23" t="s">
        <v>755</v>
      </c>
      <c r="B747" s="5" t="str">
        <f t="shared" si="55"/>
        <v>Other Factors Influencing Health Status</v>
      </c>
      <c r="C747" s="24">
        <f t="shared" si="56"/>
        <v>3.6</v>
      </c>
      <c r="D747" s="25">
        <f t="shared" si="57"/>
        <v>1.177</v>
      </c>
      <c r="E747" s="26" t="str">
        <f t="shared" si="58"/>
        <v>A</v>
      </c>
      <c r="F747" s="27">
        <f t="shared" si="59"/>
        <v>47</v>
      </c>
    </row>
    <row r="748" spans="1:6" x14ac:dyDescent="0.25">
      <c r="A748" s="28" t="s">
        <v>756</v>
      </c>
      <c r="B748" s="29" t="str">
        <f t="shared" si="55"/>
        <v>Craniotomy for Multiple Significant Trauma</v>
      </c>
      <c r="C748" s="30">
        <f t="shared" si="56"/>
        <v>7.9</v>
      </c>
      <c r="D748" s="31">
        <f t="shared" si="57"/>
        <v>8.4983000000000004</v>
      </c>
      <c r="E748" s="32" t="str">
        <f t="shared" si="58"/>
        <v>M</v>
      </c>
      <c r="F748" s="33">
        <f t="shared" si="59"/>
        <v>9</v>
      </c>
    </row>
    <row r="749" spans="1:6" x14ac:dyDescent="0.25">
      <c r="A749" s="23" t="s">
        <v>757</v>
      </c>
      <c r="B749" s="5" t="str">
        <f t="shared" si="55"/>
        <v>Limb Reattachment, Hip &amp; Femur Proc for Multiple Significant Trauma</v>
      </c>
      <c r="C749" s="24">
        <f t="shared" si="56"/>
        <v>8.6999999999999993</v>
      </c>
      <c r="D749" s="25">
        <f t="shared" si="57"/>
        <v>7.2210999999999999</v>
      </c>
      <c r="E749" s="26" t="str">
        <f t="shared" si="58"/>
        <v>A</v>
      </c>
      <c r="F749" s="27">
        <f t="shared" si="59"/>
        <v>58</v>
      </c>
    </row>
    <row r="750" spans="1:6" x14ac:dyDescent="0.25">
      <c r="A750" s="23" t="s">
        <v>758</v>
      </c>
      <c r="B750" s="5" t="str">
        <f t="shared" si="55"/>
        <v>Other O.R. Procedures for Multiple Significant Trauma W MCC</v>
      </c>
      <c r="C750" s="24">
        <f t="shared" si="56"/>
        <v>9.5</v>
      </c>
      <c r="D750" s="25">
        <f t="shared" si="57"/>
        <v>7.2091000000000003</v>
      </c>
      <c r="E750" s="26" t="str">
        <f t="shared" si="58"/>
        <v>A</v>
      </c>
      <c r="F750" s="27">
        <f t="shared" si="59"/>
        <v>61</v>
      </c>
    </row>
    <row r="751" spans="1:6" x14ac:dyDescent="0.25">
      <c r="A751" s="23" t="s">
        <v>759</v>
      </c>
      <c r="B751" s="5" t="str">
        <f t="shared" si="55"/>
        <v>Other O.R. Procedures for Multiple Significant Trauma W CC</v>
      </c>
      <c r="C751" s="24">
        <f t="shared" si="56"/>
        <v>6.5</v>
      </c>
      <c r="D751" s="25">
        <f t="shared" si="57"/>
        <v>4.41</v>
      </c>
      <c r="E751" s="26" t="str">
        <f t="shared" si="58"/>
        <v>A</v>
      </c>
      <c r="F751" s="27">
        <f t="shared" si="59"/>
        <v>71</v>
      </c>
    </row>
    <row r="752" spans="1:6" x14ac:dyDescent="0.25">
      <c r="A752" s="23" t="s">
        <v>760</v>
      </c>
      <c r="B752" s="5" t="str">
        <f t="shared" si="55"/>
        <v>Other O.R. Procedures for Multiple Significant Trauma W/O CC/MCC</v>
      </c>
      <c r="C752" s="24">
        <f t="shared" si="56"/>
        <v>4.5</v>
      </c>
      <c r="D752" s="25">
        <f t="shared" si="57"/>
        <v>3.9140999999999999</v>
      </c>
      <c r="E752" s="26" t="str">
        <f t="shared" si="58"/>
        <v>M</v>
      </c>
      <c r="F752" s="27">
        <f t="shared" si="59"/>
        <v>7</v>
      </c>
    </row>
    <row r="753" spans="1:6" x14ac:dyDescent="0.25">
      <c r="A753" s="28" t="s">
        <v>761</v>
      </c>
      <c r="B753" s="29" t="str">
        <f t="shared" si="55"/>
        <v>Other Multiple Significant Trauma W MCC</v>
      </c>
      <c r="C753" s="30">
        <f t="shared" si="56"/>
        <v>5</v>
      </c>
      <c r="D753" s="31">
        <f t="shared" si="57"/>
        <v>2.7395999999999998</v>
      </c>
      <c r="E753" s="32" t="str">
        <f t="shared" si="58"/>
        <v>A</v>
      </c>
      <c r="F753" s="33">
        <f t="shared" si="59"/>
        <v>16</v>
      </c>
    </row>
    <row r="754" spans="1:6" x14ac:dyDescent="0.25">
      <c r="A754" s="23" t="s">
        <v>762</v>
      </c>
      <c r="B754" s="5" t="str">
        <f t="shared" si="55"/>
        <v>Other Multiple Significant Trauma W CC</v>
      </c>
      <c r="C754" s="24">
        <f t="shared" si="56"/>
        <v>3.5</v>
      </c>
      <c r="D754" s="25">
        <f t="shared" si="57"/>
        <v>1.4957</v>
      </c>
      <c r="E754" s="26" t="str">
        <f t="shared" si="58"/>
        <v>A</v>
      </c>
      <c r="F754" s="27">
        <f t="shared" si="59"/>
        <v>60</v>
      </c>
    </row>
    <row r="755" spans="1:6" x14ac:dyDescent="0.25">
      <c r="A755" s="23" t="s">
        <v>763</v>
      </c>
      <c r="B755" s="5" t="str">
        <f t="shared" si="55"/>
        <v>Other Multiple Significant Trauma W/O CC/MCC</v>
      </c>
      <c r="C755" s="24">
        <f t="shared" si="56"/>
        <v>2.9</v>
      </c>
      <c r="D755" s="25">
        <f t="shared" si="57"/>
        <v>1.0620000000000001</v>
      </c>
      <c r="E755" s="26" t="str">
        <f t="shared" si="58"/>
        <v>A</v>
      </c>
      <c r="F755" s="27">
        <f t="shared" si="59"/>
        <v>17</v>
      </c>
    </row>
    <row r="756" spans="1:6" x14ac:dyDescent="0.25">
      <c r="A756" s="23" t="s">
        <v>764</v>
      </c>
      <c r="B756" s="5" t="str">
        <f t="shared" si="55"/>
        <v>HIV W Extensive O.R. Procedure W MCC</v>
      </c>
      <c r="C756" s="24">
        <f t="shared" si="56"/>
        <v>11.8</v>
      </c>
      <c r="D756" s="25">
        <f t="shared" si="57"/>
        <v>8.1100999999999992</v>
      </c>
      <c r="E756" s="26" t="str">
        <f t="shared" si="58"/>
        <v>M</v>
      </c>
      <c r="F756" s="27">
        <f t="shared" si="59"/>
        <v>6</v>
      </c>
    </row>
    <row r="757" spans="1:6" x14ac:dyDescent="0.25">
      <c r="A757" s="23" t="s">
        <v>765</v>
      </c>
      <c r="B757" s="5" t="str">
        <f t="shared" si="55"/>
        <v>HIV W Extensive O.R. Procedure W/O MCC</v>
      </c>
      <c r="C757" s="24">
        <f t="shared" si="56"/>
        <v>6.7</v>
      </c>
      <c r="D757" s="25">
        <f t="shared" si="57"/>
        <v>4.0769000000000002</v>
      </c>
      <c r="E757" s="26" t="str">
        <f t="shared" si="58"/>
        <v>M</v>
      </c>
      <c r="F757" s="27">
        <f t="shared" si="59"/>
        <v>1</v>
      </c>
    </row>
    <row r="758" spans="1:6" x14ac:dyDescent="0.25">
      <c r="A758" s="28" t="s">
        <v>766</v>
      </c>
      <c r="B758" s="29" t="str">
        <f t="shared" si="55"/>
        <v>HIV W Major Related Condition W MCC</v>
      </c>
      <c r="C758" s="30">
        <f t="shared" si="56"/>
        <v>7.7</v>
      </c>
      <c r="D758" s="31">
        <f t="shared" si="57"/>
        <v>3.2892000000000001</v>
      </c>
      <c r="E758" s="32" t="str">
        <f t="shared" si="58"/>
        <v>A</v>
      </c>
      <c r="F758" s="33">
        <f t="shared" si="59"/>
        <v>31</v>
      </c>
    </row>
    <row r="759" spans="1:6" x14ac:dyDescent="0.25">
      <c r="A759" s="23" t="s">
        <v>767</v>
      </c>
      <c r="B759" s="5" t="str">
        <f t="shared" si="55"/>
        <v>HIV W Major Related Condition W CC</v>
      </c>
      <c r="C759" s="24">
        <f t="shared" si="56"/>
        <v>4.4000000000000004</v>
      </c>
      <c r="D759" s="25">
        <f t="shared" si="57"/>
        <v>1.4809000000000001</v>
      </c>
      <c r="E759" s="26" t="str">
        <f t="shared" si="58"/>
        <v>A</v>
      </c>
      <c r="F759" s="27">
        <f t="shared" si="59"/>
        <v>19</v>
      </c>
    </row>
    <row r="760" spans="1:6" x14ac:dyDescent="0.25">
      <c r="A760" s="23" t="s">
        <v>768</v>
      </c>
      <c r="B760" s="5" t="str">
        <f t="shared" si="55"/>
        <v>HIV W Major Related Condition W/O CC/MCC</v>
      </c>
      <c r="C760" s="24">
        <f t="shared" si="56"/>
        <v>3</v>
      </c>
      <c r="D760" s="25">
        <f t="shared" si="57"/>
        <v>1.2777000000000001</v>
      </c>
      <c r="E760" s="26" t="str">
        <f t="shared" si="58"/>
        <v>M</v>
      </c>
      <c r="F760" s="27">
        <f t="shared" si="59"/>
        <v>8</v>
      </c>
    </row>
    <row r="761" spans="1:6" x14ac:dyDescent="0.25">
      <c r="A761" s="23" t="s">
        <v>769</v>
      </c>
      <c r="B761" s="5" t="str">
        <f t="shared" si="55"/>
        <v>HIV W or W/O Other Related Condition</v>
      </c>
      <c r="C761" s="24">
        <f t="shared" si="56"/>
        <v>5.5</v>
      </c>
      <c r="D761" s="25">
        <f t="shared" si="57"/>
        <v>2.0295000000000001</v>
      </c>
      <c r="E761" s="26" t="str">
        <f t="shared" si="58"/>
        <v>A</v>
      </c>
      <c r="F761" s="27">
        <f t="shared" si="59"/>
        <v>13</v>
      </c>
    </row>
    <row r="762" spans="1:6" x14ac:dyDescent="0.25">
      <c r="A762" s="23" t="s">
        <v>770</v>
      </c>
      <c r="B762" s="5" t="str">
        <f t="shared" si="55"/>
        <v>Extensive O.R. Procedure Unrelated to Principal Diagnosis W MCC</v>
      </c>
      <c r="C762" s="24">
        <f t="shared" si="56"/>
        <v>8.8000000000000007</v>
      </c>
      <c r="D762" s="25">
        <f t="shared" si="57"/>
        <v>5.3372000000000002</v>
      </c>
      <c r="E762" s="26" t="str">
        <f t="shared" si="58"/>
        <v>A</v>
      </c>
      <c r="F762" s="27">
        <f t="shared" si="59"/>
        <v>146</v>
      </c>
    </row>
    <row r="763" spans="1:6" x14ac:dyDescent="0.25">
      <c r="A763" s="28" t="s">
        <v>771</v>
      </c>
      <c r="B763" s="29" t="str">
        <f t="shared" si="55"/>
        <v>Extensive O.R. Procedure Unrelated to Principal Diagnosis W CC</v>
      </c>
      <c r="C763" s="30">
        <f t="shared" si="56"/>
        <v>4.3</v>
      </c>
      <c r="D763" s="31">
        <f t="shared" si="57"/>
        <v>2.1821000000000002</v>
      </c>
      <c r="E763" s="32" t="str">
        <f t="shared" si="58"/>
        <v>A</v>
      </c>
      <c r="F763" s="33">
        <f t="shared" si="59"/>
        <v>126</v>
      </c>
    </row>
    <row r="764" spans="1:6" x14ac:dyDescent="0.25">
      <c r="A764" s="23" t="s">
        <v>772</v>
      </c>
      <c r="B764" s="5" t="str">
        <f t="shared" si="55"/>
        <v>Extensive O.R. Procedure Unrelated to Principal Diagnosis W/O CC/MCC</v>
      </c>
      <c r="C764" s="24">
        <f t="shared" si="56"/>
        <v>2.2999999999999998</v>
      </c>
      <c r="D764" s="25">
        <f t="shared" si="57"/>
        <v>1.5407</v>
      </c>
      <c r="E764" s="26" t="str">
        <f t="shared" si="58"/>
        <v>A</v>
      </c>
      <c r="F764" s="27">
        <f t="shared" si="59"/>
        <v>52</v>
      </c>
    </row>
    <row r="765" spans="1:6" x14ac:dyDescent="0.25">
      <c r="A765" s="23" t="s">
        <v>773</v>
      </c>
      <c r="B765" s="5" t="str">
        <f t="shared" si="55"/>
        <v>Non-Extensive O.R. Proc Unrelated to Principal Diagnosis W MCC</v>
      </c>
      <c r="C765" s="24">
        <f t="shared" si="56"/>
        <v>8.6999999999999993</v>
      </c>
      <c r="D765" s="25">
        <f t="shared" si="57"/>
        <v>4.1425000000000001</v>
      </c>
      <c r="E765" s="26" t="str">
        <f t="shared" si="58"/>
        <v>A</v>
      </c>
      <c r="F765" s="27">
        <f t="shared" si="59"/>
        <v>77</v>
      </c>
    </row>
    <row r="766" spans="1:6" x14ac:dyDescent="0.25">
      <c r="A766" s="23" t="s">
        <v>774</v>
      </c>
      <c r="B766" s="5" t="str">
        <f t="shared" si="55"/>
        <v>Non-Extensive O.R. Proc Unrelated to Principal Diagnosis W CC</v>
      </c>
      <c r="C766" s="24">
        <f t="shared" si="56"/>
        <v>5</v>
      </c>
      <c r="D766" s="25">
        <f t="shared" si="57"/>
        <v>2.0577000000000001</v>
      </c>
      <c r="E766" s="26" t="str">
        <f t="shared" si="58"/>
        <v>A</v>
      </c>
      <c r="F766" s="27">
        <f t="shared" si="59"/>
        <v>91</v>
      </c>
    </row>
    <row r="767" spans="1:6" x14ac:dyDescent="0.25">
      <c r="A767" s="23" t="s">
        <v>775</v>
      </c>
      <c r="B767" s="5" t="str">
        <f t="shared" si="55"/>
        <v>Non-Extensive O.R. Proc Unrelated to Principal Diagnosis W/O CC/MCC</v>
      </c>
      <c r="C767" s="24">
        <f t="shared" si="56"/>
        <v>2.2000000000000002</v>
      </c>
      <c r="D767" s="25">
        <f t="shared" si="57"/>
        <v>1.2774000000000001</v>
      </c>
      <c r="E767" s="26" t="str">
        <f t="shared" si="58"/>
        <v>A</v>
      </c>
      <c r="F767" s="27">
        <f t="shared" si="59"/>
        <v>34</v>
      </c>
    </row>
    <row r="768" spans="1:6" x14ac:dyDescent="0.25">
      <c r="A768" s="28" t="s">
        <v>776</v>
      </c>
      <c r="B768" s="29" t="str">
        <f t="shared" si="55"/>
        <v>Principal Diagnosis Invalid as Discharge Diagnosis</v>
      </c>
      <c r="C768" s="30">
        <f t="shared" si="56"/>
        <v>0</v>
      </c>
      <c r="D768" s="31">
        <f t="shared" si="57"/>
        <v>0</v>
      </c>
      <c r="E768" s="32" t="str">
        <f t="shared" si="58"/>
        <v/>
      </c>
      <c r="F768" s="33">
        <f t="shared" si="59"/>
        <v>0</v>
      </c>
    </row>
    <row r="769" spans="1:6" x14ac:dyDescent="0.25">
      <c r="A769" s="23" t="s">
        <v>777</v>
      </c>
      <c r="B769" s="5" t="str">
        <f>VLOOKUP($A769, DRG_Tab, 2, FALSE)</f>
        <v>Ungroupable</v>
      </c>
      <c r="C769" s="24">
        <f t="shared" si="56"/>
        <v>0</v>
      </c>
      <c r="D769" s="25">
        <f t="shared" si="57"/>
        <v>0</v>
      </c>
      <c r="E769" s="26" t="str">
        <f t="shared" si="58"/>
        <v/>
      </c>
      <c r="F769" s="27">
        <f t="shared" si="59"/>
        <v>0</v>
      </c>
    </row>
    <row r="770" spans="1:6" x14ac:dyDescent="0.25">
      <c r="A770" s="23" t="s">
        <v>778</v>
      </c>
      <c r="B770" s="5" t="str">
        <f>VLOOKUP($A770, DRG_Tab, 2, FALSE)</f>
        <v>Level III: Neonates, Died or Transferred to Another Acute Care Facility</v>
      </c>
      <c r="C770" s="24">
        <f t="shared" si="56"/>
        <v>9.4</v>
      </c>
      <c r="D770" s="25">
        <f t="shared" si="57"/>
        <v>11.063499999999999</v>
      </c>
      <c r="E770" s="26" t="str">
        <f t="shared" si="58"/>
        <v>A</v>
      </c>
      <c r="F770" s="27">
        <f t="shared" si="59"/>
        <v>98</v>
      </c>
    </row>
    <row r="771" spans="1:6" x14ac:dyDescent="0.25">
      <c r="A771" s="23" t="s">
        <v>779</v>
      </c>
      <c r="B771" s="5" t="str">
        <f t="shared" si="55"/>
        <v>Level III: Extreme Immaturity or Respiratory Distress Syndrome, Neonate</v>
      </c>
      <c r="C771" s="24">
        <f t="shared" si="56"/>
        <v>21.5</v>
      </c>
      <c r="D771" s="25">
        <f t="shared" si="57"/>
        <v>8.7087000000000003</v>
      </c>
      <c r="E771" s="26" t="str">
        <f t="shared" si="58"/>
        <v>A</v>
      </c>
      <c r="F771" s="27">
        <f t="shared" si="59"/>
        <v>491</v>
      </c>
    </row>
    <row r="772" spans="1:6" x14ac:dyDescent="0.25">
      <c r="A772" s="34" t="s">
        <v>780</v>
      </c>
      <c r="B772" s="5" t="str">
        <f t="shared" si="55"/>
        <v>Level III: Prematurity W Major Problems</v>
      </c>
      <c r="C772" s="24">
        <f t="shared" si="56"/>
        <v>11.2</v>
      </c>
      <c r="D772" s="25">
        <f t="shared" si="57"/>
        <v>3.3311000000000002</v>
      </c>
      <c r="E772" s="26" t="str">
        <f t="shared" si="58"/>
        <v>A</v>
      </c>
      <c r="F772" s="27">
        <f t="shared" si="59"/>
        <v>401</v>
      </c>
    </row>
    <row r="773" spans="1:6" x14ac:dyDescent="0.25">
      <c r="A773" s="35" t="s">
        <v>781</v>
      </c>
      <c r="B773" s="29" t="str">
        <f t="shared" si="55"/>
        <v>Level III: Prematurity W/O Major Problems</v>
      </c>
      <c r="C773" s="30">
        <f t="shared" si="56"/>
        <v>4.8</v>
      </c>
      <c r="D773" s="31">
        <f t="shared" si="57"/>
        <v>1.2</v>
      </c>
      <c r="E773" s="32" t="str">
        <f t="shared" si="58"/>
        <v>A</v>
      </c>
      <c r="F773" s="33">
        <f t="shared" si="59"/>
        <v>353</v>
      </c>
    </row>
    <row r="774" spans="1:6" x14ac:dyDescent="0.25">
      <c r="A774" s="34" t="s">
        <v>782</v>
      </c>
      <c r="B774" s="5" t="str">
        <f t="shared" si="55"/>
        <v>Level III: Full Term Neonate W Major Problems</v>
      </c>
      <c r="C774" s="24">
        <f t="shared" si="56"/>
        <v>7.1</v>
      </c>
      <c r="D774" s="25">
        <f t="shared" si="57"/>
        <v>1.9178999999999999</v>
      </c>
      <c r="E774" s="26" t="str">
        <f t="shared" si="58"/>
        <v>A</v>
      </c>
      <c r="F774" s="27">
        <f t="shared" si="59"/>
        <v>761</v>
      </c>
    </row>
    <row r="775" spans="1:6" x14ac:dyDescent="0.25">
      <c r="A775" s="35" t="s">
        <v>783</v>
      </c>
      <c r="B775" s="29" t="str">
        <f t="shared" si="55"/>
        <v>Level III: Neonate W Other Significant Problems</v>
      </c>
      <c r="C775" s="30">
        <f t="shared" si="56"/>
        <v>2.2000000000000002</v>
      </c>
      <c r="D775" s="31">
        <f t="shared" si="57"/>
        <v>0.26079999999999998</v>
      </c>
      <c r="E775" s="32" t="str">
        <f t="shared" si="58"/>
        <v>A</v>
      </c>
      <c r="F775" s="33">
        <f t="shared" si="59"/>
        <v>1401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8613-9C7E-4954-90A8-ED465C67E882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72F6-E3B5-4F02-9D99-7A894C1C8E1B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Leigh A</dc:creator>
  <cp:lastModifiedBy>Brown, Margaret Y</cp:lastModifiedBy>
  <dcterms:created xsi:type="dcterms:W3CDTF">2019-10-07T20:17:57Z</dcterms:created>
  <dcterms:modified xsi:type="dcterms:W3CDTF">2019-10-08T12:52:57Z</dcterms:modified>
</cp:coreProperties>
</file>