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113701\Desktop\"/>
    </mc:Choice>
  </mc:AlternateContent>
  <xr:revisionPtr revIDLastSave="0" documentId="8_{06F1C7C1-8C60-4C8E-902A-39F7C3D56CF0}" xr6:coauthVersionLast="47" xr6:coauthVersionMax="47" xr10:uidLastSave="{00000000-0000-0000-0000-000000000000}"/>
  <bookViews>
    <workbookView xWindow="28680" yWindow="-120" windowWidth="29040" windowHeight="15840" xr2:uid="{E43188FB-4048-4ABB-87A5-C62B1D84208D}"/>
  </bookViews>
  <sheets>
    <sheet name="Final" sheetId="1" r:id="rId1"/>
  </sheets>
  <externalReferences>
    <externalReference r:id="rId2"/>
  </externalReferences>
  <definedNames>
    <definedName name="DRG_Tab">[1]DRG!$A$8:$AA$786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7" i="1" l="1"/>
  <c r="E787" i="1"/>
  <c r="D787" i="1"/>
  <c r="C787" i="1"/>
  <c r="B787" i="1"/>
  <c r="F786" i="1"/>
  <c r="E786" i="1"/>
  <c r="D786" i="1"/>
  <c r="C786" i="1"/>
  <c r="B786" i="1"/>
  <c r="F785" i="1"/>
  <c r="E785" i="1"/>
  <c r="D785" i="1"/>
  <c r="C785" i="1"/>
  <c r="B785" i="1"/>
  <c r="F784" i="1"/>
  <c r="E784" i="1"/>
  <c r="D784" i="1"/>
  <c r="C784" i="1"/>
  <c r="B784" i="1"/>
  <c r="F783" i="1"/>
  <c r="E783" i="1"/>
  <c r="D783" i="1"/>
  <c r="C783" i="1"/>
  <c r="B783" i="1"/>
  <c r="F782" i="1"/>
  <c r="E782" i="1"/>
  <c r="D782" i="1"/>
  <c r="C782" i="1"/>
  <c r="B782" i="1"/>
  <c r="F781" i="1"/>
  <c r="E781" i="1"/>
  <c r="D781" i="1"/>
  <c r="C781" i="1"/>
  <c r="B781" i="1"/>
  <c r="F780" i="1"/>
  <c r="E780" i="1"/>
  <c r="D780" i="1"/>
  <c r="C780" i="1"/>
  <c r="B780" i="1"/>
  <c r="F779" i="1"/>
  <c r="E779" i="1"/>
  <c r="D779" i="1"/>
  <c r="C779" i="1"/>
  <c r="B779" i="1"/>
  <c r="F778" i="1"/>
  <c r="E778" i="1"/>
  <c r="D778" i="1"/>
  <c r="C778" i="1"/>
  <c r="B778" i="1"/>
  <c r="F777" i="1"/>
  <c r="E777" i="1"/>
  <c r="D777" i="1"/>
  <c r="C777" i="1"/>
  <c r="B777" i="1"/>
  <c r="F776" i="1"/>
  <c r="E776" i="1"/>
  <c r="D776" i="1"/>
  <c r="C776" i="1"/>
  <c r="B776" i="1"/>
  <c r="F775" i="1"/>
  <c r="E775" i="1"/>
  <c r="D775" i="1"/>
  <c r="C775" i="1"/>
  <c r="B775" i="1"/>
  <c r="F774" i="1"/>
  <c r="E774" i="1"/>
  <c r="D774" i="1"/>
  <c r="C774" i="1"/>
  <c r="B774" i="1"/>
  <c r="F773" i="1"/>
  <c r="E773" i="1"/>
  <c r="D773" i="1"/>
  <c r="C773" i="1"/>
  <c r="B773" i="1"/>
  <c r="F772" i="1"/>
  <c r="E772" i="1"/>
  <c r="D772" i="1"/>
  <c r="C772" i="1"/>
  <c r="B772" i="1"/>
  <c r="F771" i="1"/>
  <c r="E771" i="1"/>
  <c r="D771" i="1"/>
  <c r="C771" i="1"/>
  <c r="B771" i="1"/>
  <c r="F770" i="1"/>
  <c r="E770" i="1"/>
  <c r="D770" i="1"/>
  <c r="C770" i="1"/>
  <c r="B770" i="1"/>
  <c r="F769" i="1"/>
  <c r="E769" i="1"/>
  <c r="D769" i="1"/>
  <c r="C769" i="1"/>
  <c r="B769" i="1"/>
  <c r="F768" i="1"/>
  <c r="E768" i="1"/>
  <c r="D768" i="1"/>
  <c r="C768" i="1"/>
  <c r="B768" i="1"/>
  <c r="F767" i="1"/>
  <c r="E767" i="1"/>
  <c r="D767" i="1"/>
  <c r="C767" i="1"/>
  <c r="B767" i="1"/>
  <c r="F766" i="1"/>
  <c r="E766" i="1"/>
  <c r="D766" i="1"/>
  <c r="C766" i="1"/>
  <c r="B766" i="1"/>
  <c r="F765" i="1"/>
  <c r="E765" i="1"/>
  <c r="D765" i="1"/>
  <c r="C765" i="1"/>
  <c r="B765" i="1"/>
  <c r="F764" i="1"/>
  <c r="E764" i="1"/>
  <c r="D764" i="1"/>
  <c r="C764" i="1"/>
  <c r="B764" i="1"/>
  <c r="F763" i="1"/>
  <c r="E763" i="1"/>
  <c r="D763" i="1"/>
  <c r="C763" i="1"/>
  <c r="B763" i="1"/>
  <c r="F762" i="1"/>
  <c r="E762" i="1"/>
  <c r="D762" i="1"/>
  <c r="C762" i="1"/>
  <c r="B762" i="1"/>
  <c r="F761" i="1"/>
  <c r="E761" i="1"/>
  <c r="D761" i="1"/>
  <c r="C761" i="1"/>
  <c r="B761" i="1"/>
  <c r="F760" i="1"/>
  <c r="E760" i="1"/>
  <c r="D760" i="1"/>
  <c r="C760" i="1"/>
  <c r="B760" i="1"/>
  <c r="F759" i="1"/>
  <c r="E759" i="1"/>
  <c r="D759" i="1"/>
  <c r="C759" i="1"/>
  <c r="B759" i="1"/>
  <c r="F758" i="1"/>
  <c r="E758" i="1"/>
  <c r="D758" i="1"/>
  <c r="C758" i="1"/>
  <c r="B758" i="1"/>
  <c r="F757" i="1"/>
  <c r="E757" i="1"/>
  <c r="D757" i="1"/>
  <c r="C757" i="1"/>
  <c r="B757" i="1"/>
  <c r="F756" i="1"/>
  <c r="E756" i="1"/>
  <c r="D756" i="1"/>
  <c r="C756" i="1"/>
  <c r="B756" i="1"/>
  <c r="F755" i="1"/>
  <c r="E755" i="1"/>
  <c r="D755" i="1"/>
  <c r="C755" i="1"/>
  <c r="B755" i="1"/>
  <c r="F754" i="1"/>
  <c r="E754" i="1"/>
  <c r="D754" i="1"/>
  <c r="C754" i="1"/>
  <c r="B754" i="1"/>
  <c r="F753" i="1"/>
  <c r="E753" i="1"/>
  <c r="D753" i="1"/>
  <c r="C753" i="1"/>
  <c r="B753" i="1"/>
  <c r="F752" i="1"/>
  <c r="E752" i="1"/>
  <c r="D752" i="1"/>
  <c r="C752" i="1"/>
  <c r="B752" i="1"/>
  <c r="F751" i="1"/>
  <c r="E751" i="1"/>
  <c r="D751" i="1"/>
  <c r="C751" i="1"/>
  <c r="B751" i="1"/>
  <c r="F750" i="1"/>
  <c r="E750" i="1"/>
  <c r="D750" i="1"/>
  <c r="C750" i="1"/>
  <c r="B750" i="1"/>
  <c r="F749" i="1"/>
  <c r="E749" i="1"/>
  <c r="D749" i="1"/>
  <c r="C749" i="1"/>
  <c r="B749" i="1"/>
  <c r="F748" i="1"/>
  <c r="E748" i="1"/>
  <c r="D748" i="1"/>
  <c r="C748" i="1"/>
  <c r="B748" i="1"/>
  <c r="F747" i="1"/>
  <c r="E747" i="1"/>
  <c r="D747" i="1"/>
  <c r="C747" i="1"/>
  <c r="B747" i="1"/>
  <c r="F746" i="1"/>
  <c r="E746" i="1"/>
  <c r="D746" i="1"/>
  <c r="C746" i="1"/>
  <c r="B746" i="1"/>
  <c r="F745" i="1"/>
  <c r="E745" i="1"/>
  <c r="D745" i="1"/>
  <c r="C745" i="1"/>
  <c r="B745" i="1"/>
  <c r="F744" i="1"/>
  <c r="E744" i="1"/>
  <c r="D744" i="1"/>
  <c r="C744" i="1"/>
  <c r="B744" i="1"/>
  <c r="F743" i="1"/>
  <c r="E743" i="1"/>
  <c r="D743" i="1"/>
  <c r="C743" i="1"/>
  <c r="B743" i="1"/>
  <c r="F742" i="1"/>
  <c r="E742" i="1"/>
  <c r="D742" i="1"/>
  <c r="C742" i="1"/>
  <c r="B742" i="1"/>
  <c r="F741" i="1"/>
  <c r="E741" i="1"/>
  <c r="D741" i="1"/>
  <c r="C741" i="1"/>
  <c r="B741" i="1"/>
  <c r="F740" i="1"/>
  <c r="E740" i="1"/>
  <c r="D740" i="1"/>
  <c r="C740" i="1"/>
  <c r="B740" i="1"/>
  <c r="F739" i="1"/>
  <c r="E739" i="1"/>
  <c r="D739" i="1"/>
  <c r="C739" i="1"/>
  <c r="B739" i="1"/>
  <c r="F738" i="1"/>
  <c r="E738" i="1"/>
  <c r="D738" i="1"/>
  <c r="C738" i="1"/>
  <c r="B738" i="1"/>
  <c r="F737" i="1"/>
  <c r="E737" i="1"/>
  <c r="D737" i="1"/>
  <c r="C737" i="1"/>
  <c r="B737" i="1"/>
  <c r="F736" i="1"/>
  <c r="E736" i="1"/>
  <c r="D736" i="1"/>
  <c r="C736" i="1"/>
  <c r="B736" i="1"/>
  <c r="F735" i="1"/>
  <c r="E735" i="1"/>
  <c r="D735" i="1"/>
  <c r="C735" i="1"/>
  <c r="B735" i="1"/>
  <c r="F734" i="1"/>
  <c r="E734" i="1"/>
  <c r="D734" i="1"/>
  <c r="C734" i="1"/>
  <c r="B734" i="1"/>
  <c r="F733" i="1"/>
  <c r="E733" i="1"/>
  <c r="D733" i="1"/>
  <c r="C733" i="1"/>
  <c r="B733" i="1"/>
  <c r="F732" i="1"/>
  <c r="E732" i="1"/>
  <c r="D732" i="1"/>
  <c r="C732" i="1"/>
  <c r="B732" i="1"/>
  <c r="F731" i="1"/>
  <c r="E731" i="1"/>
  <c r="D731" i="1"/>
  <c r="C731" i="1"/>
  <c r="B731" i="1"/>
  <c r="F730" i="1"/>
  <c r="E730" i="1"/>
  <c r="D730" i="1"/>
  <c r="C730" i="1"/>
  <c r="B730" i="1"/>
  <c r="F729" i="1"/>
  <c r="E729" i="1"/>
  <c r="D729" i="1"/>
  <c r="C729" i="1"/>
  <c r="B729" i="1"/>
  <c r="F728" i="1"/>
  <c r="E728" i="1"/>
  <c r="D728" i="1"/>
  <c r="C728" i="1"/>
  <c r="B728" i="1"/>
  <c r="F727" i="1"/>
  <c r="E727" i="1"/>
  <c r="D727" i="1"/>
  <c r="C727" i="1"/>
  <c r="B727" i="1"/>
  <c r="F726" i="1"/>
  <c r="E726" i="1"/>
  <c r="D726" i="1"/>
  <c r="C726" i="1"/>
  <c r="B726" i="1"/>
  <c r="F725" i="1"/>
  <c r="E725" i="1"/>
  <c r="D725" i="1"/>
  <c r="C725" i="1"/>
  <c r="B725" i="1"/>
  <c r="F724" i="1"/>
  <c r="E724" i="1"/>
  <c r="D724" i="1"/>
  <c r="C724" i="1"/>
  <c r="B724" i="1"/>
  <c r="F723" i="1"/>
  <c r="E723" i="1"/>
  <c r="D723" i="1"/>
  <c r="C723" i="1"/>
  <c r="B723" i="1"/>
  <c r="F722" i="1"/>
  <c r="E722" i="1"/>
  <c r="D722" i="1"/>
  <c r="C722" i="1"/>
  <c r="B722" i="1"/>
  <c r="F721" i="1"/>
  <c r="E721" i="1"/>
  <c r="D721" i="1"/>
  <c r="C721" i="1"/>
  <c r="B721" i="1"/>
  <c r="F720" i="1"/>
  <c r="E720" i="1"/>
  <c r="D720" i="1"/>
  <c r="C720" i="1"/>
  <c r="B720" i="1"/>
  <c r="F719" i="1"/>
  <c r="E719" i="1"/>
  <c r="D719" i="1"/>
  <c r="C719" i="1"/>
  <c r="B719" i="1"/>
  <c r="F718" i="1"/>
  <c r="E718" i="1"/>
  <c r="D718" i="1"/>
  <c r="C718" i="1"/>
  <c r="B718" i="1"/>
  <c r="F717" i="1"/>
  <c r="E717" i="1"/>
  <c r="D717" i="1"/>
  <c r="C717" i="1"/>
  <c r="B717" i="1"/>
  <c r="F716" i="1"/>
  <c r="E716" i="1"/>
  <c r="D716" i="1"/>
  <c r="C716" i="1"/>
  <c r="B716" i="1"/>
  <c r="F715" i="1"/>
  <c r="E715" i="1"/>
  <c r="D715" i="1"/>
  <c r="C715" i="1"/>
  <c r="B715" i="1"/>
  <c r="F714" i="1"/>
  <c r="E714" i="1"/>
  <c r="D714" i="1"/>
  <c r="C714" i="1"/>
  <c r="B714" i="1"/>
  <c r="F713" i="1"/>
  <c r="E713" i="1"/>
  <c r="D713" i="1"/>
  <c r="C713" i="1"/>
  <c r="B713" i="1"/>
  <c r="F712" i="1"/>
  <c r="E712" i="1"/>
  <c r="D712" i="1"/>
  <c r="C712" i="1"/>
  <c r="B712" i="1"/>
  <c r="F711" i="1"/>
  <c r="E711" i="1"/>
  <c r="D711" i="1"/>
  <c r="C711" i="1"/>
  <c r="B711" i="1"/>
  <c r="F710" i="1"/>
  <c r="E710" i="1"/>
  <c r="D710" i="1"/>
  <c r="C710" i="1"/>
  <c r="B710" i="1"/>
  <c r="F709" i="1"/>
  <c r="E709" i="1"/>
  <c r="D709" i="1"/>
  <c r="C709" i="1"/>
  <c r="B709" i="1"/>
  <c r="F708" i="1"/>
  <c r="E708" i="1"/>
  <c r="D708" i="1"/>
  <c r="C708" i="1"/>
  <c r="B708" i="1"/>
  <c r="F707" i="1"/>
  <c r="E707" i="1"/>
  <c r="D707" i="1"/>
  <c r="C707" i="1"/>
  <c r="B707" i="1"/>
  <c r="F706" i="1"/>
  <c r="E706" i="1"/>
  <c r="D706" i="1"/>
  <c r="C706" i="1"/>
  <c r="B706" i="1"/>
  <c r="F705" i="1"/>
  <c r="E705" i="1"/>
  <c r="D705" i="1"/>
  <c r="C705" i="1"/>
  <c r="B705" i="1"/>
  <c r="F704" i="1"/>
  <c r="E704" i="1"/>
  <c r="D704" i="1"/>
  <c r="C704" i="1"/>
  <c r="B704" i="1"/>
  <c r="F703" i="1"/>
  <c r="E703" i="1"/>
  <c r="D703" i="1"/>
  <c r="C703" i="1"/>
  <c r="B703" i="1"/>
  <c r="F702" i="1"/>
  <c r="E702" i="1"/>
  <c r="D702" i="1"/>
  <c r="C702" i="1"/>
  <c r="B702" i="1"/>
  <c r="F701" i="1"/>
  <c r="E701" i="1"/>
  <c r="D701" i="1"/>
  <c r="C701" i="1"/>
  <c r="B701" i="1"/>
  <c r="F700" i="1"/>
  <c r="E700" i="1"/>
  <c r="D700" i="1"/>
  <c r="C700" i="1"/>
  <c r="B700" i="1"/>
  <c r="F699" i="1"/>
  <c r="E699" i="1"/>
  <c r="D699" i="1"/>
  <c r="C699" i="1"/>
  <c r="B699" i="1"/>
  <c r="F698" i="1"/>
  <c r="E698" i="1"/>
  <c r="D698" i="1"/>
  <c r="C698" i="1"/>
  <c r="B698" i="1"/>
  <c r="F697" i="1"/>
  <c r="E697" i="1"/>
  <c r="D697" i="1"/>
  <c r="C697" i="1"/>
  <c r="B697" i="1"/>
  <c r="F696" i="1"/>
  <c r="E696" i="1"/>
  <c r="D696" i="1"/>
  <c r="C696" i="1"/>
  <c r="B696" i="1"/>
  <c r="F695" i="1"/>
  <c r="E695" i="1"/>
  <c r="D695" i="1"/>
  <c r="C695" i="1"/>
  <c r="B695" i="1"/>
  <c r="F694" i="1"/>
  <c r="E694" i="1"/>
  <c r="D694" i="1"/>
  <c r="C694" i="1"/>
  <c r="B694" i="1"/>
  <c r="F693" i="1"/>
  <c r="E693" i="1"/>
  <c r="D693" i="1"/>
  <c r="C693" i="1"/>
  <c r="B693" i="1"/>
  <c r="F692" i="1"/>
  <c r="E692" i="1"/>
  <c r="D692" i="1"/>
  <c r="C692" i="1"/>
  <c r="B692" i="1"/>
  <c r="F691" i="1"/>
  <c r="E691" i="1"/>
  <c r="D691" i="1"/>
  <c r="C691" i="1"/>
  <c r="B691" i="1"/>
  <c r="F690" i="1"/>
  <c r="E690" i="1"/>
  <c r="D690" i="1"/>
  <c r="C690" i="1"/>
  <c r="B690" i="1"/>
  <c r="F689" i="1"/>
  <c r="E689" i="1"/>
  <c r="D689" i="1"/>
  <c r="C689" i="1"/>
  <c r="B689" i="1"/>
  <c r="F688" i="1"/>
  <c r="E688" i="1"/>
  <c r="D688" i="1"/>
  <c r="C688" i="1"/>
  <c r="B688" i="1"/>
  <c r="F687" i="1"/>
  <c r="E687" i="1"/>
  <c r="D687" i="1"/>
  <c r="C687" i="1"/>
  <c r="B687" i="1"/>
  <c r="F686" i="1"/>
  <c r="E686" i="1"/>
  <c r="D686" i="1"/>
  <c r="C686" i="1"/>
  <c r="B686" i="1"/>
  <c r="F685" i="1"/>
  <c r="E685" i="1"/>
  <c r="D685" i="1"/>
  <c r="C685" i="1"/>
  <c r="B685" i="1"/>
  <c r="F684" i="1"/>
  <c r="E684" i="1"/>
  <c r="D684" i="1"/>
  <c r="C684" i="1"/>
  <c r="B684" i="1"/>
  <c r="F683" i="1"/>
  <c r="E683" i="1"/>
  <c r="D683" i="1"/>
  <c r="C683" i="1"/>
  <c r="B683" i="1"/>
  <c r="F682" i="1"/>
  <c r="E682" i="1"/>
  <c r="D682" i="1"/>
  <c r="C682" i="1"/>
  <c r="B682" i="1"/>
  <c r="F681" i="1"/>
  <c r="E681" i="1"/>
  <c r="D681" i="1"/>
  <c r="C681" i="1"/>
  <c r="B681" i="1"/>
  <c r="F680" i="1"/>
  <c r="E680" i="1"/>
  <c r="D680" i="1"/>
  <c r="C680" i="1"/>
  <c r="B680" i="1"/>
  <c r="F679" i="1"/>
  <c r="E679" i="1"/>
  <c r="D679" i="1"/>
  <c r="C679" i="1"/>
  <c r="B679" i="1"/>
  <c r="F678" i="1"/>
  <c r="E678" i="1"/>
  <c r="D678" i="1"/>
  <c r="C678" i="1"/>
  <c r="B678" i="1"/>
  <c r="F677" i="1"/>
  <c r="E677" i="1"/>
  <c r="D677" i="1"/>
  <c r="C677" i="1"/>
  <c r="B677" i="1"/>
  <c r="F676" i="1"/>
  <c r="E676" i="1"/>
  <c r="D676" i="1"/>
  <c r="C676" i="1"/>
  <c r="B676" i="1"/>
  <c r="F675" i="1"/>
  <c r="E675" i="1"/>
  <c r="D675" i="1"/>
  <c r="C675" i="1"/>
  <c r="B675" i="1"/>
  <c r="F674" i="1"/>
  <c r="E674" i="1"/>
  <c r="D674" i="1"/>
  <c r="C674" i="1"/>
  <c r="B674" i="1"/>
  <c r="F673" i="1"/>
  <c r="E673" i="1"/>
  <c r="D673" i="1"/>
  <c r="C673" i="1"/>
  <c r="B673" i="1"/>
  <c r="F672" i="1"/>
  <c r="E672" i="1"/>
  <c r="D672" i="1"/>
  <c r="C672" i="1"/>
  <c r="B672" i="1"/>
  <c r="F671" i="1"/>
  <c r="E671" i="1"/>
  <c r="D671" i="1"/>
  <c r="C671" i="1"/>
  <c r="B671" i="1"/>
  <c r="F670" i="1"/>
  <c r="E670" i="1"/>
  <c r="D670" i="1"/>
  <c r="C670" i="1"/>
  <c r="B670" i="1"/>
  <c r="F669" i="1"/>
  <c r="E669" i="1"/>
  <c r="D669" i="1"/>
  <c r="C669" i="1"/>
  <c r="B669" i="1"/>
  <c r="F668" i="1"/>
  <c r="E668" i="1"/>
  <c r="D668" i="1"/>
  <c r="C668" i="1"/>
  <c r="B668" i="1"/>
  <c r="F667" i="1"/>
  <c r="E667" i="1"/>
  <c r="D667" i="1"/>
  <c r="C667" i="1"/>
  <c r="B667" i="1"/>
  <c r="F666" i="1"/>
  <c r="E666" i="1"/>
  <c r="D666" i="1"/>
  <c r="C666" i="1"/>
  <c r="B666" i="1"/>
  <c r="F665" i="1"/>
  <c r="E665" i="1"/>
  <c r="D665" i="1"/>
  <c r="C665" i="1"/>
  <c r="B665" i="1"/>
  <c r="F664" i="1"/>
  <c r="E664" i="1"/>
  <c r="D664" i="1"/>
  <c r="C664" i="1"/>
  <c r="B664" i="1"/>
  <c r="F663" i="1"/>
  <c r="E663" i="1"/>
  <c r="D663" i="1"/>
  <c r="C663" i="1"/>
  <c r="B663" i="1"/>
  <c r="F662" i="1"/>
  <c r="E662" i="1"/>
  <c r="D662" i="1"/>
  <c r="C662" i="1"/>
  <c r="B662" i="1"/>
  <c r="F661" i="1"/>
  <c r="E661" i="1"/>
  <c r="D661" i="1"/>
  <c r="C661" i="1"/>
  <c r="B661" i="1"/>
  <c r="F660" i="1"/>
  <c r="E660" i="1"/>
  <c r="D660" i="1"/>
  <c r="C660" i="1"/>
  <c r="B660" i="1"/>
  <c r="F659" i="1"/>
  <c r="E659" i="1"/>
  <c r="D659" i="1"/>
  <c r="C659" i="1"/>
  <c r="B659" i="1"/>
  <c r="F658" i="1"/>
  <c r="E658" i="1"/>
  <c r="D658" i="1"/>
  <c r="C658" i="1"/>
  <c r="B658" i="1"/>
  <c r="F657" i="1"/>
  <c r="E657" i="1"/>
  <c r="D657" i="1"/>
  <c r="C657" i="1"/>
  <c r="B657" i="1"/>
  <c r="F656" i="1"/>
  <c r="E656" i="1"/>
  <c r="D656" i="1"/>
  <c r="C656" i="1"/>
  <c r="B656" i="1"/>
  <c r="F655" i="1"/>
  <c r="E655" i="1"/>
  <c r="D655" i="1"/>
  <c r="C655" i="1"/>
  <c r="B655" i="1"/>
  <c r="F654" i="1"/>
  <c r="E654" i="1"/>
  <c r="D654" i="1"/>
  <c r="C654" i="1"/>
  <c r="B654" i="1"/>
  <c r="F653" i="1"/>
  <c r="E653" i="1"/>
  <c r="D653" i="1"/>
  <c r="C653" i="1"/>
  <c r="B653" i="1"/>
  <c r="F652" i="1"/>
  <c r="E652" i="1"/>
  <c r="D652" i="1"/>
  <c r="C652" i="1"/>
  <c r="B652" i="1"/>
  <c r="F651" i="1"/>
  <c r="E651" i="1"/>
  <c r="D651" i="1"/>
  <c r="C651" i="1"/>
  <c r="B651" i="1"/>
  <c r="F650" i="1"/>
  <c r="E650" i="1"/>
  <c r="D650" i="1"/>
  <c r="C650" i="1"/>
  <c r="B650" i="1"/>
  <c r="F649" i="1"/>
  <c r="E649" i="1"/>
  <c r="D649" i="1"/>
  <c r="C649" i="1"/>
  <c r="B649" i="1"/>
  <c r="F648" i="1"/>
  <c r="E648" i="1"/>
  <c r="D648" i="1"/>
  <c r="C648" i="1"/>
  <c r="B648" i="1"/>
  <c r="F647" i="1"/>
  <c r="E647" i="1"/>
  <c r="D647" i="1"/>
  <c r="C647" i="1"/>
  <c r="B647" i="1"/>
  <c r="F646" i="1"/>
  <c r="E646" i="1"/>
  <c r="D646" i="1"/>
  <c r="C646" i="1"/>
  <c r="B646" i="1"/>
  <c r="F645" i="1"/>
  <c r="E645" i="1"/>
  <c r="D645" i="1"/>
  <c r="C645" i="1"/>
  <c r="B645" i="1"/>
  <c r="F644" i="1"/>
  <c r="E644" i="1"/>
  <c r="D644" i="1"/>
  <c r="C644" i="1"/>
  <c r="B644" i="1"/>
  <c r="F643" i="1"/>
  <c r="E643" i="1"/>
  <c r="D643" i="1"/>
  <c r="C643" i="1"/>
  <c r="B643" i="1"/>
  <c r="F642" i="1"/>
  <c r="E642" i="1"/>
  <c r="D642" i="1"/>
  <c r="C642" i="1"/>
  <c r="B642" i="1"/>
  <c r="F641" i="1"/>
  <c r="E641" i="1"/>
  <c r="D641" i="1"/>
  <c r="C641" i="1"/>
  <c r="B641" i="1"/>
  <c r="F640" i="1"/>
  <c r="E640" i="1"/>
  <c r="D640" i="1"/>
  <c r="C640" i="1"/>
  <c r="B640" i="1"/>
  <c r="F639" i="1"/>
  <c r="E639" i="1"/>
  <c r="D639" i="1"/>
  <c r="C639" i="1"/>
  <c r="B639" i="1"/>
  <c r="F638" i="1"/>
  <c r="E638" i="1"/>
  <c r="D638" i="1"/>
  <c r="C638" i="1"/>
  <c r="B638" i="1"/>
  <c r="F637" i="1"/>
  <c r="E637" i="1"/>
  <c r="D637" i="1"/>
  <c r="C637" i="1"/>
  <c r="B637" i="1"/>
  <c r="F636" i="1"/>
  <c r="E636" i="1"/>
  <c r="D636" i="1"/>
  <c r="C636" i="1"/>
  <c r="B636" i="1"/>
  <c r="F635" i="1"/>
  <c r="E635" i="1"/>
  <c r="D635" i="1"/>
  <c r="C635" i="1"/>
  <c r="B635" i="1"/>
  <c r="F634" i="1"/>
  <c r="E634" i="1"/>
  <c r="D634" i="1"/>
  <c r="C634" i="1"/>
  <c r="B634" i="1"/>
  <c r="F633" i="1"/>
  <c r="E633" i="1"/>
  <c r="D633" i="1"/>
  <c r="C633" i="1"/>
  <c r="B633" i="1"/>
  <c r="F632" i="1"/>
  <c r="E632" i="1"/>
  <c r="D632" i="1"/>
  <c r="C632" i="1"/>
  <c r="B632" i="1"/>
  <c r="F631" i="1"/>
  <c r="E631" i="1"/>
  <c r="D631" i="1"/>
  <c r="C631" i="1"/>
  <c r="B631" i="1"/>
  <c r="F630" i="1"/>
  <c r="E630" i="1"/>
  <c r="D630" i="1"/>
  <c r="C630" i="1"/>
  <c r="B630" i="1"/>
  <c r="F629" i="1"/>
  <c r="E629" i="1"/>
  <c r="D629" i="1"/>
  <c r="C629" i="1"/>
  <c r="B629" i="1"/>
  <c r="F628" i="1"/>
  <c r="E628" i="1"/>
  <c r="D628" i="1"/>
  <c r="C628" i="1"/>
  <c r="B628" i="1"/>
  <c r="F627" i="1"/>
  <c r="E627" i="1"/>
  <c r="D627" i="1"/>
  <c r="C627" i="1"/>
  <c r="B627" i="1"/>
  <c r="F626" i="1"/>
  <c r="E626" i="1"/>
  <c r="D626" i="1"/>
  <c r="C626" i="1"/>
  <c r="B626" i="1"/>
  <c r="F625" i="1"/>
  <c r="E625" i="1"/>
  <c r="D625" i="1"/>
  <c r="C625" i="1"/>
  <c r="B625" i="1"/>
  <c r="F624" i="1"/>
  <c r="E624" i="1"/>
  <c r="D624" i="1"/>
  <c r="C624" i="1"/>
  <c r="B624" i="1"/>
  <c r="F623" i="1"/>
  <c r="E623" i="1"/>
  <c r="D623" i="1"/>
  <c r="C623" i="1"/>
  <c r="B623" i="1"/>
  <c r="F622" i="1"/>
  <c r="E622" i="1"/>
  <c r="D622" i="1"/>
  <c r="C622" i="1"/>
  <c r="B622" i="1"/>
  <c r="F621" i="1"/>
  <c r="E621" i="1"/>
  <c r="D621" i="1"/>
  <c r="C621" i="1"/>
  <c r="B621" i="1"/>
  <c r="F620" i="1"/>
  <c r="E620" i="1"/>
  <c r="D620" i="1"/>
  <c r="C620" i="1"/>
  <c r="B620" i="1"/>
  <c r="F619" i="1"/>
  <c r="E619" i="1"/>
  <c r="D619" i="1"/>
  <c r="C619" i="1"/>
  <c r="B619" i="1"/>
  <c r="F618" i="1"/>
  <c r="E618" i="1"/>
  <c r="D618" i="1"/>
  <c r="C618" i="1"/>
  <c r="B618" i="1"/>
  <c r="F617" i="1"/>
  <c r="E617" i="1"/>
  <c r="D617" i="1"/>
  <c r="C617" i="1"/>
  <c r="B617" i="1"/>
  <c r="F616" i="1"/>
  <c r="E616" i="1"/>
  <c r="D616" i="1"/>
  <c r="C616" i="1"/>
  <c r="B616" i="1"/>
  <c r="F615" i="1"/>
  <c r="E615" i="1"/>
  <c r="D615" i="1"/>
  <c r="C615" i="1"/>
  <c r="B615" i="1"/>
  <c r="F614" i="1"/>
  <c r="E614" i="1"/>
  <c r="D614" i="1"/>
  <c r="C614" i="1"/>
  <c r="B614" i="1"/>
  <c r="F613" i="1"/>
  <c r="E613" i="1"/>
  <c r="D613" i="1"/>
  <c r="C613" i="1"/>
  <c r="B613" i="1"/>
  <c r="F612" i="1"/>
  <c r="E612" i="1"/>
  <c r="D612" i="1"/>
  <c r="C612" i="1"/>
  <c r="B612" i="1"/>
  <c r="F611" i="1"/>
  <c r="E611" i="1"/>
  <c r="D611" i="1"/>
  <c r="C611" i="1"/>
  <c r="B611" i="1"/>
  <c r="F610" i="1"/>
  <c r="E610" i="1"/>
  <c r="D610" i="1"/>
  <c r="C610" i="1"/>
  <c r="B610" i="1"/>
  <c r="F609" i="1"/>
  <c r="E609" i="1"/>
  <c r="D609" i="1"/>
  <c r="C609" i="1"/>
  <c r="B609" i="1"/>
  <c r="F608" i="1"/>
  <c r="E608" i="1"/>
  <c r="D608" i="1"/>
  <c r="C608" i="1"/>
  <c r="B608" i="1"/>
  <c r="F607" i="1"/>
  <c r="E607" i="1"/>
  <c r="D607" i="1"/>
  <c r="C607" i="1"/>
  <c r="B607" i="1"/>
  <c r="F606" i="1"/>
  <c r="E606" i="1"/>
  <c r="D606" i="1"/>
  <c r="C606" i="1"/>
  <c r="B606" i="1"/>
  <c r="F605" i="1"/>
  <c r="E605" i="1"/>
  <c r="D605" i="1"/>
  <c r="C605" i="1"/>
  <c r="B605" i="1"/>
  <c r="F604" i="1"/>
  <c r="E604" i="1"/>
  <c r="D604" i="1"/>
  <c r="C604" i="1"/>
  <c r="B604" i="1"/>
  <c r="F603" i="1"/>
  <c r="E603" i="1"/>
  <c r="D603" i="1"/>
  <c r="C603" i="1"/>
  <c r="B603" i="1"/>
  <c r="F602" i="1"/>
  <c r="E602" i="1"/>
  <c r="D602" i="1"/>
  <c r="C602" i="1"/>
  <c r="B602" i="1"/>
  <c r="F601" i="1"/>
  <c r="E601" i="1"/>
  <c r="D601" i="1"/>
  <c r="C601" i="1"/>
  <c r="B601" i="1"/>
  <c r="F600" i="1"/>
  <c r="E600" i="1"/>
  <c r="D600" i="1"/>
  <c r="C600" i="1"/>
  <c r="B600" i="1"/>
  <c r="F599" i="1"/>
  <c r="E599" i="1"/>
  <c r="D599" i="1"/>
  <c r="C599" i="1"/>
  <c r="B599" i="1"/>
  <c r="F598" i="1"/>
  <c r="E598" i="1"/>
  <c r="D598" i="1"/>
  <c r="C598" i="1"/>
  <c r="B598" i="1"/>
  <c r="F597" i="1"/>
  <c r="E597" i="1"/>
  <c r="D597" i="1"/>
  <c r="C597" i="1"/>
  <c r="B597" i="1"/>
  <c r="F596" i="1"/>
  <c r="E596" i="1"/>
  <c r="D596" i="1"/>
  <c r="C596" i="1"/>
  <c r="B596" i="1"/>
  <c r="F595" i="1"/>
  <c r="E595" i="1"/>
  <c r="D595" i="1"/>
  <c r="C595" i="1"/>
  <c r="B595" i="1"/>
  <c r="F594" i="1"/>
  <c r="E594" i="1"/>
  <c r="D594" i="1"/>
  <c r="C594" i="1"/>
  <c r="B594" i="1"/>
  <c r="F593" i="1"/>
  <c r="E593" i="1"/>
  <c r="D593" i="1"/>
  <c r="C593" i="1"/>
  <c r="B593" i="1"/>
  <c r="F592" i="1"/>
  <c r="E592" i="1"/>
  <c r="D592" i="1"/>
  <c r="C592" i="1"/>
  <c r="B592" i="1"/>
  <c r="F591" i="1"/>
  <c r="E591" i="1"/>
  <c r="D591" i="1"/>
  <c r="C591" i="1"/>
  <c r="B591" i="1"/>
  <c r="F590" i="1"/>
  <c r="E590" i="1"/>
  <c r="D590" i="1"/>
  <c r="C590" i="1"/>
  <c r="B590" i="1"/>
  <c r="F589" i="1"/>
  <c r="E589" i="1"/>
  <c r="D589" i="1"/>
  <c r="C589" i="1"/>
  <c r="B589" i="1"/>
  <c r="F588" i="1"/>
  <c r="E588" i="1"/>
  <c r="D588" i="1"/>
  <c r="C588" i="1"/>
  <c r="B588" i="1"/>
  <c r="F587" i="1"/>
  <c r="E587" i="1"/>
  <c r="D587" i="1"/>
  <c r="C587" i="1"/>
  <c r="B587" i="1"/>
  <c r="F586" i="1"/>
  <c r="E586" i="1"/>
  <c r="D586" i="1"/>
  <c r="C586" i="1"/>
  <c r="B586" i="1"/>
  <c r="F585" i="1"/>
  <c r="E585" i="1"/>
  <c r="D585" i="1"/>
  <c r="C585" i="1"/>
  <c r="B585" i="1"/>
  <c r="F584" i="1"/>
  <c r="E584" i="1"/>
  <c r="D584" i="1"/>
  <c r="C584" i="1"/>
  <c r="B584" i="1"/>
  <c r="F583" i="1"/>
  <c r="E583" i="1"/>
  <c r="D583" i="1"/>
  <c r="C583" i="1"/>
  <c r="B583" i="1"/>
  <c r="F582" i="1"/>
  <c r="E582" i="1"/>
  <c r="D582" i="1"/>
  <c r="C582" i="1"/>
  <c r="B582" i="1"/>
  <c r="F581" i="1"/>
  <c r="E581" i="1"/>
  <c r="D581" i="1"/>
  <c r="C581" i="1"/>
  <c r="B581" i="1"/>
  <c r="F580" i="1"/>
  <c r="E580" i="1"/>
  <c r="D580" i="1"/>
  <c r="C580" i="1"/>
  <c r="B580" i="1"/>
  <c r="F579" i="1"/>
  <c r="E579" i="1"/>
  <c r="D579" i="1"/>
  <c r="C579" i="1"/>
  <c r="B579" i="1"/>
  <c r="F578" i="1"/>
  <c r="E578" i="1"/>
  <c r="D578" i="1"/>
  <c r="C578" i="1"/>
  <c r="B578" i="1"/>
  <c r="F577" i="1"/>
  <c r="E577" i="1"/>
  <c r="D577" i="1"/>
  <c r="C577" i="1"/>
  <c r="B577" i="1"/>
  <c r="F576" i="1"/>
  <c r="E576" i="1"/>
  <c r="D576" i="1"/>
  <c r="C576" i="1"/>
  <c r="B576" i="1"/>
  <c r="F575" i="1"/>
  <c r="E575" i="1"/>
  <c r="D575" i="1"/>
  <c r="C575" i="1"/>
  <c r="B575" i="1"/>
  <c r="F574" i="1"/>
  <c r="E574" i="1"/>
  <c r="D574" i="1"/>
  <c r="C574" i="1"/>
  <c r="B574" i="1"/>
  <c r="F573" i="1"/>
  <c r="E573" i="1"/>
  <c r="D573" i="1"/>
  <c r="C573" i="1"/>
  <c r="B573" i="1"/>
  <c r="F572" i="1"/>
  <c r="E572" i="1"/>
  <c r="D572" i="1"/>
  <c r="C572" i="1"/>
  <c r="B572" i="1"/>
  <c r="F571" i="1"/>
  <c r="E571" i="1"/>
  <c r="D571" i="1"/>
  <c r="C571" i="1"/>
  <c r="B571" i="1"/>
  <c r="F570" i="1"/>
  <c r="E570" i="1"/>
  <c r="D570" i="1"/>
  <c r="C570" i="1"/>
  <c r="B570" i="1"/>
  <c r="F569" i="1"/>
  <c r="E569" i="1"/>
  <c r="D569" i="1"/>
  <c r="C569" i="1"/>
  <c r="B569" i="1"/>
  <c r="F568" i="1"/>
  <c r="E568" i="1"/>
  <c r="D568" i="1"/>
  <c r="C568" i="1"/>
  <c r="B568" i="1"/>
  <c r="F567" i="1"/>
  <c r="E567" i="1"/>
  <c r="D567" i="1"/>
  <c r="C567" i="1"/>
  <c r="B567" i="1"/>
  <c r="F566" i="1"/>
  <c r="E566" i="1"/>
  <c r="D566" i="1"/>
  <c r="C566" i="1"/>
  <c r="B566" i="1"/>
  <c r="F565" i="1"/>
  <c r="E565" i="1"/>
  <c r="D565" i="1"/>
  <c r="C565" i="1"/>
  <c r="B565" i="1"/>
  <c r="F564" i="1"/>
  <c r="E564" i="1"/>
  <c r="D564" i="1"/>
  <c r="C564" i="1"/>
  <c r="B564" i="1"/>
  <c r="F563" i="1"/>
  <c r="E563" i="1"/>
  <c r="D563" i="1"/>
  <c r="C563" i="1"/>
  <c r="B563" i="1"/>
  <c r="F562" i="1"/>
  <c r="E562" i="1"/>
  <c r="D562" i="1"/>
  <c r="C562" i="1"/>
  <c r="B562" i="1"/>
  <c r="F561" i="1"/>
  <c r="E561" i="1"/>
  <c r="D561" i="1"/>
  <c r="C561" i="1"/>
  <c r="B561" i="1"/>
  <c r="F560" i="1"/>
  <c r="E560" i="1"/>
  <c r="D560" i="1"/>
  <c r="C560" i="1"/>
  <c r="B560" i="1"/>
  <c r="F559" i="1"/>
  <c r="E559" i="1"/>
  <c r="D559" i="1"/>
  <c r="C559" i="1"/>
  <c r="B559" i="1"/>
  <c r="F558" i="1"/>
  <c r="E558" i="1"/>
  <c r="D558" i="1"/>
  <c r="C558" i="1"/>
  <c r="B558" i="1"/>
  <c r="F557" i="1"/>
  <c r="E557" i="1"/>
  <c r="D557" i="1"/>
  <c r="C557" i="1"/>
  <c r="B557" i="1"/>
  <c r="F556" i="1"/>
  <c r="E556" i="1"/>
  <c r="D556" i="1"/>
  <c r="C556" i="1"/>
  <c r="B556" i="1"/>
  <c r="F555" i="1"/>
  <c r="E555" i="1"/>
  <c r="D555" i="1"/>
  <c r="C555" i="1"/>
  <c r="B555" i="1"/>
  <c r="F554" i="1"/>
  <c r="E554" i="1"/>
  <c r="D554" i="1"/>
  <c r="C554" i="1"/>
  <c r="B554" i="1"/>
  <c r="F553" i="1"/>
  <c r="E553" i="1"/>
  <c r="D553" i="1"/>
  <c r="C553" i="1"/>
  <c r="B553" i="1"/>
  <c r="F552" i="1"/>
  <c r="E552" i="1"/>
  <c r="D552" i="1"/>
  <c r="C552" i="1"/>
  <c r="B552" i="1"/>
  <c r="F551" i="1"/>
  <c r="E551" i="1"/>
  <c r="D551" i="1"/>
  <c r="C551" i="1"/>
  <c r="B551" i="1"/>
  <c r="F550" i="1"/>
  <c r="E550" i="1"/>
  <c r="D550" i="1"/>
  <c r="C550" i="1"/>
  <c r="B550" i="1"/>
  <c r="F549" i="1"/>
  <c r="E549" i="1"/>
  <c r="D549" i="1"/>
  <c r="C549" i="1"/>
  <c r="B549" i="1"/>
  <c r="F548" i="1"/>
  <c r="E548" i="1"/>
  <c r="D548" i="1"/>
  <c r="C548" i="1"/>
  <c r="B548" i="1"/>
  <c r="F547" i="1"/>
  <c r="E547" i="1"/>
  <c r="D547" i="1"/>
  <c r="C547" i="1"/>
  <c r="B547" i="1"/>
  <c r="F546" i="1"/>
  <c r="E546" i="1"/>
  <c r="D546" i="1"/>
  <c r="C546" i="1"/>
  <c r="B546" i="1"/>
  <c r="F545" i="1"/>
  <c r="E545" i="1"/>
  <c r="D545" i="1"/>
  <c r="C545" i="1"/>
  <c r="B545" i="1"/>
  <c r="F544" i="1"/>
  <c r="E544" i="1"/>
  <c r="D544" i="1"/>
  <c r="C544" i="1"/>
  <c r="B544" i="1"/>
  <c r="F543" i="1"/>
  <c r="E543" i="1"/>
  <c r="D543" i="1"/>
  <c r="C543" i="1"/>
  <c r="B543" i="1"/>
  <c r="F542" i="1"/>
  <c r="E542" i="1"/>
  <c r="D542" i="1"/>
  <c r="C542" i="1"/>
  <c r="B542" i="1"/>
  <c r="F541" i="1"/>
  <c r="E541" i="1"/>
  <c r="D541" i="1"/>
  <c r="C541" i="1"/>
  <c r="B541" i="1"/>
  <c r="F540" i="1"/>
  <c r="E540" i="1"/>
  <c r="D540" i="1"/>
  <c r="C540" i="1"/>
  <c r="B540" i="1"/>
  <c r="F539" i="1"/>
  <c r="E539" i="1"/>
  <c r="D539" i="1"/>
  <c r="C539" i="1"/>
  <c r="B539" i="1"/>
  <c r="F538" i="1"/>
  <c r="E538" i="1"/>
  <c r="D538" i="1"/>
  <c r="C538" i="1"/>
  <c r="B538" i="1"/>
  <c r="F537" i="1"/>
  <c r="E537" i="1"/>
  <c r="D537" i="1"/>
  <c r="C537" i="1"/>
  <c r="B537" i="1"/>
  <c r="F536" i="1"/>
  <c r="E536" i="1"/>
  <c r="D536" i="1"/>
  <c r="C536" i="1"/>
  <c r="B536" i="1"/>
  <c r="F535" i="1"/>
  <c r="E535" i="1"/>
  <c r="D535" i="1"/>
  <c r="C535" i="1"/>
  <c r="B535" i="1"/>
  <c r="F534" i="1"/>
  <c r="E534" i="1"/>
  <c r="D534" i="1"/>
  <c r="C534" i="1"/>
  <c r="B534" i="1"/>
  <c r="F533" i="1"/>
  <c r="E533" i="1"/>
  <c r="D533" i="1"/>
  <c r="C533" i="1"/>
  <c r="B533" i="1"/>
  <c r="F532" i="1"/>
  <c r="E532" i="1"/>
  <c r="D532" i="1"/>
  <c r="C532" i="1"/>
  <c r="B532" i="1"/>
  <c r="F531" i="1"/>
  <c r="E531" i="1"/>
  <c r="D531" i="1"/>
  <c r="C531" i="1"/>
  <c r="B531" i="1"/>
  <c r="F530" i="1"/>
  <c r="E530" i="1"/>
  <c r="D530" i="1"/>
  <c r="C530" i="1"/>
  <c r="B530" i="1"/>
  <c r="F529" i="1"/>
  <c r="E529" i="1"/>
  <c r="D529" i="1"/>
  <c r="C529" i="1"/>
  <c r="B529" i="1"/>
  <c r="F528" i="1"/>
  <c r="E528" i="1"/>
  <c r="D528" i="1"/>
  <c r="C528" i="1"/>
  <c r="B528" i="1"/>
  <c r="F527" i="1"/>
  <c r="E527" i="1"/>
  <c r="D527" i="1"/>
  <c r="C527" i="1"/>
  <c r="B527" i="1"/>
  <c r="F526" i="1"/>
  <c r="E526" i="1"/>
  <c r="D526" i="1"/>
  <c r="C526" i="1"/>
  <c r="B526" i="1"/>
  <c r="F525" i="1"/>
  <c r="E525" i="1"/>
  <c r="D525" i="1"/>
  <c r="C525" i="1"/>
  <c r="B525" i="1"/>
  <c r="F524" i="1"/>
  <c r="E524" i="1"/>
  <c r="D524" i="1"/>
  <c r="C524" i="1"/>
  <c r="B524" i="1"/>
  <c r="F523" i="1"/>
  <c r="E523" i="1"/>
  <c r="D523" i="1"/>
  <c r="C523" i="1"/>
  <c r="B523" i="1"/>
  <c r="F522" i="1"/>
  <c r="E522" i="1"/>
  <c r="D522" i="1"/>
  <c r="C522" i="1"/>
  <c r="B522" i="1"/>
  <c r="F521" i="1"/>
  <c r="E521" i="1"/>
  <c r="D521" i="1"/>
  <c r="C521" i="1"/>
  <c r="B521" i="1"/>
  <c r="F520" i="1"/>
  <c r="E520" i="1"/>
  <c r="D520" i="1"/>
  <c r="C520" i="1"/>
  <c r="B520" i="1"/>
  <c r="F519" i="1"/>
  <c r="E519" i="1"/>
  <c r="D519" i="1"/>
  <c r="C519" i="1"/>
  <c r="B519" i="1"/>
  <c r="F518" i="1"/>
  <c r="E518" i="1"/>
  <c r="D518" i="1"/>
  <c r="C518" i="1"/>
  <c r="B518" i="1"/>
  <c r="F517" i="1"/>
  <c r="E517" i="1"/>
  <c r="D517" i="1"/>
  <c r="C517" i="1"/>
  <c r="B517" i="1"/>
  <c r="F516" i="1"/>
  <c r="E516" i="1"/>
  <c r="D516" i="1"/>
  <c r="C516" i="1"/>
  <c r="B516" i="1"/>
  <c r="F515" i="1"/>
  <c r="E515" i="1"/>
  <c r="D515" i="1"/>
  <c r="C515" i="1"/>
  <c r="B515" i="1"/>
  <c r="F514" i="1"/>
  <c r="E514" i="1"/>
  <c r="D514" i="1"/>
  <c r="C514" i="1"/>
  <c r="B514" i="1"/>
  <c r="F513" i="1"/>
  <c r="E513" i="1"/>
  <c r="D513" i="1"/>
  <c r="C513" i="1"/>
  <c r="B513" i="1"/>
  <c r="F512" i="1"/>
  <c r="E512" i="1"/>
  <c r="D512" i="1"/>
  <c r="C512" i="1"/>
  <c r="B512" i="1"/>
  <c r="F511" i="1"/>
  <c r="E511" i="1"/>
  <c r="D511" i="1"/>
  <c r="C511" i="1"/>
  <c r="B511" i="1"/>
  <c r="F510" i="1"/>
  <c r="E510" i="1"/>
  <c r="D510" i="1"/>
  <c r="C510" i="1"/>
  <c r="B510" i="1"/>
  <c r="F509" i="1"/>
  <c r="E509" i="1"/>
  <c r="D509" i="1"/>
  <c r="C509" i="1"/>
  <c r="B509" i="1"/>
  <c r="F508" i="1"/>
  <c r="E508" i="1"/>
  <c r="D508" i="1"/>
  <c r="C508" i="1"/>
  <c r="B508" i="1"/>
  <c r="F507" i="1"/>
  <c r="E507" i="1"/>
  <c r="D507" i="1"/>
  <c r="C507" i="1"/>
  <c r="B507" i="1"/>
  <c r="F506" i="1"/>
  <c r="E506" i="1"/>
  <c r="D506" i="1"/>
  <c r="C506" i="1"/>
  <c r="B506" i="1"/>
  <c r="F505" i="1"/>
  <c r="E505" i="1"/>
  <c r="D505" i="1"/>
  <c r="C505" i="1"/>
  <c r="B505" i="1"/>
  <c r="F504" i="1"/>
  <c r="E504" i="1"/>
  <c r="D504" i="1"/>
  <c r="C504" i="1"/>
  <c r="B504" i="1"/>
  <c r="F503" i="1"/>
  <c r="E503" i="1"/>
  <c r="D503" i="1"/>
  <c r="C503" i="1"/>
  <c r="B503" i="1"/>
  <c r="F502" i="1"/>
  <c r="E502" i="1"/>
  <c r="D502" i="1"/>
  <c r="C502" i="1"/>
  <c r="B502" i="1"/>
  <c r="F501" i="1"/>
  <c r="E501" i="1"/>
  <c r="D501" i="1"/>
  <c r="C501" i="1"/>
  <c r="B501" i="1"/>
  <c r="F500" i="1"/>
  <c r="E500" i="1"/>
  <c r="D500" i="1"/>
  <c r="C500" i="1"/>
  <c r="B500" i="1"/>
  <c r="F499" i="1"/>
  <c r="E499" i="1"/>
  <c r="D499" i="1"/>
  <c r="C499" i="1"/>
  <c r="B499" i="1"/>
  <c r="F498" i="1"/>
  <c r="E498" i="1"/>
  <c r="D498" i="1"/>
  <c r="C498" i="1"/>
  <c r="B498" i="1"/>
  <c r="F497" i="1"/>
  <c r="E497" i="1"/>
  <c r="D497" i="1"/>
  <c r="C497" i="1"/>
  <c r="B497" i="1"/>
  <c r="F496" i="1"/>
  <c r="E496" i="1"/>
  <c r="D496" i="1"/>
  <c r="C496" i="1"/>
  <c r="B496" i="1"/>
  <c r="F495" i="1"/>
  <c r="E495" i="1"/>
  <c r="D495" i="1"/>
  <c r="C495" i="1"/>
  <c r="B495" i="1"/>
  <c r="F494" i="1"/>
  <c r="E494" i="1"/>
  <c r="D494" i="1"/>
  <c r="C494" i="1"/>
  <c r="B494" i="1"/>
  <c r="F493" i="1"/>
  <c r="E493" i="1"/>
  <c r="D493" i="1"/>
  <c r="C493" i="1"/>
  <c r="B493" i="1"/>
  <c r="F492" i="1"/>
  <c r="E492" i="1"/>
  <c r="D492" i="1"/>
  <c r="C492" i="1"/>
  <c r="B492" i="1"/>
  <c r="F491" i="1"/>
  <c r="E491" i="1"/>
  <c r="D491" i="1"/>
  <c r="C491" i="1"/>
  <c r="B491" i="1"/>
  <c r="F490" i="1"/>
  <c r="E490" i="1"/>
  <c r="D490" i="1"/>
  <c r="C490" i="1"/>
  <c r="B490" i="1"/>
  <c r="F489" i="1"/>
  <c r="E489" i="1"/>
  <c r="D489" i="1"/>
  <c r="C489" i="1"/>
  <c r="B489" i="1"/>
  <c r="F488" i="1"/>
  <c r="E488" i="1"/>
  <c r="D488" i="1"/>
  <c r="C488" i="1"/>
  <c r="B488" i="1"/>
  <c r="F487" i="1"/>
  <c r="E487" i="1"/>
  <c r="D487" i="1"/>
  <c r="C487" i="1"/>
  <c r="B487" i="1"/>
  <c r="F486" i="1"/>
  <c r="E486" i="1"/>
  <c r="D486" i="1"/>
  <c r="C486" i="1"/>
  <c r="B486" i="1"/>
  <c r="F485" i="1"/>
  <c r="E485" i="1"/>
  <c r="D485" i="1"/>
  <c r="C485" i="1"/>
  <c r="B485" i="1"/>
  <c r="F484" i="1"/>
  <c r="E484" i="1"/>
  <c r="D484" i="1"/>
  <c r="C484" i="1"/>
  <c r="B484" i="1"/>
  <c r="F483" i="1"/>
  <c r="E483" i="1"/>
  <c r="D483" i="1"/>
  <c r="C483" i="1"/>
  <c r="B483" i="1"/>
  <c r="F482" i="1"/>
  <c r="E482" i="1"/>
  <c r="D482" i="1"/>
  <c r="C482" i="1"/>
  <c r="B482" i="1"/>
  <c r="F481" i="1"/>
  <c r="E481" i="1"/>
  <c r="D481" i="1"/>
  <c r="C481" i="1"/>
  <c r="B481" i="1"/>
  <c r="F480" i="1"/>
  <c r="E480" i="1"/>
  <c r="D480" i="1"/>
  <c r="C480" i="1"/>
  <c r="B480" i="1"/>
  <c r="F479" i="1"/>
  <c r="E479" i="1"/>
  <c r="D479" i="1"/>
  <c r="C479" i="1"/>
  <c r="B479" i="1"/>
  <c r="F478" i="1"/>
  <c r="E478" i="1"/>
  <c r="D478" i="1"/>
  <c r="C478" i="1"/>
  <c r="B478" i="1"/>
  <c r="F477" i="1"/>
  <c r="E477" i="1"/>
  <c r="D477" i="1"/>
  <c r="C477" i="1"/>
  <c r="B477" i="1"/>
  <c r="F476" i="1"/>
  <c r="E476" i="1"/>
  <c r="D476" i="1"/>
  <c r="C476" i="1"/>
  <c r="B476" i="1"/>
  <c r="F475" i="1"/>
  <c r="E475" i="1"/>
  <c r="D475" i="1"/>
  <c r="C475" i="1"/>
  <c r="B475" i="1"/>
  <c r="F474" i="1"/>
  <c r="E474" i="1"/>
  <c r="D474" i="1"/>
  <c r="C474" i="1"/>
  <c r="B474" i="1"/>
  <c r="F473" i="1"/>
  <c r="E473" i="1"/>
  <c r="D473" i="1"/>
  <c r="C473" i="1"/>
  <c r="B473" i="1"/>
  <c r="F472" i="1"/>
  <c r="E472" i="1"/>
  <c r="D472" i="1"/>
  <c r="C472" i="1"/>
  <c r="B472" i="1"/>
  <c r="F471" i="1"/>
  <c r="E471" i="1"/>
  <c r="D471" i="1"/>
  <c r="C471" i="1"/>
  <c r="B471" i="1"/>
  <c r="F470" i="1"/>
  <c r="E470" i="1"/>
  <c r="D470" i="1"/>
  <c r="C470" i="1"/>
  <c r="B470" i="1"/>
  <c r="F469" i="1"/>
  <c r="E469" i="1"/>
  <c r="D469" i="1"/>
  <c r="C469" i="1"/>
  <c r="B469" i="1"/>
  <c r="F468" i="1"/>
  <c r="E468" i="1"/>
  <c r="D468" i="1"/>
  <c r="C468" i="1"/>
  <c r="B468" i="1"/>
  <c r="F467" i="1"/>
  <c r="E467" i="1"/>
  <c r="D467" i="1"/>
  <c r="C467" i="1"/>
  <c r="B467" i="1"/>
  <c r="F466" i="1"/>
  <c r="E466" i="1"/>
  <c r="D466" i="1"/>
  <c r="C466" i="1"/>
  <c r="B466" i="1"/>
  <c r="F465" i="1"/>
  <c r="E465" i="1"/>
  <c r="D465" i="1"/>
  <c r="C465" i="1"/>
  <c r="B465" i="1"/>
  <c r="F464" i="1"/>
  <c r="E464" i="1"/>
  <c r="D464" i="1"/>
  <c r="C464" i="1"/>
  <c r="B464" i="1"/>
  <c r="F463" i="1"/>
  <c r="E463" i="1"/>
  <c r="D463" i="1"/>
  <c r="C463" i="1"/>
  <c r="B463" i="1"/>
  <c r="F462" i="1"/>
  <c r="E462" i="1"/>
  <c r="D462" i="1"/>
  <c r="C462" i="1"/>
  <c r="B462" i="1"/>
  <c r="F461" i="1"/>
  <c r="E461" i="1"/>
  <c r="D461" i="1"/>
  <c r="C461" i="1"/>
  <c r="B461" i="1"/>
  <c r="F460" i="1"/>
  <c r="E460" i="1"/>
  <c r="D460" i="1"/>
  <c r="C460" i="1"/>
  <c r="B460" i="1"/>
  <c r="F459" i="1"/>
  <c r="E459" i="1"/>
  <c r="D459" i="1"/>
  <c r="C459" i="1"/>
  <c r="B459" i="1"/>
  <c r="F458" i="1"/>
  <c r="E458" i="1"/>
  <c r="D458" i="1"/>
  <c r="C458" i="1"/>
  <c r="B458" i="1"/>
  <c r="F457" i="1"/>
  <c r="E457" i="1"/>
  <c r="D457" i="1"/>
  <c r="C457" i="1"/>
  <c r="B457" i="1"/>
  <c r="F456" i="1"/>
  <c r="E456" i="1"/>
  <c r="D456" i="1"/>
  <c r="C456" i="1"/>
  <c r="B456" i="1"/>
  <c r="F455" i="1"/>
  <c r="E455" i="1"/>
  <c r="D455" i="1"/>
  <c r="C455" i="1"/>
  <c r="B455" i="1"/>
  <c r="F454" i="1"/>
  <c r="E454" i="1"/>
  <c r="D454" i="1"/>
  <c r="C454" i="1"/>
  <c r="B454" i="1"/>
  <c r="F453" i="1"/>
  <c r="E453" i="1"/>
  <c r="D453" i="1"/>
  <c r="C453" i="1"/>
  <c r="B453" i="1"/>
  <c r="F452" i="1"/>
  <c r="E452" i="1"/>
  <c r="D452" i="1"/>
  <c r="C452" i="1"/>
  <c r="B452" i="1"/>
  <c r="F451" i="1"/>
  <c r="E451" i="1"/>
  <c r="D451" i="1"/>
  <c r="C451" i="1"/>
  <c r="B451" i="1"/>
  <c r="F450" i="1"/>
  <c r="E450" i="1"/>
  <c r="D450" i="1"/>
  <c r="C450" i="1"/>
  <c r="B450" i="1"/>
  <c r="F449" i="1"/>
  <c r="E449" i="1"/>
  <c r="D449" i="1"/>
  <c r="C449" i="1"/>
  <c r="B449" i="1"/>
  <c r="F448" i="1"/>
  <c r="E448" i="1"/>
  <c r="D448" i="1"/>
  <c r="C448" i="1"/>
  <c r="B448" i="1"/>
  <c r="F447" i="1"/>
  <c r="E447" i="1"/>
  <c r="D447" i="1"/>
  <c r="C447" i="1"/>
  <c r="B447" i="1"/>
  <c r="F446" i="1"/>
  <c r="E446" i="1"/>
  <c r="D446" i="1"/>
  <c r="C446" i="1"/>
  <c r="B446" i="1"/>
  <c r="F445" i="1"/>
  <c r="E445" i="1"/>
  <c r="D445" i="1"/>
  <c r="C445" i="1"/>
  <c r="B445" i="1"/>
  <c r="F444" i="1"/>
  <c r="E444" i="1"/>
  <c r="D444" i="1"/>
  <c r="C444" i="1"/>
  <c r="B444" i="1"/>
  <c r="F443" i="1"/>
  <c r="E443" i="1"/>
  <c r="D443" i="1"/>
  <c r="C443" i="1"/>
  <c r="B443" i="1"/>
  <c r="F442" i="1"/>
  <c r="E442" i="1"/>
  <c r="D442" i="1"/>
  <c r="C442" i="1"/>
  <c r="B442" i="1"/>
  <c r="F441" i="1"/>
  <c r="E441" i="1"/>
  <c r="D441" i="1"/>
  <c r="C441" i="1"/>
  <c r="B441" i="1"/>
  <c r="F440" i="1"/>
  <c r="E440" i="1"/>
  <c r="D440" i="1"/>
  <c r="C440" i="1"/>
  <c r="B440" i="1"/>
  <c r="F439" i="1"/>
  <c r="E439" i="1"/>
  <c r="D439" i="1"/>
  <c r="C439" i="1"/>
  <c r="B439" i="1"/>
  <c r="F438" i="1"/>
  <c r="E438" i="1"/>
  <c r="D438" i="1"/>
  <c r="C438" i="1"/>
  <c r="B438" i="1"/>
  <c r="F437" i="1"/>
  <c r="E437" i="1"/>
  <c r="D437" i="1"/>
  <c r="C437" i="1"/>
  <c r="B437" i="1"/>
  <c r="F436" i="1"/>
  <c r="E436" i="1"/>
  <c r="D436" i="1"/>
  <c r="C436" i="1"/>
  <c r="B436" i="1"/>
  <c r="F435" i="1"/>
  <c r="E435" i="1"/>
  <c r="D435" i="1"/>
  <c r="C435" i="1"/>
  <c r="B435" i="1"/>
  <c r="F434" i="1"/>
  <c r="E434" i="1"/>
  <c r="D434" i="1"/>
  <c r="C434" i="1"/>
  <c r="B434" i="1"/>
  <c r="F433" i="1"/>
  <c r="E433" i="1"/>
  <c r="D433" i="1"/>
  <c r="C433" i="1"/>
  <c r="B433" i="1"/>
  <c r="F432" i="1"/>
  <c r="E432" i="1"/>
  <c r="D432" i="1"/>
  <c r="C432" i="1"/>
  <c r="B432" i="1"/>
  <c r="F431" i="1"/>
  <c r="E431" i="1"/>
  <c r="D431" i="1"/>
  <c r="C431" i="1"/>
  <c r="B431" i="1"/>
  <c r="F430" i="1"/>
  <c r="E430" i="1"/>
  <c r="D430" i="1"/>
  <c r="C430" i="1"/>
  <c r="B430" i="1"/>
  <c r="F429" i="1"/>
  <c r="E429" i="1"/>
  <c r="D429" i="1"/>
  <c r="C429" i="1"/>
  <c r="B429" i="1"/>
  <c r="F428" i="1"/>
  <c r="E428" i="1"/>
  <c r="D428" i="1"/>
  <c r="C428" i="1"/>
  <c r="B428" i="1"/>
  <c r="F427" i="1"/>
  <c r="E427" i="1"/>
  <c r="D427" i="1"/>
  <c r="C427" i="1"/>
  <c r="B427" i="1"/>
  <c r="F426" i="1"/>
  <c r="E426" i="1"/>
  <c r="D426" i="1"/>
  <c r="C426" i="1"/>
  <c r="B426" i="1"/>
  <c r="F425" i="1"/>
  <c r="E425" i="1"/>
  <c r="D425" i="1"/>
  <c r="C425" i="1"/>
  <c r="B425" i="1"/>
  <c r="F424" i="1"/>
  <c r="E424" i="1"/>
  <c r="D424" i="1"/>
  <c r="C424" i="1"/>
  <c r="B424" i="1"/>
  <c r="F423" i="1"/>
  <c r="E423" i="1"/>
  <c r="D423" i="1"/>
  <c r="C423" i="1"/>
  <c r="B423" i="1"/>
  <c r="F422" i="1"/>
  <c r="E422" i="1"/>
  <c r="D422" i="1"/>
  <c r="C422" i="1"/>
  <c r="B422" i="1"/>
  <c r="F421" i="1"/>
  <c r="E421" i="1"/>
  <c r="D421" i="1"/>
  <c r="C421" i="1"/>
  <c r="B421" i="1"/>
  <c r="F420" i="1"/>
  <c r="E420" i="1"/>
  <c r="D420" i="1"/>
  <c r="C420" i="1"/>
  <c r="B420" i="1"/>
  <c r="F419" i="1"/>
  <c r="E419" i="1"/>
  <c r="D419" i="1"/>
  <c r="C419" i="1"/>
  <c r="B419" i="1"/>
  <c r="F418" i="1"/>
  <c r="E418" i="1"/>
  <c r="D418" i="1"/>
  <c r="C418" i="1"/>
  <c r="B418" i="1"/>
  <c r="F417" i="1"/>
  <c r="E417" i="1"/>
  <c r="D417" i="1"/>
  <c r="C417" i="1"/>
  <c r="B417" i="1"/>
  <c r="F416" i="1"/>
  <c r="E416" i="1"/>
  <c r="D416" i="1"/>
  <c r="C416" i="1"/>
  <c r="B416" i="1"/>
  <c r="F415" i="1"/>
  <c r="E415" i="1"/>
  <c r="D415" i="1"/>
  <c r="C415" i="1"/>
  <c r="B415" i="1"/>
  <c r="F414" i="1"/>
  <c r="E414" i="1"/>
  <c r="D414" i="1"/>
  <c r="C414" i="1"/>
  <c r="B414" i="1"/>
  <c r="F413" i="1"/>
  <c r="E413" i="1"/>
  <c r="D413" i="1"/>
  <c r="C413" i="1"/>
  <c r="B413" i="1"/>
  <c r="F412" i="1"/>
  <c r="E412" i="1"/>
  <c r="D412" i="1"/>
  <c r="C412" i="1"/>
  <c r="B412" i="1"/>
  <c r="F411" i="1"/>
  <c r="E411" i="1"/>
  <c r="D411" i="1"/>
  <c r="C411" i="1"/>
  <c r="B411" i="1"/>
  <c r="F410" i="1"/>
  <c r="E410" i="1"/>
  <c r="D410" i="1"/>
  <c r="C410" i="1"/>
  <c r="B410" i="1"/>
  <c r="F409" i="1"/>
  <c r="E409" i="1"/>
  <c r="D409" i="1"/>
  <c r="C409" i="1"/>
  <c r="B409" i="1"/>
  <c r="F408" i="1"/>
  <c r="E408" i="1"/>
  <c r="D408" i="1"/>
  <c r="C408" i="1"/>
  <c r="B408" i="1"/>
  <c r="F407" i="1"/>
  <c r="E407" i="1"/>
  <c r="D407" i="1"/>
  <c r="C407" i="1"/>
  <c r="B407" i="1"/>
  <c r="F406" i="1"/>
  <c r="E406" i="1"/>
  <c r="D406" i="1"/>
  <c r="C406" i="1"/>
  <c r="B406" i="1"/>
  <c r="F405" i="1"/>
  <c r="E405" i="1"/>
  <c r="D405" i="1"/>
  <c r="C405" i="1"/>
  <c r="B405" i="1"/>
  <c r="F404" i="1"/>
  <c r="E404" i="1"/>
  <c r="D404" i="1"/>
  <c r="C404" i="1"/>
  <c r="B404" i="1"/>
  <c r="F403" i="1"/>
  <c r="E403" i="1"/>
  <c r="D403" i="1"/>
  <c r="C403" i="1"/>
  <c r="B403" i="1"/>
  <c r="F402" i="1"/>
  <c r="E402" i="1"/>
  <c r="D402" i="1"/>
  <c r="C402" i="1"/>
  <c r="B402" i="1"/>
  <c r="F401" i="1"/>
  <c r="E401" i="1"/>
  <c r="D401" i="1"/>
  <c r="C401" i="1"/>
  <c r="B401" i="1"/>
  <c r="F400" i="1"/>
  <c r="E400" i="1"/>
  <c r="D400" i="1"/>
  <c r="C400" i="1"/>
  <c r="B400" i="1"/>
  <c r="F399" i="1"/>
  <c r="E399" i="1"/>
  <c r="D399" i="1"/>
  <c r="C399" i="1"/>
  <c r="B399" i="1"/>
  <c r="F398" i="1"/>
  <c r="E398" i="1"/>
  <c r="D398" i="1"/>
  <c r="C398" i="1"/>
  <c r="B398" i="1"/>
  <c r="F397" i="1"/>
  <c r="E397" i="1"/>
  <c r="D397" i="1"/>
  <c r="C397" i="1"/>
  <c r="B397" i="1"/>
  <c r="F396" i="1"/>
  <c r="E396" i="1"/>
  <c r="D396" i="1"/>
  <c r="C396" i="1"/>
  <c r="B396" i="1"/>
  <c r="F395" i="1"/>
  <c r="E395" i="1"/>
  <c r="D395" i="1"/>
  <c r="C395" i="1"/>
  <c r="B395" i="1"/>
  <c r="F394" i="1"/>
  <c r="E394" i="1"/>
  <c r="D394" i="1"/>
  <c r="C394" i="1"/>
  <c r="B394" i="1"/>
  <c r="F393" i="1"/>
  <c r="E393" i="1"/>
  <c r="D393" i="1"/>
  <c r="C393" i="1"/>
  <c r="B393" i="1"/>
  <c r="F392" i="1"/>
  <c r="E392" i="1"/>
  <c r="D392" i="1"/>
  <c r="C392" i="1"/>
  <c r="B392" i="1"/>
  <c r="F391" i="1"/>
  <c r="E391" i="1"/>
  <c r="D391" i="1"/>
  <c r="C391" i="1"/>
  <c r="B391" i="1"/>
  <c r="F390" i="1"/>
  <c r="E390" i="1"/>
  <c r="D390" i="1"/>
  <c r="C390" i="1"/>
  <c r="B390" i="1"/>
  <c r="F389" i="1"/>
  <c r="E389" i="1"/>
  <c r="D389" i="1"/>
  <c r="C389" i="1"/>
  <c r="B389" i="1"/>
  <c r="F388" i="1"/>
  <c r="E388" i="1"/>
  <c r="D388" i="1"/>
  <c r="C388" i="1"/>
  <c r="B388" i="1"/>
  <c r="F387" i="1"/>
  <c r="E387" i="1"/>
  <c r="D387" i="1"/>
  <c r="C387" i="1"/>
  <c r="B387" i="1"/>
  <c r="F386" i="1"/>
  <c r="E386" i="1"/>
  <c r="D386" i="1"/>
  <c r="C386" i="1"/>
  <c r="B386" i="1"/>
  <c r="F385" i="1"/>
  <c r="E385" i="1"/>
  <c r="D385" i="1"/>
  <c r="C385" i="1"/>
  <c r="B385" i="1"/>
  <c r="F384" i="1"/>
  <c r="E384" i="1"/>
  <c r="D384" i="1"/>
  <c r="C384" i="1"/>
  <c r="B384" i="1"/>
  <c r="F383" i="1"/>
  <c r="E383" i="1"/>
  <c r="D383" i="1"/>
  <c r="C383" i="1"/>
  <c r="B383" i="1"/>
  <c r="F382" i="1"/>
  <c r="E382" i="1"/>
  <c r="D382" i="1"/>
  <c r="C382" i="1"/>
  <c r="B382" i="1"/>
  <c r="F381" i="1"/>
  <c r="E381" i="1"/>
  <c r="D381" i="1"/>
  <c r="C381" i="1"/>
  <c r="B381" i="1"/>
  <c r="F380" i="1"/>
  <c r="E380" i="1"/>
  <c r="D380" i="1"/>
  <c r="C380" i="1"/>
  <c r="B380" i="1"/>
  <c r="F379" i="1"/>
  <c r="E379" i="1"/>
  <c r="D379" i="1"/>
  <c r="C379" i="1"/>
  <c r="B379" i="1"/>
  <c r="F378" i="1"/>
  <c r="E378" i="1"/>
  <c r="D378" i="1"/>
  <c r="C378" i="1"/>
  <c r="B378" i="1"/>
  <c r="F377" i="1"/>
  <c r="E377" i="1"/>
  <c r="D377" i="1"/>
  <c r="C377" i="1"/>
  <c r="B377" i="1"/>
  <c r="F376" i="1"/>
  <c r="E376" i="1"/>
  <c r="D376" i="1"/>
  <c r="C376" i="1"/>
  <c r="B376" i="1"/>
  <c r="F375" i="1"/>
  <c r="E375" i="1"/>
  <c r="D375" i="1"/>
  <c r="C375" i="1"/>
  <c r="B375" i="1"/>
  <c r="F374" i="1"/>
  <c r="E374" i="1"/>
  <c r="D374" i="1"/>
  <c r="C374" i="1"/>
  <c r="B374" i="1"/>
  <c r="F373" i="1"/>
  <c r="E373" i="1"/>
  <c r="D373" i="1"/>
  <c r="C373" i="1"/>
  <c r="B373" i="1"/>
  <c r="F372" i="1"/>
  <c r="E372" i="1"/>
  <c r="D372" i="1"/>
  <c r="C372" i="1"/>
  <c r="B372" i="1"/>
  <c r="F371" i="1"/>
  <c r="E371" i="1"/>
  <c r="D371" i="1"/>
  <c r="C371" i="1"/>
  <c r="B371" i="1"/>
  <c r="F370" i="1"/>
  <c r="E370" i="1"/>
  <c r="D370" i="1"/>
  <c r="C370" i="1"/>
  <c r="B370" i="1"/>
  <c r="F369" i="1"/>
  <c r="E369" i="1"/>
  <c r="D369" i="1"/>
  <c r="C369" i="1"/>
  <c r="B369" i="1"/>
  <c r="F368" i="1"/>
  <c r="E368" i="1"/>
  <c r="D368" i="1"/>
  <c r="C368" i="1"/>
  <c r="B368" i="1"/>
  <c r="F367" i="1"/>
  <c r="E367" i="1"/>
  <c r="D367" i="1"/>
  <c r="C367" i="1"/>
  <c r="B367" i="1"/>
  <c r="F366" i="1"/>
  <c r="E366" i="1"/>
  <c r="D366" i="1"/>
  <c r="C366" i="1"/>
  <c r="B366" i="1"/>
  <c r="F365" i="1"/>
  <c r="E365" i="1"/>
  <c r="D365" i="1"/>
  <c r="C365" i="1"/>
  <c r="B365" i="1"/>
  <c r="F364" i="1"/>
  <c r="E364" i="1"/>
  <c r="D364" i="1"/>
  <c r="C364" i="1"/>
  <c r="B364" i="1"/>
  <c r="F363" i="1"/>
  <c r="E363" i="1"/>
  <c r="D363" i="1"/>
  <c r="C363" i="1"/>
  <c r="B363" i="1"/>
  <c r="F362" i="1"/>
  <c r="E362" i="1"/>
  <c r="D362" i="1"/>
  <c r="C362" i="1"/>
  <c r="B362" i="1"/>
  <c r="F361" i="1"/>
  <c r="E361" i="1"/>
  <c r="D361" i="1"/>
  <c r="C361" i="1"/>
  <c r="B361" i="1"/>
  <c r="F360" i="1"/>
  <c r="E360" i="1"/>
  <c r="D360" i="1"/>
  <c r="C360" i="1"/>
  <c r="B360" i="1"/>
  <c r="F359" i="1"/>
  <c r="E359" i="1"/>
  <c r="D359" i="1"/>
  <c r="C359" i="1"/>
  <c r="B359" i="1"/>
  <c r="F358" i="1"/>
  <c r="E358" i="1"/>
  <c r="D358" i="1"/>
  <c r="C358" i="1"/>
  <c r="B358" i="1"/>
  <c r="F357" i="1"/>
  <c r="E357" i="1"/>
  <c r="D357" i="1"/>
  <c r="C357" i="1"/>
  <c r="B357" i="1"/>
  <c r="F356" i="1"/>
  <c r="E356" i="1"/>
  <c r="D356" i="1"/>
  <c r="C356" i="1"/>
  <c r="B356" i="1"/>
  <c r="F355" i="1"/>
  <c r="E355" i="1"/>
  <c r="D355" i="1"/>
  <c r="C355" i="1"/>
  <c r="B355" i="1"/>
  <c r="F354" i="1"/>
  <c r="E354" i="1"/>
  <c r="D354" i="1"/>
  <c r="C354" i="1"/>
  <c r="B354" i="1"/>
  <c r="F353" i="1"/>
  <c r="E353" i="1"/>
  <c r="D353" i="1"/>
  <c r="C353" i="1"/>
  <c r="B353" i="1"/>
  <c r="F352" i="1"/>
  <c r="E352" i="1"/>
  <c r="D352" i="1"/>
  <c r="C352" i="1"/>
  <c r="B352" i="1"/>
  <c r="F351" i="1"/>
  <c r="E351" i="1"/>
  <c r="D351" i="1"/>
  <c r="C351" i="1"/>
  <c r="B351" i="1"/>
  <c r="F350" i="1"/>
  <c r="E350" i="1"/>
  <c r="D350" i="1"/>
  <c r="C350" i="1"/>
  <c r="B350" i="1"/>
  <c r="F349" i="1"/>
  <c r="E349" i="1"/>
  <c r="D349" i="1"/>
  <c r="C349" i="1"/>
  <c r="B349" i="1"/>
  <c r="F348" i="1"/>
  <c r="E348" i="1"/>
  <c r="D348" i="1"/>
  <c r="C348" i="1"/>
  <c r="B348" i="1"/>
  <c r="F347" i="1"/>
  <c r="E347" i="1"/>
  <c r="D347" i="1"/>
  <c r="C347" i="1"/>
  <c r="B347" i="1"/>
  <c r="F346" i="1"/>
  <c r="E346" i="1"/>
  <c r="D346" i="1"/>
  <c r="C346" i="1"/>
  <c r="B346" i="1"/>
  <c r="F345" i="1"/>
  <c r="E345" i="1"/>
  <c r="D345" i="1"/>
  <c r="C345" i="1"/>
  <c r="B345" i="1"/>
  <c r="F344" i="1"/>
  <c r="E344" i="1"/>
  <c r="D344" i="1"/>
  <c r="C344" i="1"/>
  <c r="B344" i="1"/>
  <c r="F343" i="1"/>
  <c r="E343" i="1"/>
  <c r="D343" i="1"/>
  <c r="C343" i="1"/>
  <c r="B343" i="1"/>
  <c r="F342" i="1"/>
  <c r="E342" i="1"/>
  <c r="D342" i="1"/>
  <c r="C342" i="1"/>
  <c r="B342" i="1"/>
  <c r="F341" i="1"/>
  <c r="E341" i="1"/>
  <c r="D341" i="1"/>
  <c r="C341" i="1"/>
  <c r="B341" i="1"/>
  <c r="F340" i="1"/>
  <c r="E340" i="1"/>
  <c r="D340" i="1"/>
  <c r="C340" i="1"/>
  <c r="B340" i="1"/>
  <c r="F339" i="1"/>
  <c r="E339" i="1"/>
  <c r="D339" i="1"/>
  <c r="C339" i="1"/>
  <c r="B339" i="1"/>
  <c r="F338" i="1"/>
  <c r="E338" i="1"/>
  <c r="D338" i="1"/>
  <c r="C338" i="1"/>
  <c r="B338" i="1"/>
  <c r="F337" i="1"/>
  <c r="E337" i="1"/>
  <c r="D337" i="1"/>
  <c r="C337" i="1"/>
  <c r="B337" i="1"/>
  <c r="F336" i="1"/>
  <c r="E336" i="1"/>
  <c r="D336" i="1"/>
  <c r="C336" i="1"/>
  <c r="B336" i="1"/>
  <c r="F335" i="1"/>
  <c r="E335" i="1"/>
  <c r="D335" i="1"/>
  <c r="C335" i="1"/>
  <c r="B335" i="1"/>
  <c r="F334" i="1"/>
  <c r="E334" i="1"/>
  <c r="D334" i="1"/>
  <c r="C334" i="1"/>
  <c r="B334" i="1"/>
  <c r="F333" i="1"/>
  <c r="E333" i="1"/>
  <c r="D333" i="1"/>
  <c r="C333" i="1"/>
  <c r="B333" i="1"/>
  <c r="F332" i="1"/>
  <c r="E332" i="1"/>
  <c r="D332" i="1"/>
  <c r="C332" i="1"/>
  <c r="B332" i="1"/>
  <c r="F331" i="1"/>
  <c r="E331" i="1"/>
  <c r="D331" i="1"/>
  <c r="C331" i="1"/>
  <c r="B331" i="1"/>
  <c r="F330" i="1"/>
  <c r="E330" i="1"/>
  <c r="D330" i="1"/>
  <c r="C330" i="1"/>
  <c r="B330" i="1"/>
  <c r="F329" i="1"/>
  <c r="E329" i="1"/>
  <c r="D329" i="1"/>
  <c r="C329" i="1"/>
  <c r="B329" i="1"/>
  <c r="F328" i="1"/>
  <c r="E328" i="1"/>
  <c r="D328" i="1"/>
  <c r="C328" i="1"/>
  <c r="B328" i="1"/>
  <c r="F327" i="1"/>
  <c r="E327" i="1"/>
  <c r="D327" i="1"/>
  <c r="C327" i="1"/>
  <c r="B327" i="1"/>
  <c r="F326" i="1"/>
  <c r="E326" i="1"/>
  <c r="D326" i="1"/>
  <c r="C326" i="1"/>
  <c r="B326" i="1"/>
  <c r="F325" i="1"/>
  <c r="E325" i="1"/>
  <c r="D325" i="1"/>
  <c r="C325" i="1"/>
  <c r="B325" i="1"/>
  <c r="F324" i="1"/>
  <c r="E324" i="1"/>
  <c r="D324" i="1"/>
  <c r="C324" i="1"/>
  <c r="B324" i="1"/>
  <c r="F323" i="1"/>
  <c r="E323" i="1"/>
  <c r="D323" i="1"/>
  <c r="C323" i="1"/>
  <c r="B323" i="1"/>
  <c r="F322" i="1"/>
  <c r="E322" i="1"/>
  <c r="D322" i="1"/>
  <c r="C322" i="1"/>
  <c r="B322" i="1"/>
  <c r="F321" i="1"/>
  <c r="E321" i="1"/>
  <c r="D321" i="1"/>
  <c r="C321" i="1"/>
  <c r="B321" i="1"/>
  <c r="F320" i="1"/>
  <c r="E320" i="1"/>
  <c r="D320" i="1"/>
  <c r="C320" i="1"/>
  <c r="B320" i="1"/>
  <c r="F319" i="1"/>
  <c r="E319" i="1"/>
  <c r="D319" i="1"/>
  <c r="C319" i="1"/>
  <c r="B319" i="1"/>
  <c r="F318" i="1"/>
  <c r="E318" i="1"/>
  <c r="D318" i="1"/>
  <c r="C318" i="1"/>
  <c r="B318" i="1"/>
  <c r="F317" i="1"/>
  <c r="E317" i="1"/>
  <c r="D317" i="1"/>
  <c r="C317" i="1"/>
  <c r="B317" i="1"/>
  <c r="F316" i="1"/>
  <c r="E316" i="1"/>
  <c r="D316" i="1"/>
  <c r="C316" i="1"/>
  <c r="B316" i="1"/>
  <c r="F315" i="1"/>
  <c r="E315" i="1"/>
  <c r="D315" i="1"/>
  <c r="C315" i="1"/>
  <c r="B315" i="1"/>
  <c r="F314" i="1"/>
  <c r="E314" i="1"/>
  <c r="D314" i="1"/>
  <c r="C314" i="1"/>
  <c r="B314" i="1"/>
  <c r="F313" i="1"/>
  <c r="E313" i="1"/>
  <c r="D313" i="1"/>
  <c r="C313" i="1"/>
  <c r="B313" i="1"/>
  <c r="F312" i="1"/>
  <c r="E312" i="1"/>
  <c r="D312" i="1"/>
  <c r="C312" i="1"/>
  <c r="B312" i="1"/>
  <c r="F311" i="1"/>
  <c r="E311" i="1"/>
  <c r="D311" i="1"/>
  <c r="C311" i="1"/>
  <c r="B311" i="1"/>
  <c r="F310" i="1"/>
  <c r="E310" i="1"/>
  <c r="D310" i="1"/>
  <c r="C310" i="1"/>
  <c r="B310" i="1"/>
  <c r="F309" i="1"/>
  <c r="E309" i="1"/>
  <c r="D309" i="1"/>
  <c r="C309" i="1"/>
  <c r="B309" i="1"/>
  <c r="F308" i="1"/>
  <c r="E308" i="1"/>
  <c r="D308" i="1"/>
  <c r="C308" i="1"/>
  <c r="B308" i="1"/>
  <c r="F307" i="1"/>
  <c r="E307" i="1"/>
  <c r="D307" i="1"/>
  <c r="C307" i="1"/>
  <c r="B307" i="1"/>
  <c r="F306" i="1"/>
  <c r="E306" i="1"/>
  <c r="D306" i="1"/>
  <c r="C306" i="1"/>
  <c r="B306" i="1"/>
  <c r="F305" i="1"/>
  <c r="E305" i="1"/>
  <c r="D305" i="1"/>
  <c r="C305" i="1"/>
  <c r="B305" i="1"/>
  <c r="F304" i="1"/>
  <c r="E304" i="1"/>
  <c r="D304" i="1"/>
  <c r="C304" i="1"/>
  <c r="B304" i="1"/>
  <c r="F303" i="1"/>
  <c r="E303" i="1"/>
  <c r="D303" i="1"/>
  <c r="C303" i="1"/>
  <c r="B303" i="1"/>
  <c r="F302" i="1"/>
  <c r="E302" i="1"/>
  <c r="D302" i="1"/>
  <c r="C302" i="1"/>
  <c r="B302" i="1"/>
  <c r="F301" i="1"/>
  <c r="E301" i="1"/>
  <c r="D301" i="1"/>
  <c r="C301" i="1"/>
  <c r="B301" i="1"/>
  <c r="F300" i="1"/>
  <c r="E300" i="1"/>
  <c r="D300" i="1"/>
  <c r="C300" i="1"/>
  <c r="B300" i="1"/>
  <c r="F299" i="1"/>
  <c r="E299" i="1"/>
  <c r="D299" i="1"/>
  <c r="C299" i="1"/>
  <c r="B299" i="1"/>
  <c r="F298" i="1"/>
  <c r="E298" i="1"/>
  <c r="D298" i="1"/>
  <c r="C298" i="1"/>
  <c r="B298" i="1"/>
  <c r="F297" i="1"/>
  <c r="E297" i="1"/>
  <c r="D297" i="1"/>
  <c r="C297" i="1"/>
  <c r="B297" i="1"/>
  <c r="F296" i="1"/>
  <c r="E296" i="1"/>
  <c r="D296" i="1"/>
  <c r="C296" i="1"/>
  <c r="B296" i="1"/>
  <c r="F295" i="1"/>
  <c r="E295" i="1"/>
  <c r="D295" i="1"/>
  <c r="C295" i="1"/>
  <c r="B295" i="1"/>
  <c r="F294" i="1"/>
  <c r="E294" i="1"/>
  <c r="D294" i="1"/>
  <c r="C294" i="1"/>
  <c r="B294" i="1"/>
  <c r="F293" i="1"/>
  <c r="E293" i="1"/>
  <c r="D293" i="1"/>
  <c r="C293" i="1"/>
  <c r="B293" i="1"/>
  <c r="F292" i="1"/>
  <c r="E292" i="1"/>
  <c r="D292" i="1"/>
  <c r="C292" i="1"/>
  <c r="B292" i="1"/>
  <c r="F291" i="1"/>
  <c r="E291" i="1"/>
  <c r="D291" i="1"/>
  <c r="C291" i="1"/>
  <c r="B291" i="1"/>
  <c r="F290" i="1"/>
  <c r="E290" i="1"/>
  <c r="D290" i="1"/>
  <c r="C290" i="1"/>
  <c r="B290" i="1"/>
  <c r="F289" i="1"/>
  <c r="E289" i="1"/>
  <c r="D289" i="1"/>
  <c r="C289" i="1"/>
  <c r="B289" i="1"/>
  <c r="F288" i="1"/>
  <c r="E288" i="1"/>
  <c r="D288" i="1"/>
  <c r="C288" i="1"/>
  <c r="B288" i="1"/>
  <c r="F287" i="1"/>
  <c r="E287" i="1"/>
  <c r="D287" i="1"/>
  <c r="C287" i="1"/>
  <c r="B287" i="1"/>
  <c r="F286" i="1"/>
  <c r="E286" i="1"/>
  <c r="D286" i="1"/>
  <c r="C286" i="1"/>
  <c r="B286" i="1"/>
  <c r="F285" i="1"/>
  <c r="E285" i="1"/>
  <c r="D285" i="1"/>
  <c r="C285" i="1"/>
  <c r="B285" i="1"/>
  <c r="F284" i="1"/>
  <c r="E284" i="1"/>
  <c r="D284" i="1"/>
  <c r="C284" i="1"/>
  <c r="B284" i="1"/>
  <c r="F283" i="1"/>
  <c r="E283" i="1"/>
  <c r="D283" i="1"/>
  <c r="C283" i="1"/>
  <c r="B283" i="1"/>
  <c r="F282" i="1"/>
  <c r="E282" i="1"/>
  <c r="D282" i="1"/>
  <c r="C282" i="1"/>
  <c r="B282" i="1"/>
  <c r="F281" i="1"/>
  <c r="E281" i="1"/>
  <c r="D281" i="1"/>
  <c r="C281" i="1"/>
  <c r="B281" i="1"/>
  <c r="F280" i="1"/>
  <c r="E280" i="1"/>
  <c r="D280" i="1"/>
  <c r="C280" i="1"/>
  <c r="B280" i="1"/>
  <c r="F279" i="1"/>
  <c r="E279" i="1"/>
  <c r="D279" i="1"/>
  <c r="C279" i="1"/>
  <c r="B279" i="1"/>
  <c r="F278" i="1"/>
  <c r="E278" i="1"/>
  <c r="D278" i="1"/>
  <c r="C278" i="1"/>
  <c r="B278" i="1"/>
  <c r="F277" i="1"/>
  <c r="E277" i="1"/>
  <c r="D277" i="1"/>
  <c r="C277" i="1"/>
  <c r="B277" i="1"/>
  <c r="F276" i="1"/>
  <c r="E276" i="1"/>
  <c r="D276" i="1"/>
  <c r="C276" i="1"/>
  <c r="B276" i="1"/>
  <c r="F275" i="1"/>
  <c r="E275" i="1"/>
  <c r="D275" i="1"/>
  <c r="C275" i="1"/>
  <c r="B275" i="1"/>
  <c r="F274" i="1"/>
  <c r="E274" i="1"/>
  <c r="D274" i="1"/>
  <c r="C274" i="1"/>
  <c r="B274" i="1"/>
  <c r="F273" i="1"/>
  <c r="E273" i="1"/>
  <c r="D273" i="1"/>
  <c r="C273" i="1"/>
  <c r="B273" i="1"/>
  <c r="F272" i="1"/>
  <c r="E272" i="1"/>
  <c r="D272" i="1"/>
  <c r="C272" i="1"/>
  <c r="B272" i="1"/>
  <c r="F271" i="1"/>
  <c r="E271" i="1"/>
  <c r="D271" i="1"/>
  <c r="C271" i="1"/>
  <c r="B271" i="1"/>
  <c r="F270" i="1"/>
  <c r="E270" i="1"/>
  <c r="D270" i="1"/>
  <c r="C270" i="1"/>
  <c r="B270" i="1"/>
  <c r="F269" i="1"/>
  <c r="E269" i="1"/>
  <c r="D269" i="1"/>
  <c r="C269" i="1"/>
  <c r="B269" i="1"/>
  <c r="F268" i="1"/>
  <c r="E268" i="1"/>
  <c r="D268" i="1"/>
  <c r="C268" i="1"/>
  <c r="B268" i="1"/>
  <c r="F267" i="1"/>
  <c r="E267" i="1"/>
  <c r="D267" i="1"/>
  <c r="C267" i="1"/>
  <c r="B267" i="1"/>
  <c r="F266" i="1"/>
  <c r="E266" i="1"/>
  <c r="D266" i="1"/>
  <c r="C266" i="1"/>
  <c r="B266" i="1"/>
  <c r="F265" i="1"/>
  <c r="E265" i="1"/>
  <c r="D265" i="1"/>
  <c r="C265" i="1"/>
  <c r="B265" i="1"/>
  <c r="F264" i="1"/>
  <c r="E264" i="1"/>
  <c r="D264" i="1"/>
  <c r="C264" i="1"/>
  <c r="B264" i="1"/>
  <c r="F263" i="1"/>
  <c r="E263" i="1"/>
  <c r="D263" i="1"/>
  <c r="C263" i="1"/>
  <c r="B263" i="1"/>
  <c r="F262" i="1"/>
  <c r="E262" i="1"/>
  <c r="D262" i="1"/>
  <c r="C262" i="1"/>
  <c r="B262" i="1"/>
  <c r="F261" i="1"/>
  <c r="E261" i="1"/>
  <c r="D261" i="1"/>
  <c r="C261" i="1"/>
  <c r="B261" i="1"/>
  <c r="F260" i="1"/>
  <c r="E260" i="1"/>
  <c r="D260" i="1"/>
  <c r="C260" i="1"/>
  <c r="B260" i="1"/>
  <c r="F259" i="1"/>
  <c r="E259" i="1"/>
  <c r="D259" i="1"/>
  <c r="C259" i="1"/>
  <c r="B259" i="1"/>
  <c r="F258" i="1"/>
  <c r="E258" i="1"/>
  <c r="D258" i="1"/>
  <c r="C258" i="1"/>
  <c r="B258" i="1"/>
  <c r="F257" i="1"/>
  <c r="E257" i="1"/>
  <c r="D257" i="1"/>
  <c r="C257" i="1"/>
  <c r="B257" i="1"/>
  <c r="F256" i="1"/>
  <c r="E256" i="1"/>
  <c r="D256" i="1"/>
  <c r="C256" i="1"/>
  <c r="B256" i="1"/>
  <c r="F255" i="1"/>
  <c r="E255" i="1"/>
  <c r="D255" i="1"/>
  <c r="C255" i="1"/>
  <c r="B255" i="1"/>
  <c r="F254" i="1"/>
  <c r="E254" i="1"/>
  <c r="D254" i="1"/>
  <c r="C254" i="1"/>
  <c r="B254" i="1"/>
  <c r="F253" i="1"/>
  <c r="E253" i="1"/>
  <c r="D253" i="1"/>
  <c r="C253" i="1"/>
  <c r="B253" i="1"/>
  <c r="F252" i="1"/>
  <c r="E252" i="1"/>
  <c r="D252" i="1"/>
  <c r="C252" i="1"/>
  <c r="B252" i="1"/>
  <c r="F251" i="1"/>
  <c r="E251" i="1"/>
  <c r="D251" i="1"/>
  <c r="C251" i="1"/>
  <c r="B251" i="1"/>
  <c r="F250" i="1"/>
  <c r="E250" i="1"/>
  <c r="D250" i="1"/>
  <c r="C250" i="1"/>
  <c r="B250" i="1"/>
  <c r="F249" i="1"/>
  <c r="E249" i="1"/>
  <c r="D249" i="1"/>
  <c r="C249" i="1"/>
  <c r="B249" i="1"/>
  <c r="F248" i="1"/>
  <c r="E248" i="1"/>
  <c r="D248" i="1"/>
  <c r="C248" i="1"/>
  <c r="B248" i="1"/>
  <c r="F247" i="1"/>
  <c r="E247" i="1"/>
  <c r="D247" i="1"/>
  <c r="C247" i="1"/>
  <c r="B247" i="1"/>
  <c r="F246" i="1"/>
  <c r="E246" i="1"/>
  <c r="D246" i="1"/>
  <c r="C246" i="1"/>
  <c r="B246" i="1"/>
  <c r="F245" i="1"/>
  <c r="E245" i="1"/>
  <c r="D245" i="1"/>
  <c r="C245" i="1"/>
  <c r="B245" i="1"/>
  <c r="F244" i="1"/>
  <c r="E244" i="1"/>
  <c r="D244" i="1"/>
  <c r="C244" i="1"/>
  <c r="B244" i="1"/>
  <c r="F243" i="1"/>
  <c r="E243" i="1"/>
  <c r="D243" i="1"/>
  <c r="C243" i="1"/>
  <c r="B243" i="1"/>
  <c r="F242" i="1"/>
  <c r="E242" i="1"/>
  <c r="D242" i="1"/>
  <c r="C242" i="1"/>
  <c r="B242" i="1"/>
  <c r="F241" i="1"/>
  <c r="E241" i="1"/>
  <c r="D241" i="1"/>
  <c r="C241" i="1"/>
  <c r="B241" i="1"/>
  <c r="F240" i="1"/>
  <c r="E240" i="1"/>
  <c r="D240" i="1"/>
  <c r="C240" i="1"/>
  <c r="B240" i="1"/>
  <c r="F239" i="1"/>
  <c r="E239" i="1"/>
  <c r="D239" i="1"/>
  <c r="C239" i="1"/>
  <c r="B239" i="1"/>
  <c r="F238" i="1"/>
  <c r="E238" i="1"/>
  <c r="D238" i="1"/>
  <c r="C238" i="1"/>
  <c r="B238" i="1"/>
  <c r="F237" i="1"/>
  <c r="E237" i="1"/>
  <c r="D237" i="1"/>
  <c r="C237" i="1"/>
  <c r="B237" i="1"/>
  <c r="F236" i="1"/>
  <c r="E236" i="1"/>
  <c r="D236" i="1"/>
  <c r="C236" i="1"/>
  <c r="B236" i="1"/>
  <c r="F235" i="1"/>
  <c r="E235" i="1"/>
  <c r="D235" i="1"/>
  <c r="C235" i="1"/>
  <c r="B235" i="1"/>
  <c r="F234" i="1"/>
  <c r="E234" i="1"/>
  <c r="D234" i="1"/>
  <c r="C234" i="1"/>
  <c r="B234" i="1"/>
  <c r="F233" i="1"/>
  <c r="E233" i="1"/>
  <c r="D233" i="1"/>
  <c r="C233" i="1"/>
  <c r="B233" i="1"/>
  <c r="F232" i="1"/>
  <c r="E232" i="1"/>
  <c r="D232" i="1"/>
  <c r="C232" i="1"/>
  <c r="B232" i="1"/>
  <c r="F231" i="1"/>
  <c r="E231" i="1"/>
  <c r="D231" i="1"/>
  <c r="C231" i="1"/>
  <c r="B231" i="1"/>
  <c r="F230" i="1"/>
  <c r="E230" i="1"/>
  <c r="D230" i="1"/>
  <c r="C230" i="1"/>
  <c r="B230" i="1"/>
  <c r="F229" i="1"/>
  <c r="E229" i="1"/>
  <c r="D229" i="1"/>
  <c r="C229" i="1"/>
  <c r="B229" i="1"/>
  <c r="F228" i="1"/>
  <c r="E228" i="1"/>
  <c r="D228" i="1"/>
  <c r="C228" i="1"/>
  <c r="B228" i="1"/>
  <c r="F227" i="1"/>
  <c r="E227" i="1"/>
  <c r="D227" i="1"/>
  <c r="C227" i="1"/>
  <c r="B227" i="1"/>
  <c r="F226" i="1"/>
  <c r="E226" i="1"/>
  <c r="D226" i="1"/>
  <c r="C226" i="1"/>
  <c r="B226" i="1"/>
  <c r="F225" i="1"/>
  <c r="E225" i="1"/>
  <c r="D225" i="1"/>
  <c r="C225" i="1"/>
  <c r="B225" i="1"/>
  <c r="F224" i="1"/>
  <c r="E224" i="1"/>
  <c r="D224" i="1"/>
  <c r="C224" i="1"/>
  <c r="B224" i="1"/>
  <c r="F223" i="1"/>
  <c r="E223" i="1"/>
  <c r="D223" i="1"/>
  <c r="C223" i="1"/>
  <c r="B223" i="1"/>
  <c r="F222" i="1"/>
  <c r="E222" i="1"/>
  <c r="D222" i="1"/>
  <c r="C222" i="1"/>
  <c r="B222" i="1"/>
  <c r="F221" i="1"/>
  <c r="E221" i="1"/>
  <c r="D221" i="1"/>
  <c r="C221" i="1"/>
  <c r="B221" i="1"/>
  <c r="F220" i="1"/>
  <c r="E220" i="1"/>
  <c r="D220" i="1"/>
  <c r="C220" i="1"/>
  <c r="B220" i="1"/>
  <c r="F219" i="1"/>
  <c r="E219" i="1"/>
  <c r="D219" i="1"/>
  <c r="C219" i="1"/>
  <c r="B219" i="1"/>
  <c r="F218" i="1"/>
  <c r="E218" i="1"/>
  <c r="D218" i="1"/>
  <c r="C218" i="1"/>
  <c r="B218" i="1"/>
  <c r="F217" i="1"/>
  <c r="E217" i="1"/>
  <c r="D217" i="1"/>
  <c r="C217" i="1"/>
  <c r="B217" i="1"/>
  <c r="F216" i="1"/>
  <c r="E216" i="1"/>
  <c r="D216" i="1"/>
  <c r="C216" i="1"/>
  <c r="B216" i="1"/>
  <c r="F215" i="1"/>
  <c r="E215" i="1"/>
  <c r="D215" i="1"/>
  <c r="C215" i="1"/>
  <c r="B215" i="1"/>
  <c r="F214" i="1"/>
  <c r="E214" i="1"/>
  <c r="D214" i="1"/>
  <c r="C214" i="1"/>
  <c r="B214" i="1"/>
  <c r="F213" i="1"/>
  <c r="E213" i="1"/>
  <c r="D213" i="1"/>
  <c r="C213" i="1"/>
  <c r="B213" i="1"/>
  <c r="F212" i="1"/>
  <c r="E212" i="1"/>
  <c r="D212" i="1"/>
  <c r="C212" i="1"/>
  <c r="B212" i="1"/>
  <c r="F211" i="1"/>
  <c r="E211" i="1"/>
  <c r="D211" i="1"/>
  <c r="C211" i="1"/>
  <c r="B211" i="1"/>
  <c r="F210" i="1"/>
  <c r="E210" i="1"/>
  <c r="D210" i="1"/>
  <c r="C210" i="1"/>
  <c r="B210" i="1"/>
  <c r="F209" i="1"/>
  <c r="E209" i="1"/>
  <c r="D209" i="1"/>
  <c r="C209" i="1"/>
  <c r="B209" i="1"/>
  <c r="F208" i="1"/>
  <c r="E208" i="1"/>
  <c r="D208" i="1"/>
  <c r="C208" i="1"/>
  <c r="B208" i="1"/>
  <c r="F207" i="1"/>
  <c r="E207" i="1"/>
  <c r="D207" i="1"/>
  <c r="C207" i="1"/>
  <c r="B207" i="1"/>
  <c r="F206" i="1"/>
  <c r="E206" i="1"/>
  <c r="D206" i="1"/>
  <c r="C206" i="1"/>
  <c r="B206" i="1"/>
  <c r="F205" i="1"/>
  <c r="E205" i="1"/>
  <c r="D205" i="1"/>
  <c r="C205" i="1"/>
  <c r="B205" i="1"/>
  <c r="F204" i="1"/>
  <c r="E204" i="1"/>
  <c r="D204" i="1"/>
  <c r="C204" i="1"/>
  <c r="B204" i="1"/>
  <c r="F203" i="1"/>
  <c r="E203" i="1"/>
  <c r="D203" i="1"/>
  <c r="C203" i="1"/>
  <c r="B203" i="1"/>
  <c r="F202" i="1"/>
  <c r="E202" i="1"/>
  <c r="D202" i="1"/>
  <c r="C202" i="1"/>
  <c r="B202" i="1"/>
  <c r="F201" i="1"/>
  <c r="E201" i="1"/>
  <c r="D201" i="1"/>
  <c r="C201" i="1"/>
  <c r="B201" i="1"/>
  <c r="F200" i="1"/>
  <c r="E200" i="1"/>
  <c r="D200" i="1"/>
  <c r="C200" i="1"/>
  <c r="B200" i="1"/>
  <c r="F199" i="1"/>
  <c r="E199" i="1"/>
  <c r="D199" i="1"/>
  <c r="C199" i="1"/>
  <c r="B199" i="1"/>
  <c r="F198" i="1"/>
  <c r="E198" i="1"/>
  <c r="D198" i="1"/>
  <c r="C198" i="1"/>
  <c r="B198" i="1"/>
  <c r="F197" i="1"/>
  <c r="E197" i="1"/>
  <c r="D197" i="1"/>
  <c r="C197" i="1"/>
  <c r="B197" i="1"/>
  <c r="F196" i="1"/>
  <c r="E196" i="1"/>
  <c r="D196" i="1"/>
  <c r="C196" i="1"/>
  <c r="B196" i="1"/>
  <c r="F195" i="1"/>
  <c r="E195" i="1"/>
  <c r="D195" i="1"/>
  <c r="C195" i="1"/>
  <c r="B195" i="1"/>
  <c r="F194" i="1"/>
  <c r="E194" i="1"/>
  <c r="D194" i="1"/>
  <c r="C194" i="1"/>
  <c r="B194" i="1"/>
  <c r="F193" i="1"/>
  <c r="E193" i="1"/>
  <c r="D193" i="1"/>
  <c r="C193" i="1"/>
  <c r="B193" i="1"/>
  <c r="F192" i="1"/>
  <c r="E192" i="1"/>
  <c r="D192" i="1"/>
  <c r="C192" i="1"/>
  <c r="B192" i="1"/>
  <c r="F191" i="1"/>
  <c r="E191" i="1"/>
  <c r="D191" i="1"/>
  <c r="C191" i="1"/>
  <c r="B191" i="1"/>
  <c r="F190" i="1"/>
  <c r="E190" i="1"/>
  <c r="D190" i="1"/>
  <c r="C190" i="1"/>
  <c r="B190" i="1"/>
  <c r="F189" i="1"/>
  <c r="E189" i="1"/>
  <c r="D189" i="1"/>
  <c r="C189" i="1"/>
  <c r="B189" i="1"/>
  <c r="F188" i="1"/>
  <c r="E188" i="1"/>
  <c r="D188" i="1"/>
  <c r="C188" i="1"/>
  <c r="B188" i="1"/>
  <c r="F187" i="1"/>
  <c r="E187" i="1"/>
  <c r="D187" i="1"/>
  <c r="C187" i="1"/>
  <c r="B187" i="1"/>
  <c r="F186" i="1"/>
  <c r="E186" i="1"/>
  <c r="D186" i="1"/>
  <c r="C186" i="1"/>
  <c r="B186" i="1"/>
  <c r="F185" i="1"/>
  <c r="E185" i="1"/>
  <c r="D185" i="1"/>
  <c r="C185" i="1"/>
  <c r="B185" i="1"/>
  <c r="F184" i="1"/>
  <c r="E184" i="1"/>
  <c r="D184" i="1"/>
  <c r="C184" i="1"/>
  <c r="B184" i="1"/>
  <c r="F183" i="1"/>
  <c r="E183" i="1"/>
  <c r="D183" i="1"/>
  <c r="C183" i="1"/>
  <c r="B183" i="1"/>
  <c r="F182" i="1"/>
  <c r="E182" i="1"/>
  <c r="D182" i="1"/>
  <c r="C182" i="1"/>
  <c r="B182" i="1"/>
  <c r="F181" i="1"/>
  <c r="E181" i="1"/>
  <c r="D181" i="1"/>
  <c r="C181" i="1"/>
  <c r="B181" i="1"/>
  <c r="F180" i="1"/>
  <c r="E180" i="1"/>
  <c r="D180" i="1"/>
  <c r="C180" i="1"/>
  <c r="B180" i="1"/>
  <c r="F179" i="1"/>
  <c r="E179" i="1"/>
  <c r="D179" i="1"/>
  <c r="C179" i="1"/>
  <c r="B179" i="1"/>
  <c r="F178" i="1"/>
  <c r="E178" i="1"/>
  <c r="D178" i="1"/>
  <c r="C178" i="1"/>
  <c r="B178" i="1"/>
  <c r="F177" i="1"/>
  <c r="E177" i="1"/>
  <c r="D177" i="1"/>
  <c r="C177" i="1"/>
  <c r="B177" i="1"/>
  <c r="F176" i="1"/>
  <c r="E176" i="1"/>
  <c r="D176" i="1"/>
  <c r="C176" i="1"/>
  <c r="B176" i="1"/>
  <c r="F175" i="1"/>
  <c r="E175" i="1"/>
  <c r="D175" i="1"/>
  <c r="C175" i="1"/>
  <c r="B175" i="1"/>
  <c r="F174" i="1"/>
  <c r="E174" i="1"/>
  <c r="D174" i="1"/>
  <c r="C174" i="1"/>
  <c r="B174" i="1"/>
  <c r="F173" i="1"/>
  <c r="E173" i="1"/>
  <c r="D173" i="1"/>
  <c r="C173" i="1"/>
  <c r="B173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7" i="1"/>
  <c r="E167" i="1"/>
  <c r="D167" i="1"/>
  <c r="C167" i="1"/>
  <c r="B167" i="1"/>
  <c r="F166" i="1"/>
  <c r="E166" i="1"/>
  <c r="D166" i="1"/>
  <c r="C166" i="1"/>
  <c r="B166" i="1"/>
  <c r="F165" i="1"/>
  <c r="E165" i="1"/>
  <c r="D165" i="1"/>
  <c r="C165" i="1"/>
  <c r="B165" i="1"/>
  <c r="F164" i="1"/>
  <c r="E164" i="1"/>
  <c r="D164" i="1"/>
  <c r="C164" i="1"/>
  <c r="B164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<sst xmlns="http://schemas.openxmlformats.org/spreadsheetml/2006/main" count="796" uniqueCount="796">
  <si>
    <t>West Virginia 2024 DRG Parameters, Version 42 Grouper</t>
  </si>
  <si>
    <t>Includes External Weights for Low Volume DRGs with Pair/Triplet Premiums Applied</t>
  </si>
  <si>
    <t>Includes Medicare Weight for Transplant DRGs</t>
  </si>
  <si>
    <t>Excludes Non-PPS DRGs</t>
  </si>
  <si>
    <t>Effective October 1, 2024</t>
  </si>
  <si>
    <t>DRG</t>
  </si>
  <si>
    <t>Description</t>
  </si>
  <si>
    <t>ALOS</t>
  </si>
  <si>
    <t>Final
DRG Weight</t>
  </si>
  <si>
    <t>Source</t>
  </si>
  <si>
    <t>Capped Claims</t>
  </si>
  <si>
    <t>A</t>
  </si>
  <si>
    <t>B</t>
  </si>
  <si>
    <t>C</t>
  </si>
  <si>
    <t>D</t>
  </si>
  <si>
    <t>E</t>
  </si>
  <si>
    <t>F</t>
  </si>
  <si>
    <t>001</t>
  </si>
  <si>
    <t>002</t>
  </si>
  <si>
    <t>003</t>
  </si>
  <si>
    <t>004</t>
  </si>
  <si>
    <t>005</t>
  </si>
  <si>
    <t>006</t>
  </si>
  <si>
    <t>007</t>
  </si>
  <si>
    <t>008</t>
  </si>
  <si>
    <t>010</t>
  </si>
  <si>
    <t>011</t>
  </si>
  <si>
    <t>012</t>
  </si>
  <si>
    <t>013</t>
  </si>
  <si>
    <t>014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</si>
  <si>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</si>
  <si>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</si>
  <si>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</si>
  <si>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</si>
  <si>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</si>
  <si>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</si>
  <si>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</si>
  <si>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</si>
  <si>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</si>
  <si>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</si>
  <si>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</si>
  <si>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</si>
  <si>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</si>
  <si>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</si>
  <si>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</si>
  <si>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</si>
  <si>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</si>
  <si>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</si>
  <si>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</si>
  <si>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</si>
  <si>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</si>
  <si>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</si>
  <si>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</si>
  <si>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</si>
  <si>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</si>
  <si>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</si>
  <si>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</si>
  <si>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</si>
  <si>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</si>
  <si>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</si>
  <si>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</si>
  <si>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</si>
  <si>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</si>
  <si>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</si>
  <si>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</si>
  <si>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</si>
  <si>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</si>
  <si>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</si>
  <si>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</si>
  <si>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</si>
  <si>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</si>
  <si>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</si>
  <si>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</si>
  <si>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</si>
  <si>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</si>
  <si>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</si>
  <si>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</si>
  <si>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</si>
  <si>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</si>
  <si>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</si>
  <si>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</si>
  <si>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</si>
  <si>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</si>
  <si>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</si>
  <si>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</si>
  <si>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</si>
  <si>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</si>
  <si>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</si>
  <si>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</si>
  <si>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</si>
  <si>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</si>
  <si>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</si>
  <si>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</si>
  <si>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</si>
  <si>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</si>
  <si>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</si>
  <si>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</si>
  <si>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</si>
  <si>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</si>
  <si>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</si>
  <si>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</si>
  <si>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</si>
  <si>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</si>
  <si>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</si>
  <si>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</si>
  <si>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</si>
  <si>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</si>
  <si>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</si>
  <si>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</si>
  <si>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</si>
  <si>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</si>
  <si>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</si>
  <si>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</si>
  <si>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</si>
  <si>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</si>
  <si>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</si>
  <si>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</si>
  <si>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</si>
  <si>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</si>
  <si>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</si>
  <si>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</si>
  <si>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</si>
  <si>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</si>
  <si>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</si>
  <si>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</si>
  <si>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</si>
  <si>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</si>
  <si>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</si>
  <si>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</si>
  <si>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</si>
  <si>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</si>
  <si>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</si>
  <si>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</si>
  <si>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</si>
  <si>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</si>
  <si>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</si>
  <si>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</si>
  <si>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</si>
  <si>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</si>
  <si>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</si>
  <si>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</si>
  <si>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</si>
  <si>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</si>
  <si>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</si>
  <si>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163</t>
  </si>
  <si>
    <t>164</t>
  </si>
  <si>
    <t>165</t>
  </si>
  <si>
    <t>166</t>
  </si>
  <si>
    <t>167</t>
  </si>
  <si>
    <t>168</t>
  </si>
  <si>
    <t>173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</si>
  <si>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</si>
  <si>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</si>
  <si>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</si>
  <si>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</si>
  <si>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</si>
  <si>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</si>
  <si>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</si>
  <si>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</si>
  <si>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</si>
  <si>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</si>
  <si>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</si>
  <si>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</si>
  <si>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</si>
  <si>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</si>
  <si>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</si>
  <si>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</si>
  <si>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</si>
  <si>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</si>
  <si>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</si>
  <si>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</si>
  <si>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</si>
  <si>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</si>
  <si>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</si>
  <si>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</si>
  <si>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</si>
  <si>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</si>
  <si>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</si>
  <si>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</si>
  <si>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</si>
  <si>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</si>
  <si>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</si>
  <si>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</si>
  <si>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</si>
  <si>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</si>
  <si>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212</t>
  </si>
  <si>
    <t>215</t>
  </si>
  <si>
    <t>216</t>
  </si>
  <si>
    <t>217</t>
  </si>
  <si>
    <t>218</t>
  </si>
  <si>
    <t>219</t>
  </si>
  <si>
    <t>220</t>
  </si>
  <si>
    <t>221</t>
  </si>
  <si>
    <t>228</t>
  </si>
  <si>
    <t>229</t>
  </si>
  <si>
    <t>231</t>
  </si>
  <si>
    <t>232</t>
  </si>
  <si>
    <t>233</t>
  </si>
  <si>
    <t>234</t>
  </si>
  <si>
    <t>235</t>
  </si>
  <si>
    <t>236</t>
  </si>
  <si>
    <t>239</t>
  </si>
  <si>
    <t>240</t>
  </si>
  <si>
    <t>241</t>
  </si>
  <si>
    <t>242</t>
  </si>
  <si>
    <t>243</t>
  </si>
  <si>
    <t>244</t>
  </si>
  <si>
    <t>245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</si>
  <si>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</si>
  <si>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</si>
  <si>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</si>
  <si>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</si>
  <si>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</si>
  <si>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</si>
  <si>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</si>
  <si>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</si>
  <si>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</si>
  <si>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</si>
  <si>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</si>
  <si>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</si>
  <si>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</si>
  <si>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</si>
  <si>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</si>
  <si>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</si>
  <si>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</si>
  <si>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</si>
  <si>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</si>
  <si>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</si>
  <si>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</si>
  <si>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</si>
  <si>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</si>
  <si>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</si>
  <si>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</si>
  <si>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</si>
  <si>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</si>
  <si>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</si>
  <si>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</si>
  <si>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</si>
  <si>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</si>
  <si>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</si>
  <si>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</si>
  <si>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</si>
  <si>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</si>
  <si>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</si>
  <si>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</si>
  <si>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</si>
  <si>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</si>
  <si>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</si>
  <si>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</si>
  <si>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</si>
  <si>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</si>
  <si>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</si>
  <si>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</si>
  <si>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</si>
  <si>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</si>
  <si>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</si>
  <si>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</si>
  <si>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</si>
  <si>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</si>
  <si>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</si>
  <si>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</si>
  <si>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</si>
  <si>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</si>
  <si>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</si>
  <si>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</si>
  <si>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</si>
  <si>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</si>
  <si>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</si>
  <si>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</si>
  <si>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</si>
  <si>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</si>
  <si>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</si>
  <si>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</si>
  <si>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</si>
  <si>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</si>
  <si>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</si>
  <si>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</si>
  <si>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</si>
  <si>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</si>
  <si>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</si>
  <si>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</si>
  <si>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</si>
  <si>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</si>
  <si>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</si>
  <si>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</si>
  <si>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</si>
  <si>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</si>
  <si>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</si>
  <si>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</si>
  <si>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</si>
  <si>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</si>
  <si>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</si>
  <si>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</si>
  <si>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</si>
  <si>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</si>
  <si>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</si>
  <si>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</si>
  <si>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</si>
  <si>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</si>
  <si>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</si>
  <si>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</si>
  <si>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</si>
  <si>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</si>
  <si>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</si>
  <si>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</si>
  <si>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</si>
  <si>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</si>
  <si>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</si>
  <si>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</si>
  <si>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</si>
  <si>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</si>
  <si>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</si>
  <si>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</si>
  <si>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</si>
  <si>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</si>
  <si>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</si>
  <si>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</si>
  <si>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</si>
  <si>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</si>
  <si>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</si>
  <si>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</si>
  <si>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</si>
  <si>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</si>
  <si>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</si>
  <si>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</si>
  <si>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</si>
  <si>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</si>
  <si>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</si>
  <si>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</si>
  <si>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</si>
  <si>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</si>
  <si>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</si>
  <si>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</si>
  <si>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</si>
  <si>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</si>
  <si>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</si>
  <si>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</si>
  <si>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</si>
  <si>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397</t>
  </si>
  <si>
    <t>398</t>
  </si>
  <si>
    <t>399</t>
  </si>
  <si>
    <t>402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</si>
  <si>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</si>
  <si>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</si>
  <si>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</si>
  <si>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</si>
  <si>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</si>
  <si>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</si>
  <si>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</si>
  <si>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</si>
  <si>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</si>
  <si>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</si>
  <si>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</si>
  <si>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</si>
  <si>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</si>
  <si>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</si>
  <si>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</si>
  <si>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</si>
  <si>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</si>
  <si>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</si>
  <si>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</si>
  <si>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</si>
  <si>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</si>
  <si>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</si>
  <si>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</si>
  <si>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</si>
  <si>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</si>
  <si>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</si>
  <si>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</si>
  <si>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</si>
  <si>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</si>
  <si>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</si>
  <si>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</si>
  <si>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</si>
  <si>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</si>
  <si>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</si>
  <si>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</si>
  <si>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</si>
  <si>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</si>
  <si>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</si>
  <si>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</si>
  <si>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</si>
  <si>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</si>
  <si>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</si>
  <si>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</si>
  <si>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450</t>
  </si>
  <si>
    <t>451</t>
  </si>
  <si>
    <t>456</t>
  </si>
  <si>
    <t>457</t>
  </si>
  <si>
    <t>458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</si>
  <si>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</si>
  <si>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</si>
  <si>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</si>
  <si>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</si>
  <si>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</si>
  <si>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</si>
  <si>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</si>
  <si>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</si>
  <si>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</si>
  <si>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</si>
  <si>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</si>
  <si>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</si>
  <si>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</si>
  <si>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</si>
  <si>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</si>
  <si>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</si>
  <si>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</si>
  <si>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</si>
  <si>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</si>
  <si>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</si>
  <si>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</si>
  <si>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</si>
  <si>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</si>
  <si>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485</t>
  </si>
  <si>
    <t>486</t>
  </si>
  <si>
    <t>487</t>
  </si>
  <si>
    <t>488</t>
  </si>
  <si>
    <t>489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</si>
  <si>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</si>
  <si>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</si>
  <si>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</si>
  <si>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</si>
  <si>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</si>
  <si>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</si>
  <si>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</si>
  <si>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</si>
  <si>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</si>
  <si>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</si>
  <si>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</si>
  <si>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</si>
  <si>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</si>
  <si>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</si>
  <si>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</si>
  <si>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</si>
  <si>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</si>
  <si>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</si>
  <si>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</si>
  <si>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</si>
  <si>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</si>
  <si>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</si>
  <si>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</si>
  <si>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</si>
  <si>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</si>
  <si>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</si>
  <si>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</si>
  <si>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</si>
  <si>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</si>
  <si>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</si>
  <si>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</si>
  <si>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</si>
  <si>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</si>
  <si>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</si>
  <si>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</si>
  <si>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</si>
  <si>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</si>
  <si>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</si>
  <si>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</si>
  <si>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</si>
  <si>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</si>
  <si>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</si>
  <si>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</si>
  <si>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</si>
  <si>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</si>
  <si>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</si>
  <si>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</si>
  <si>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</si>
  <si>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</si>
  <si>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</si>
  <si>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</si>
  <si>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</si>
  <si>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</si>
  <si>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</si>
  <si>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</si>
  <si>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</si>
  <si>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</si>
  <si>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</si>
  <si>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</si>
  <si>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</si>
  <si>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</si>
  <si>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</si>
  <si>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</si>
  <si>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</si>
  <si>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</si>
  <si>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</si>
  <si>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</si>
  <si>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</si>
  <si>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</si>
  <si>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</si>
  <si>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</si>
  <si>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</si>
  <si>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</si>
  <si>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</si>
  <si>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</si>
  <si>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</si>
  <si>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</si>
  <si>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</si>
  <si>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</si>
  <si>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</si>
  <si>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</si>
  <si>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</si>
  <si>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</si>
  <si>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</si>
  <si>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</si>
  <si>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</si>
  <si>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</si>
  <si>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</si>
  <si>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</si>
  <si>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</si>
  <si>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</si>
  <si>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</si>
  <si>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</si>
  <si>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</si>
  <si>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</si>
  <si>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</si>
  <si>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</si>
  <si>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</si>
  <si>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</si>
  <si>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</si>
  <si>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</si>
  <si>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</si>
  <si>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</si>
  <si>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</si>
  <si>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</si>
  <si>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</si>
  <si>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</si>
  <si>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</si>
  <si>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</si>
  <si>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</si>
  <si>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</si>
  <si>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</si>
  <si>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</si>
  <si>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</si>
  <si>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</si>
  <si>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</si>
  <si>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</si>
  <si>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</si>
  <si>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</si>
  <si>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</si>
  <si>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</si>
  <si>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</si>
  <si>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</si>
  <si>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</si>
  <si>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</si>
  <si>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</si>
  <si>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</si>
  <si>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</si>
  <si>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</si>
  <si>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</si>
  <si>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</si>
  <si>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</si>
  <si>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</si>
  <si>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</si>
  <si>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</si>
  <si>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</si>
  <si>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</si>
  <si>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</si>
  <si>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</si>
  <si>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</si>
  <si>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</si>
  <si>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</si>
  <si>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</si>
  <si>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</si>
  <si>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</si>
  <si>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</si>
  <si>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</si>
  <si>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</si>
  <si>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</si>
  <si>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682</t>
  </si>
  <si>
    <t>683</t>
  </si>
  <si>
    <t>684</t>
  </si>
  <si>
    <t>686</t>
  </si>
  <si>
    <t>687</t>
  </si>
  <si>
    <t>688</t>
  </si>
  <si>
    <t>689</t>
  </si>
  <si>
    <t>690</t>
  </si>
  <si>
    <t>693</t>
  </si>
  <si>
    <t>694</t>
  </si>
  <si>
    <t>695</t>
  </si>
  <si>
    <t>696</t>
  </si>
  <si>
    <t>697</t>
  </si>
  <si>
    <t>698</t>
  </si>
  <si>
    <t>699</t>
  </si>
  <si>
    <t>700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</si>
  <si>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</si>
  <si>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</si>
  <si>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</si>
  <si>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</si>
  <si>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</si>
  <si>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</si>
  <si>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</si>
  <si>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</si>
  <si>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</si>
  <si>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</si>
  <si>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</si>
  <si>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</si>
  <si>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</si>
  <si>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</si>
  <si>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</si>
  <si>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</si>
  <si>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</si>
  <si>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</si>
  <si>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</si>
  <si>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</si>
  <si>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</si>
  <si>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</si>
  <si>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</si>
  <si>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</si>
  <si>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</si>
  <si>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</si>
  <si>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</si>
  <si>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</si>
  <si>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</si>
  <si>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</si>
  <si>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</si>
  <si>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</si>
  <si>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</si>
  <si>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</si>
  <si>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</si>
  <si>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</si>
  <si>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</si>
  <si>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</si>
  <si>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754</t>
  </si>
  <si>
    <t>755</t>
  </si>
  <si>
    <t>756</t>
  </si>
  <si>
    <t>757</t>
  </si>
  <si>
    <t>758</t>
  </si>
  <si>
    <t>759</t>
  </si>
  <si>
    <t>760</t>
  </si>
  <si>
    <t>761</t>
  </si>
  <si>
    <t>768</t>
  </si>
  <si>
    <t>769</t>
  </si>
  <si>
    <t>770</t>
  </si>
  <si>
    <t>776</t>
  </si>
  <si>
    <t>779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</si>
  <si>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</si>
  <si>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</si>
  <si>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</si>
  <si>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</si>
  <si>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</si>
  <si>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</si>
  <si>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</si>
  <si>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</si>
  <si>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</si>
  <si>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</si>
  <si>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</si>
  <si>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</si>
  <si>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</si>
  <si>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</si>
  <si>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</si>
  <si>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</si>
  <si>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</si>
  <si>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</si>
  <si>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</si>
  <si>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</si>
  <si>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</si>
  <si>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</si>
  <si>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</si>
  <si>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</si>
  <si>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</si>
  <si>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</si>
  <si>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</si>
  <si>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</si>
  <si>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</si>
  <si>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</si>
  <si>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</si>
  <si>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</si>
  <si>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</si>
  <si>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</si>
  <si>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</si>
  <si>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</si>
  <si>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</si>
  <si>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</si>
  <si>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</si>
  <si>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</si>
  <si>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</si>
  <si>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</si>
  <si>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</si>
  <si>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</si>
  <si>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</si>
  <si>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</si>
  <si>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</si>
  <si>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</si>
  <si>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</si>
  <si>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</si>
  <si>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</si>
  <si>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</si>
  <si>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</si>
  <si>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</si>
  <si>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</si>
  <si>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</si>
  <si>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</si>
  <si>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</si>
  <si>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</si>
  <si>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</si>
  <si>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</si>
  <si>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</si>
  <si>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</si>
  <si>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</si>
  <si>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</si>
  <si>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</si>
  <si>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</si>
  <si>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</si>
  <si>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853</t>
  </si>
  <si>
    <t>854</t>
  </si>
  <si>
    <t>855</t>
  </si>
  <si>
    <t>856</t>
  </si>
  <si>
    <t>857</t>
  </si>
  <si>
    <t>858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</si>
  <si>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</si>
  <si>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</si>
  <si>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</si>
  <si>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</si>
  <si>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</si>
  <si>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</si>
  <si>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</si>
  <si>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</si>
  <si>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</si>
  <si>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</si>
  <si>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</si>
  <si>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876</t>
  </si>
  <si>
    <t>880</t>
  </si>
  <si>
    <t>881</t>
  </si>
  <si>
    <t>882</t>
  </si>
  <si>
    <t>883</t>
  </si>
  <si>
    <t>884</t>
  </si>
  <si>
    <t>885</t>
  </si>
  <si>
    <t>886</t>
  </si>
  <si>
    <t>887</t>
  </si>
  <si>
    <t>894</t>
  </si>
  <si>
    <t>895</t>
  </si>
  <si>
    <t>896</t>
  </si>
  <si>
    <t>897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</si>
  <si>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</si>
  <si>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</si>
  <si>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</si>
  <si>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</si>
  <si>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</si>
  <si>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</si>
  <si>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</si>
  <si>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</si>
  <si>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</si>
  <si>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</si>
  <si>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</si>
  <si>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</si>
  <si>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</si>
  <si>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</si>
  <si>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</si>
  <si>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</si>
  <si>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</si>
  <si>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</si>
  <si>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</si>
  <si>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</si>
  <si>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927</t>
  </si>
  <si>
    <t>928</t>
  </si>
  <si>
    <t>929</t>
  </si>
  <si>
    <t>933</t>
  </si>
  <si>
    <t>934</t>
  </si>
  <si>
    <t>935</t>
  </si>
  <si>
    <t>939</t>
  </si>
  <si>
    <t>940</t>
  </si>
  <si>
    <t>941</t>
  </si>
  <si>
    <t>945</t>
  </si>
  <si>
    <t>946</t>
  </si>
  <si>
    <t>947</t>
  </si>
  <si>
    <t>948</t>
  </si>
  <si>
    <t>949</t>
  </si>
  <si>
    <t>950</t>
  </si>
  <si>
    <t>951</t>
  </si>
  <si>
    <t>955</t>
  </si>
  <si>
    <t>956</t>
  </si>
  <si>
    <t>957</t>
  </si>
  <si>
    <t>958</t>
  </si>
  <si>
    <t>959</t>
  </si>
  <si>
    <t>963</t>
  </si>
  <si>
    <t>964</t>
  </si>
  <si>
    <t>965</t>
  </si>
  <si>
    <t>969</t>
  </si>
  <si>
    <t>970</t>
  </si>
  <si>
    <t>974</t>
  </si>
  <si>
    <t>975</t>
  </si>
  <si>
    <t>976</t>
  </si>
  <si>
    <t>977</t>
  </si>
  <si>
    <t>981</t>
  </si>
  <si>
    <t>982</t>
  </si>
  <si>
    <t>983</t>
  </si>
  <si>
    <t>987</t>
  </si>
  <si>
    <t>988</t>
  </si>
  <si>
    <t>989</t>
  </si>
  <si>
    <t>998</t>
  </si>
  <si>
    <t>999</t>
  </si>
  <si>
    <t>N89</t>
  </si>
  <si>
    <t>N90</t>
  </si>
  <si>
    <t>N91</t>
  </si>
  <si>
    <t>N92</t>
  </si>
  <si>
    <t>N93</t>
  </si>
  <si>
    <t>N94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</si>
</sst>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000"/>
    <numFmt numFmtId="166" formatCode="_(* #,##0.0_);_(* \(#,##0.0\);_(* &quot;-&quot;?_);_(@_)"/>
    <numFmt numFmtId="167" formatCode="_(* #,##0.0000_);_(* \(#,##0.0000\);_(* &quot;-&quot;????_);_(@_)"/>
    <numFmt numFmtId="168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AC1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164" fontId="4" fillId="0" borderId="0" xfId="1" applyNumberFormat="1" applyFont="1"/>
    <xf numFmtId="165" fontId="4" fillId="0" borderId="0" xfId="1" applyNumberFormat="1" applyFont="1"/>
    <xf numFmtId="0" fontId="4" fillId="0" borderId="0" xfId="1" applyFont="1"/>
    <xf numFmtId="0" fontId="5" fillId="0" borderId="0" xfId="2" applyNumberFormat="1" applyFont="1" applyFill="1" applyAlignme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/>
    <xf numFmtId="166" fontId="4" fillId="0" borderId="2" xfId="1" applyNumberFormat="1" applyFont="1" applyBorder="1"/>
    <xf numFmtId="167" fontId="4" fillId="0" borderId="2" xfId="1" applyNumberFormat="1" applyFont="1" applyBorder="1"/>
    <xf numFmtId="168" fontId="4" fillId="0" borderId="2" xfId="2" applyNumberFormat="1" applyFont="1" applyBorder="1"/>
    <xf numFmtId="1" fontId="4" fillId="0" borderId="2" xfId="1" applyNumberFormat="1" applyFont="1" applyBorder="1" applyAlignment="1">
      <alignment horizontal="center"/>
    </xf>
    <xf numFmtId="0" fontId="7" fillId="0" borderId="0" xfId="1" applyFont="1"/>
  </cellXfs>
  <cellStyles count="3">
    <cellStyle name="Comma 2" xfId="2" xr:uid="{0F9344E5-08BC-4FFA-B409-E7923C735630}"/>
    <cellStyle name="Normal" xfId="0" builtinId="0"/>
    <cellStyle name="Normal 2" xfId="1" xr:uid="{8B8A0E40-B7CB-40DA-8C5A-97AE26E18B95}"/>
  </cellStyles>
  <dxfs count="3"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DHHRBMSShared%20SURAccountants\SURAccountants\BMS%20Finance\Finance\Rate%20Setting%20Project\Rate%20Setting%20and%20Provider%20Reimbursement\SOPs%20-%20Myers%20&amp;%20Stauffer\DRG\Exhibit%2012%20-%20DRG%20Weights%202024%20-%20DRAFT.xlsx" TargetMode="External"/><Relationship Id="rId1" Type="http://schemas.openxmlformats.org/officeDocument/2006/relationships/externalLinkPath" Target="file:///G:\Shared%20drives\DHHRBMSShared%20SURAccountants\SURAccountants\BMS%20Finance\Finance\Rate%20Setting%20Project\Rate%20Setting%20and%20Provider%20Reimbursement\SOPs%20-%20Myers%20&amp;%20Stauffer\DRG\Exhibit%2012%20-%20DRG%20Weights%202024%20-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DRG"/>
      <sheetName val="Volume Change"/>
      <sheetName val="Percent Change"/>
      <sheetName val="Sorted"/>
      <sheetName val="Previous Update"/>
      <sheetName val="Data"/>
    </sheetNames>
    <sheetDataSet>
      <sheetData sheetId="0"/>
      <sheetData sheetId="1">
        <row r="8">
          <cell r="A8" t="str">
            <v>001</v>
          </cell>
          <cell r="B8" t="str">
            <v>HEART TRANSPLANT OR IMPLANT OF HEART ASSIST SYSTEM WITH MCC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38.5</v>
          </cell>
          <cell r="M8">
            <v>0</v>
          </cell>
          <cell r="N8">
            <v>28.5</v>
          </cell>
          <cell r="O8">
            <v>0</v>
          </cell>
          <cell r="P8">
            <v>0</v>
          </cell>
          <cell r="Q8">
            <v>28.166399999999999</v>
          </cell>
          <cell r="S8" t="str">
            <v>Z</v>
          </cell>
          <cell r="T8">
            <v>28.166399999999999</v>
          </cell>
          <cell r="V8" t="str">
            <v>Z</v>
          </cell>
          <cell r="W8">
            <v>27.098600000000001</v>
          </cell>
          <cell r="X8">
            <v>28.166399999999999</v>
          </cell>
          <cell r="Y8">
            <v>0</v>
          </cell>
          <cell r="Z8">
            <v>1.0677999999999983</v>
          </cell>
          <cell r="AA8">
            <v>3.9404249666034341E-2</v>
          </cell>
        </row>
        <row r="9">
          <cell r="A9" t="str">
            <v>002</v>
          </cell>
          <cell r="B9" t="str">
            <v>HEART TRANSPLANT OR IMPLANT OF HEART ASSIST SYSTEM WITHOUT MCC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15.1</v>
          </cell>
          <cell r="M9">
            <v>0</v>
          </cell>
          <cell r="N9">
            <v>11.6</v>
          </cell>
          <cell r="O9">
            <v>0</v>
          </cell>
          <cell r="P9">
            <v>0</v>
          </cell>
          <cell r="Q9">
            <v>11.0197</v>
          </cell>
          <cell r="S9" t="str">
            <v>Z</v>
          </cell>
          <cell r="T9">
            <v>11.0197</v>
          </cell>
          <cell r="V9" t="str">
            <v>Z</v>
          </cell>
          <cell r="W9">
            <v>12.2441</v>
          </cell>
          <cell r="X9">
            <v>11.0197</v>
          </cell>
          <cell r="Y9">
            <v>0</v>
          </cell>
          <cell r="Z9">
            <v>-1.2243999999999993</v>
          </cell>
          <cell r="AA9">
            <v>-9.9999183280110371E-2</v>
          </cell>
        </row>
        <row r="10">
          <cell r="A10" t="str">
            <v>003</v>
          </cell>
          <cell r="B10" t="str">
            <v>ECMO OR TRACHEOSTOMY WITH MV &gt;96 HOURS OR PRINCIPAL DIAGNOSIS EXCEPT FACE, MOUTH AND NECK WITH MAJOR O.R. PROCEDURES</v>
          </cell>
          <cell r="C10">
            <v>100</v>
          </cell>
          <cell r="D10">
            <v>73</v>
          </cell>
          <cell r="E10">
            <v>709603.43</v>
          </cell>
          <cell r="F10">
            <v>599359.12</v>
          </cell>
          <cell r="G10">
            <v>45.45</v>
          </cell>
          <cell r="I10">
            <v>100</v>
          </cell>
          <cell r="J10">
            <v>709603.43</v>
          </cell>
          <cell r="K10">
            <v>599359.12</v>
          </cell>
          <cell r="L10">
            <v>45.45</v>
          </cell>
          <cell r="M10">
            <v>46.61</v>
          </cell>
          <cell r="N10">
            <v>28.66</v>
          </cell>
          <cell r="O10">
            <v>1</v>
          </cell>
          <cell r="P10">
            <v>15.146599999999999</v>
          </cell>
          <cell r="Q10">
            <v>11.515000000000001</v>
          </cell>
          <cell r="S10" t="str">
            <v>A</v>
          </cell>
          <cell r="T10">
            <v>17.2057</v>
          </cell>
          <cell r="V10" t="str">
            <v>A</v>
          </cell>
          <cell r="W10">
            <v>16.122800000000002</v>
          </cell>
          <cell r="X10">
            <v>16.849900000000002</v>
          </cell>
          <cell r="Y10">
            <v>-0.35579999999999856</v>
          </cell>
          <cell r="Z10">
            <v>1.0828999999999986</v>
          </cell>
          <cell r="AA10">
            <v>6.7165752846899948E-2</v>
          </cell>
        </row>
        <row r="11">
          <cell r="A11" t="str">
            <v>004</v>
          </cell>
          <cell r="B11" t="str">
            <v>TRACHEOSTOMY WITH MV &gt;96 HOURS OR PRINCIPAL DIAGNOSIS EXCEPT FACE, MOUTH AND NECK WITHOUT MAJOR O.R. PROCEDURES</v>
          </cell>
          <cell r="C11">
            <v>81</v>
          </cell>
          <cell r="D11">
            <v>72</v>
          </cell>
          <cell r="E11">
            <v>422938.05</v>
          </cell>
          <cell r="F11">
            <v>323820.07</v>
          </cell>
          <cell r="G11">
            <v>38.56</v>
          </cell>
          <cell r="I11">
            <v>81</v>
          </cell>
          <cell r="J11">
            <v>422938.05</v>
          </cell>
          <cell r="K11">
            <v>323820.07</v>
          </cell>
          <cell r="L11">
            <v>38.56</v>
          </cell>
          <cell r="M11">
            <v>22.59</v>
          </cell>
          <cell r="N11">
            <v>31.72</v>
          </cell>
          <cell r="O11">
            <v>1</v>
          </cell>
          <cell r="P11">
            <v>9.0276999999999994</v>
          </cell>
          <cell r="Q11">
            <v>7.7685000000000004</v>
          </cell>
          <cell r="S11" t="str">
            <v>A</v>
          </cell>
          <cell r="T11">
            <v>11.607699999999999</v>
          </cell>
          <cell r="V11" t="str">
            <v>A</v>
          </cell>
          <cell r="W11">
            <v>10.320499999999999</v>
          </cell>
          <cell r="X11">
            <v>11.367599999999999</v>
          </cell>
          <cell r="Y11">
            <v>-0.24009999999999998</v>
          </cell>
          <cell r="Z11">
            <v>1.2872000000000003</v>
          </cell>
          <cell r="AA11">
            <v>0.12472263940700552</v>
          </cell>
        </row>
        <row r="12">
          <cell r="A12" t="str">
            <v>005</v>
          </cell>
          <cell r="B12" t="str">
            <v>LIVER TRANSPLANT WITH MCC OR INTESTINAL TRANSPLANT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19.399999999999999</v>
          </cell>
          <cell r="M12">
            <v>0</v>
          </cell>
          <cell r="N12">
            <v>14.2</v>
          </cell>
          <cell r="O12">
            <v>0</v>
          </cell>
          <cell r="P12">
            <v>0</v>
          </cell>
          <cell r="Q12">
            <v>10.6486</v>
          </cell>
          <cell r="S12" t="str">
            <v>Z</v>
          </cell>
          <cell r="T12">
            <v>10.6486</v>
          </cell>
          <cell r="V12" t="str">
            <v>Z</v>
          </cell>
          <cell r="W12">
            <v>10.35</v>
          </cell>
          <cell r="X12">
            <v>10.6486</v>
          </cell>
          <cell r="Y12">
            <v>0</v>
          </cell>
          <cell r="Z12">
            <v>0.29860000000000042</v>
          </cell>
          <cell r="AA12">
            <v>2.8850241545893763E-2</v>
          </cell>
        </row>
        <row r="13">
          <cell r="A13" t="str">
            <v>006</v>
          </cell>
          <cell r="B13" t="str">
            <v>LIVER TRANSPLANT WITHOUT MCC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8.1</v>
          </cell>
          <cell r="M13">
            <v>0</v>
          </cell>
          <cell r="N13">
            <v>7.5</v>
          </cell>
          <cell r="O13">
            <v>0</v>
          </cell>
          <cell r="P13">
            <v>0</v>
          </cell>
          <cell r="Q13">
            <v>4.8489000000000004</v>
          </cell>
          <cell r="S13" t="str">
            <v>Z</v>
          </cell>
          <cell r="T13">
            <v>4.8489000000000004</v>
          </cell>
          <cell r="V13" t="str">
            <v>Z</v>
          </cell>
          <cell r="W13">
            <v>4.8369</v>
          </cell>
          <cell r="X13">
            <v>4.8489000000000004</v>
          </cell>
          <cell r="Y13">
            <v>0</v>
          </cell>
          <cell r="Z13">
            <v>1.2000000000000455E-2</v>
          </cell>
          <cell r="AA13">
            <v>2.4809278670223605E-3</v>
          </cell>
        </row>
        <row r="14">
          <cell r="A14" t="str">
            <v>007</v>
          </cell>
          <cell r="B14" t="str">
            <v>LUNG TRANSPLANT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24.6</v>
          </cell>
          <cell r="M14">
            <v>0</v>
          </cell>
          <cell r="N14">
            <v>20.2</v>
          </cell>
          <cell r="O14">
            <v>0</v>
          </cell>
          <cell r="P14">
            <v>0</v>
          </cell>
          <cell r="Q14">
            <v>13.0679</v>
          </cell>
          <cell r="S14" t="str">
            <v>Z</v>
          </cell>
          <cell r="T14">
            <v>13.0679</v>
          </cell>
          <cell r="V14" t="str">
            <v>Z</v>
          </cell>
          <cell r="W14">
            <v>12.266400000000001</v>
          </cell>
          <cell r="X14">
            <v>13.0679</v>
          </cell>
          <cell r="Y14">
            <v>0</v>
          </cell>
          <cell r="Z14">
            <v>0.80149999999999899</v>
          </cell>
          <cell r="AA14">
            <v>6.5341094371616684E-2</v>
          </cell>
        </row>
        <row r="15">
          <cell r="A15" t="str">
            <v>008</v>
          </cell>
          <cell r="B15" t="str">
            <v>SIMULTANEOUS PANCREAS AND KIDNEY TRANSPLANT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9.9</v>
          </cell>
          <cell r="M15">
            <v>0</v>
          </cell>
          <cell r="N15">
            <v>8.6</v>
          </cell>
          <cell r="O15">
            <v>0</v>
          </cell>
          <cell r="P15">
            <v>0</v>
          </cell>
          <cell r="Q15">
            <v>5.4408000000000003</v>
          </cell>
          <cell r="S15" t="str">
            <v>Z</v>
          </cell>
          <cell r="T15">
            <v>5.4408000000000003</v>
          </cell>
          <cell r="V15" t="str">
            <v>Z</v>
          </cell>
          <cell r="W15">
            <v>5.2617000000000003</v>
          </cell>
          <cell r="X15">
            <v>5.4408000000000003</v>
          </cell>
          <cell r="Y15">
            <v>0</v>
          </cell>
          <cell r="Z15">
            <v>0.17910000000000004</v>
          </cell>
          <cell r="AA15">
            <v>3.4038428644734595E-2</v>
          </cell>
        </row>
        <row r="16">
          <cell r="A16" t="str">
            <v>010</v>
          </cell>
          <cell r="B16" t="str">
            <v>PANCREAS TRANSPLANT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13</v>
          </cell>
          <cell r="M16">
            <v>0</v>
          </cell>
          <cell r="N16">
            <v>9.4</v>
          </cell>
          <cell r="O16">
            <v>0</v>
          </cell>
          <cell r="P16">
            <v>0</v>
          </cell>
          <cell r="Q16">
            <v>7.9725999999999999</v>
          </cell>
          <cell r="S16" t="str">
            <v>Z</v>
          </cell>
          <cell r="T16">
            <v>7.9725999999999999</v>
          </cell>
          <cell r="V16" t="str">
            <v>Z</v>
          </cell>
          <cell r="W16">
            <v>4.8136000000000001</v>
          </cell>
          <cell r="X16">
            <v>7.9725999999999999</v>
          </cell>
          <cell r="Y16">
            <v>0</v>
          </cell>
          <cell r="Z16">
            <v>3.1589999999999998</v>
          </cell>
          <cell r="AA16">
            <v>0.65626558085424624</v>
          </cell>
        </row>
        <row r="17">
          <cell r="A17" t="str">
            <v>011</v>
          </cell>
          <cell r="B17" t="str">
            <v>TRACHEOSTOMY FOR FACE, MOUTH AND NECK DIAGNOSES OR LARYNGECTOMY WITH MCC</v>
          </cell>
          <cell r="C17">
            <v>38</v>
          </cell>
          <cell r="D17">
            <v>0</v>
          </cell>
          <cell r="E17">
            <v>275343.95</v>
          </cell>
          <cell r="F17">
            <v>165788.94</v>
          </cell>
          <cell r="G17">
            <v>15.16</v>
          </cell>
          <cell r="I17">
            <v>38</v>
          </cell>
          <cell r="J17">
            <v>275343.95</v>
          </cell>
          <cell r="K17">
            <v>165788.94</v>
          </cell>
          <cell r="L17">
            <v>15.16</v>
          </cell>
          <cell r="M17">
            <v>12.75</v>
          </cell>
          <cell r="N17">
            <v>12.34</v>
          </cell>
          <cell r="O17">
            <v>1</v>
          </cell>
          <cell r="P17">
            <v>5.8773</v>
          </cell>
          <cell r="Q17">
            <v>5.5194000000000001</v>
          </cell>
          <cell r="S17" t="str">
            <v>A</v>
          </cell>
          <cell r="T17">
            <v>8.2470999999999997</v>
          </cell>
          <cell r="V17" t="str">
            <v>AO</v>
          </cell>
          <cell r="W17">
            <v>8.0218000000000007</v>
          </cell>
          <cell r="X17">
            <v>8.0764999999999993</v>
          </cell>
          <cell r="Y17">
            <v>-0.17060000000000031</v>
          </cell>
          <cell r="Z17">
            <v>0.22529999999999895</v>
          </cell>
          <cell r="AA17">
            <v>2.8085965743349241E-2</v>
          </cell>
        </row>
        <row r="18">
          <cell r="A18" t="str">
            <v>012</v>
          </cell>
          <cell r="B18" t="str">
            <v>TRACHEOSTOMY FOR FACE, MOUTH AND NECK DIAGNOSES OR LARYNGECTOMY WITH CC</v>
          </cell>
          <cell r="C18">
            <v>24</v>
          </cell>
          <cell r="D18">
            <v>0</v>
          </cell>
          <cell r="E18">
            <v>183726.65</v>
          </cell>
          <cell r="F18">
            <v>88813.16</v>
          </cell>
          <cell r="G18">
            <v>11.58</v>
          </cell>
          <cell r="I18">
            <v>24</v>
          </cell>
          <cell r="J18">
            <v>183726.65</v>
          </cell>
          <cell r="K18">
            <v>88813.16</v>
          </cell>
          <cell r="L18">
            <v>11.58</v>
          </cell>
          <cell r="M18">
            <v>6.94</v>
          </cell>
          <cell r="N18">
            <v>9.94</v>
          </cell>
          <cell r="O18">
            <v>1</v>
          </cell>
          <cell r="P18">
            <v>3.9217</v>
          </cell>
          <cell r="Q18">
            <v>3.9977</v>
          </cell>
          <cell r="S18" t="str">
            <v>A</v>
          </cell>
          <cell r="T18">
            <v>5.9733999999999998</v>
          </cell>
          <cell r="V18" t="str">
            <v>AO</v>
          </cell>
          <cell r="W18">
            <v>4.5655999999999999</v>
          </cell>
          <cell r="X18">
            <v>5.8498000000000001</v>
          </cell>
          <cell r="Y18">
            <v>-0.12359999999999971</v>
          </cell>
          <cell r="Z18">
            <v>1.4077999999999999</v>
          </cell>
          <cell r="AA18">
            <v>0.30834939547923601</v>
          </cell>
        </row>
        <row r="19">
          <cell r="A19" t="str">
            <v>013</v>
          </cell>
          <cell r="B19" t="str">
            <v>TRACHEOSTOMY FOR FACE, MOUTH AND NECK DIAGNOSES OR LARYNGECTOMY WITHOUT CC/MCC</v>
          </cell>
          <cell r="C19">
            <v>7</v>
          </cell>
          <cell r="D19">
            <v>0</v>
          </cell>
          <cell r="E19">
            <v>118493.17</v>
          </cell>
          <cell r="F19">
            <v>85967.13</v>
          </cell>
          <cell r="G19">
            <v>6.43</v>
          </cell>
          <cell r="I19">
            <v>7</v>
          </cell>
          <cell r="J19">
            <v>118493.17</v>
          </cell>
          <cell r="K19">
            <v>85967.13</v>
          </cell>
          <cell r="L19">
            <v>7</v>
          </cell>
          <cell r="M19">
            <v>3.54</v>
          </cell>
          <cell r="N19">
            <v>6.2</v>
          </cell>
          <cell r="O19">
            <v>0</v>
          </cell>
          <cell r="P19">
            <v>2.5293000000000001</v>
          </cell>
          <cell r="Q19">
            <v>2.7010999999999998</v>
          </cell>
          <cell r="S19" t="str">
            <v>M</v>
          </cell>
          <cell r="T19">
            <v>4.0359999999999996</v>
          </cell>
          <cell r="V19" t="str">
            <v>M</v>
          </cell>
          <cell r="W19">
            <v>3.8801999999999999</v>
          </cell>
          <cell r="X19">
            <v>3.9525000000000001</v>
          </cell>
          <cell r="Y19">
            <v>-8.3499999999999464E-2</v>
          </cell>
          <cell r="Z19">
            <v>0.15579999999999972</v>
          </cell>
          <cell r="AA19">
            <v>4.0152569455182648E-2</v>
          </cell>
        </row>
        <row r="20">
          <cell r="A20" t="str">
            <v>014</v>
          </cell>
          <cell r="B20" t="str">
            <v>ALLOGENEIC BONE MARROW TRANSPLANT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30.7</v>
          </cell>
          <cell r="M20">
            <v>0</v>
          </cell>
          <cell r="N20">
            <v>27.6</v>
          </cell>
          <cell r="O20">
            <v>0</v>
          </cell>
          <cell r="P20">
            <v>0</v>
          </cell>
          <cell r="Q20">
            <v>13.100899999999999</v>
          </cell>
          <cell r="S20" t="str">
            <v>Z</v>
          </cell>
          <cell r="T20">
            <v>13.100899999999999</v>
          </cell>
          <cell r="V20" t="str">
            <v>Z</v>
          </cell>
          <cell r="W20">
            <v>11.460900000000001</v>
          </cell>
          <cell r="X20">
            <v>13.100899999999999</v>
          </cell>
          <cell r="Y20">
            <v>0</v>
          </cell>
          <cell r="Z20">
            <v>1.6399999999999988</v>
          </cell>
          <cell r="AA20">
            <v>0.14309521939812744</v>
          </cell>
        </row>
        <row r="21">
          <cell r="A21" t="str">
            <v>016</v>
          </cell>
          <cell r="B21" t="str">
            <v>AUTOLOGOUS BONE MARROW TRANSPLANT WITH CC/MCC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17.5</v>
          </cell>
          <cell r="M21">
            <v>0</v>
          </cell>
          <cell r="N21">
            <v>16.3</v>
          </cell>
          <cell r="O21">
            <v>0</v>
          </cell>
          <cell r="P21">
            <v>0</v>
          </cell>
          <cell r="Q21">
            <v>6.0354999999999999</v>
          </cell>
          <cell r="S21" t="str">
            <v>Z</v>
          </cell>
          <cell r="T21">
            <v>6.0354999999999999</v>
          </cell>
          <cell r="V21" t="str">
            <v>Z</v>
          </cell>
          <cell r="W21">
            <v>6.1769999999999996</v>
          </cell>
          <cell r="X21">
            <v>6.0354999999999999</v>
          </cell>
          <cell r="Y21">
            <v>0</v>
          </cell>
          <cell r="Z21">
            <v>-0.14149999999999974</v>
          </cell>
          <cell r="AA21">
            <v>-2.2907560304354823E-2</v>
          </cell>
        </row>
        <row r="22">
          <cell r="A22" t="str">
            <v>017</v>
          </cell>
          <cell r="B22" t="str">
            <v>AUTOLOGOUS BONE MARROW TRANSPLANT WITHOUT CC/MCC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17.5</v>
          </cell>
          <cell r="M22">
            <v>0</v>
          </cell>
          <cell r="N22">
            <v>16.3</v>
          </cell>
          <cell r="O22">
            <v>0</v>
          </cell>
          <cell r="P22">
            <v>0</v>
          </cell>
          <cell r="Q22">
            <v>6.0354999999999999</v>
          </cell>
          <cell r="S22" t="str">
            <v>Z</v>
          </cell>
          <cell r="T22">
            <v>6.0354999999999999</v>
          </cell>
          <cell r="V22" t="str">
            <v>Z</v>
          </cell>
          <cell r="W22">
            <v>6.1769999999999996</v>
          </cell>
          <cell r="X22">
            <v>6.0354999999999999</v>
          </cell>
          <cell r="Y22">
            <v>0</v>
          </cell>
          <cell r="Z22">
            <v>-0.14149999999999974</v>
          </cell>
          <cell r="AA22">
            <v>-2.2907560304354823E-2</v>
          </cell>
        </row>
        <row r="23">
          <cell r="A23" t="str">
            <v>018</v>
          </cell>
          <cell r="B23" t="str">
            <v>CHIMERIC ANTIGEN RECEPTOR (CAR) T-CELL AND OTHER IMMUNOTHERAPIES</v>
          </cell>
          <cell r="C23">
            <v>1</v>
          </cell>
          <cell r="D23">
            <v>0</v>
          </cell>
          <cell r="E23">
            <v>801911.65</v>
          </cell>
          <cell r="F23">
            <v>0</v>
          </cell>
          <cell r="G23">
            <v>12</v>
          </cell>
          <cell r="I23">
            <v>1</v>
          </cell>
          <cell r="J23">
            <v>801911.65</v>
          </cell>
          <cell r="K23">
            <v>0</v>
          </cell>
          <cell r="L23">
            <v>14.6</v>
          </cell>
          <cell r="M23">
            <v>0</v>
          </cell>
          <cell r="N23">
            <v>12.3</v>
          </cell>
          <cell r="O23">
            <v>0</v>
          </cell>
          <cell r="P23">
            <v>0</v>
          </cell>
          <cell r="Q23">
            <v>38.440600000000003</v>
          </cell>
          <cell r="S23" t="str">
            <v>M</v>
          </cell>
          <cell r="T23">
            <v>57.437899999999999</v>
          </cell>
          <cell r="V23" t="str">
            <v>M</v>
          </cell>
          <cell r="W23">
            <v>55.019799999999996</v>
          </cell>
          <cell r="X23">
            <v>56.250100000000003</v>
          </cell>
          <cell r="Y23">
            <v>-1.1877999999999957</v>
          </cell>
          <cell r="Z23">
            <v>2.4181000000000026</v>
          </cell>
          <cell r="AA23">
            <v>4.3949632677690628E-2</v>
          </cell>
        </row>
        <row r="24">
          <cell r="A24" t="str">
            <v>019</v>
          </cell>
          <cell r="B24" t="str">
            <v>SIMULTANEOUS PANCREAS AND KIDNEY TRANSPLANT WITH HEMODIALYSIS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13.7</v>
          </cell>
          <cell r="M24">
            <v>0</v>
          </cell>
          <cell r="N24">
            <v>11.1</v>
          </cell>
          <cell r="O24">
            <v>0</v>
          </cell>
          <cell r="P24">
            <v>0</v>
          </cell>
          <cell r="Q24">
            <v>7.9267000000000003</v>
          </cell>
          <cell r="S24" t="str">
            <v>Z</v>
          </cell>
          <cell r="T24">
            <v>7.9267000000000003</v>
          </cell>
          <cell r="V24" t="str">
            <v>Z</v>
          </cell>
          <cell r="W24">
            <v>7.9935</v>
          </cell>
          <cell r="X24">
            <v>7.9267000000000003</v>
          </cell>
          <cell r="Y24">
            <v>0</v>
          </cell>
          <cell r="Z24">
            <v>-6.6799999999999748E-2</v>
          </cell>
          <cell r="AA24">
            <v>-8.3567898917870451E-3</v>
          </cell>
        </row>
        <row r="25">
          <cell r="A25" t="str">
            <v>020</v>
          </cell>
          <cell r="B25" t="str">
            <v>INTRACRANIAL VASCULAR PROCEDURES WITH PRINCIPAL DIAGNOSIS HEMORRHAGE WITH MCC</v>
          </cell>
          <cell r="C25">
            <v>30</v>
          </cell>
          <cell r="D25">
            <v>2</v>
          </cell>
          <cell r="E25">
            <v>268903.3</v>
          </cell>
          <cell r="F25">
            <v>115587.53</v>
          </cell>
          <cell r="G25">
            <v>14</v>
          </cell>
          <cell r="I25">
            <v>30</v>
          </cell>
          <cell r="J25">
            <v>268903.3</v>
          </cell>
          <cell r="K25">
            <v>115587.53</v>
          </cell>
          <cell r="L25">
            <v>14</v>
          </cell>
          <cell r="M25">
            <v>8.66</v>
          </cell>
          <cell r="N25">
            <v>11.11</v>
          </cell>
          <cell r="O25">
            <v>1</v>
          </cell>
          <cell r="P25">
            <v>5.7397999999999998</v>
          </cell>
          <cell r="Q25">
            <v>6.3890000000000002</v>
          </cell>
          <cell r="S25" t="str">
            <v>AO</v>
          </cell>
          <cell r="T25">
            <v>9.5464000000000002</v>
          </cell>
          <cell r="V25" t="str">
            <v>A</v>
          </cell>
          <cell r="W25">
            <v>9.3371999999999993</v>
          </cell>
          <cell r="X25">
            <v>9.3490000000000002</v>
          </cell>
          <cell r="Y25">
            <v>-0.19740000000000002</v>
          </cell>
          <cell r="Z25">
            <v>0.20920000000000094</v>
          </cell>
          <cell r="AA25">
            <v>2.2405003641348686E-2</v>
          </cell>
        </row>
        <row r="26">
          <cell r="A26" t="str">
            <v>021</v>
          </cell>
          <cell r="B26" t="str">
            <v>INTRACRANIAL VASCULAR PROCEDURES WITH PRINCIPAL DIAGNOSIS HEMORRHAGE WITH CC</v>
          </cell>
          <cell r="C26">
            <v>8</v>
          </cell>
          <cell r="D26">
            <v>0</v>
          </cell>
          <cell r="E26">
            <v>194197.24</v>
          </cell>
          <cell r="F26">
            <v>78976.490000000005</v>
          </cell>
          <cell r="G26">
            <v>14.5</v>
          </cell>
          <cell r="I26">
            <v>8</v>
          </cell>
          <cell r="J26">
            <v>194197.24</v>
          </cell>
          <cell r="K26">
            <v>78976.490000000005</v>
          </cell>
          <cell r="L26">
            <v>8.1999999999999993</v>
          </cell>
          <cell r="M26">
            <v>5.24</v>
          </cell>
          <cell r="N26">
            <v>5.2</v>
          </cell>
          <cell r="O26">
            <v>0</v>
          </cell>
          <cell r="P26">
            <v>4.1452</v>
          </cell>
          <cell r="Q26">
            <v>3.6166999999999998</v>
          </cell>
          <cell r="S26" t="str">
            <v>MO</v>
          </cell>
          <cell r="T26">
            <v>5.4040999999999997</v>
          </cell>
          <cell r="V26" t="str">
            <v>A</v>
          </cell>
          <cell r="W26">
            <v>7.3101000000000003</v>
          </cell>
          <cell r="X26">
            <v>5.2923</v>
          </cell>
          <cell r="Y26">
            <v>-0.11179999999999968</v>
          </cell>
          <cell r="Z26">
            <v>-1.9060000000000006</v>
          </cell>
          <cell r="AA26">
            <v>-0.26073514726200742</v>
          </cell>
        </row>
        <row r="27">
          <cell r="A27" t="str">
            <v>022</v>
          </cell>
          <cell r="B27" t="str">
            <v>INTRACRANIAL VASCULAR PROCEDURES WITH PRINCIPAL DIAGNOSIS HEMORRHAGE WITHOUT CC/MCC</v>
          </cell>
          <cell r="C27">
            <v>1</v>
          </cell>
          <cell r="D27">
            <v>1</v>
          </cell>
          <cell r="E27">
            <v>109007.89</v>
          </cell>
          <cell r="F27">
            <v>0</v>
          </cell>
          <cell r="G27">
            <v>6</v>
          </cell>
          <cell r="I27">
            <v>1</v>
          </cell>
          <cell r="J27">
            <v>109007.89</v>
          </cell>
          <cell r="K27">
            <v>0</v>
          </cell>
          <cell r="L27">
            <v>2.6</v>
          </cell>
          <cell r="M27">
            <v>0</v>
          </cell>
          <cell r="N27">
            <v>1.7</v>
          </cell>
          <cell r="O27">
            <v>0</v>
          </cell>
          <cell r="P27">
            <v>0</v>
          </cell>
          <cell r="Q27">
            <v>1.1519999999999999</v>
          </cell>
          <cell r="S27" t="str">
            <v>M</v>
          </cell>
          <cell r="T27">
            <v>1.7213000000000001</v>
          </cell>
          <cell r="V27" t="str">
            <v>M</v>
          </cell>
          <cell r="W27">
            <v>2.5369000000000002</v>
          </cell>
          <cell r="X27">
            <v>1.6857</v>
          </cell>
          <cell r="Y27">
            <v>-3.5600000000000076E-2</v>
          </cell>
          <cell r="Z27">
            <v>-0.8156000000000001</v>
          </cell>
          <cell r="AA27">
            <v>-0.32149473767196185</v>
          </cell>
        </row>
        <row r="28">
          <cell r="A28" t="str">
            <v>023</v>
          </cell>
          <cell r="B28" t="str">
            <v>CRANIOTOMY WITH MAJOR DEVICE IMPLANT OR ACUTE COMPLEX CNS PRINCIPAL DIAGNOSIS WITH MCC OR CHEMOTHERAPY IMPLANT OR EPILEPSY WI</v>
          </cell>
          <cell r="C28">
            <v>70</v>
          </cell>
          <cell r="D28">
            <v>36</v>
          </cell>
          <cell r="E28">
            <v>178309.1</v>
          </cell>
          <cell r="F28">
            <v>129893.06</v>
          </cell>
          <cell r="G28">
            <v>11.14</v>
          </cell>
          <cell r="I28">
            <v>70</v>
          </cell>
          <cell r="J28">
            <v>178309.1</v>
          </cell>
          <cell r="K28">
            <v>129893.06</v>
          </cell>
          <cell r="L28">
            <v>11.14</v>
          </cell>
          <cell r="M28">
            <v>10.61</v>
          </cell>
          <cell r="N28">
            <v>7.53</v>
          </cell>
          <cell r="O28">
            <v>1</v>
          </cell>
          <cell r="P28">
            <v>3.806</v>
          </cell>
          <cell r="Q28">
            <v>3.6631</v>
          </cell>
          <cell r="S28" t="str">
            <v>A</v>
          </cell>
          <cell r="T28">
            <v>5.4733999999999998</v>
          </cell>
          <cell r="V28" t="str">
            <v>A</v>
          </cell>
          <cell r="W28">
            <v>5.6085000000000003</v>
          </cell>
          <cell r="X28">
            <v>5.3601999999999999</v>
          </cell>
          <cell r="Y28">
            <v>-0.11319999999999997</v>
          </cell>
          <cell r="Z28">
            <v>-0.13510000000000044</v>
          </cell>
          <cell r="AA28">
            <v>-2.408843719354559E-2</v>
          </cell>
        </row>
        <row r="29">
          <cell r="A29" t="str">
            <v>024</v>
          </cell>
          <cell r="B29" t="str">
            <v>CRANIOTOMY WITH MAJOR DEVICE IMPLANT OR ACUTE COMPLEX CNS PRINCIPAL DIAGNOSIS WITHOUT MCC</v>
          </cell>
          <cell r="C29">
            <v>18</v>
          </cell>
          <cell r="D29">
            <v>3</v>
          </cell>
          <cell r="E29">
            <v>118892.99</v>
          </cell>
          <cell r="F29">
            <v>65716.460000000006</v>
          </cell>
          <cell r="G29">
            <v>7.17</v>
          </cell>
          <cell r="I29">
            <v>18</v>
          </cell>
          <cell r="J29">
            <v>118892.99</v>
          </cell>
          <cell r="K29">
            <v>65716.460000000006</v>
          </cell>
          <cell r="L29">
            <v>7.17</v>
          </cell>
          <cell r="M29">
            <v>6.68</v>
          </cell>
          <cell r="N29">
            <v>4.9800000000000004</v>
          </cell>
          <cell r="O29">
            <v>1</v>
          </cell>
          <cell r="P29">
            <v>2.5377999999999998</v>
          </cell>
          <cell r="Q29">
            <v>2.5870000000000002</v>
          </cell>
          <cell r="S29" t="str">
            <v>A</v>
          </cell>
          <cell r="T29">
            <v>3.8654999999999999</v>
          </cell>
          <cell r="V29" t="str">
            <v>A</v>
          </cell>
          <cell r="W29">
            <v>4.8273000000000001</v>
          </cell>
          <cell r="X29">
            <v>3.7856000000000001</v>
          </cell>
          <cell r="Y29">
            <v>-7.989999999999986E-2</v>
          </cell>
          <cell r="Z29">
            <v>-0.96180000000000021</v>
          </cell>
          <cell r="AA29">
            <v>-0.19924181219315149</v>
          </cell>
        </row>
        <row r="30">
          <cell r="A30" t="str">
            <v>025</v>
          </cell>
          <cell r="B30" t="str">
            <v>CRANIOTOMY AND ENDOVASCULAR INTRACRANIAL PROCEDURES WITH MCC</v>
          </cell>
          <cell r="C30">
            <v>137</v>
          </cell>
          <cell r="D30">
            <v>33</v>
          </cell>
          <cell r="E30">
            <v>172726.07</v>
          </cell>
          <cell r="F30">
            <v>100904.51</v>
          </cell>
          <cell r="G30">
            <v>8.5399999999999991</v>
          </cell>
          <cell r="I30">
            <v>137</v>
          </cell>
          <cell r="J30">
            <v>172726.07</v>
          </cell>
          <cell r="K30">
            <v>100904.51</v>
          </cell>
          <cell r="L30">
            <v>8.5399999999999991</v>
          </cell>
          <cell r="M30">
            <v>7.42</v>
          </cell>
          <cell r="N30">
            <v>6.06</v>
          </cell>
          <cell r="O30">
            <v>1</v>
          </cell>
          <cell r="P30">
            <v>3.6869000000000001</v>
          </cell>
          <cell r="Q30">
            <v>3.5089999999999999</v>
          </cell>
          <cell r="S30" t="str">
            <v>A</v>
          </cell>
          <cell r="T30">
            <v>5.2431000000000001</v>
          </cell>
          <cell r="V30" t="str">
            <v>A</v>
          </cell>
          <cell r="W30">
            <v>5.9855</v>
          </cell>
          <cell r="X30">
            <v>5.1346999999999996</v>
          </cell>
          <cell r="Y30">
            <v>-0.1084000000000005</v>
          </cell>
          <cell r="Z30">
            <v>-0.74239999999999995</v>
          </cell>
          <cell r="AA30">
            <v>-0.12403307994319605</v>
          </cell>
        </row>
        <row r="31">
          <cell r="A31" t="str">
            <v>026</v>
          </cell>
          <cell r="B31" t="str">
            <v>CRANIOTOMY AND ENDOVASCULAR INTRACRANIAL PROCEDURES WITH CC</v>
          </cell>
          <cell r="C31">
            <v>81</v>
          </cell>
          <cell r="D31">
            <v>5</v>
          </cell>
          <cell r="E31">
            <v>115001.91</v>
          </cell>
          <cell r="F31">
            <v>110421.56</v>
          </cell>
          <cell r="G31">
            <v>5.17</v>
          </cell>
          <cell r="I31">
            <v>81</v>
          </cell>
          <cell r="J31">
            <v>115001.91</v>
          </cell>
          <cell r="K31">
            <v>110421.56</v>
          </cell>
          <cell r="L31">
            <v>5.17</v>
          </cell>
          <cell r="M31">
            <v>7.41</v>
          </cell>
          <cell r="N31">
            <v>3.59</v>
          </cell>
          <cell r="O31">
            <v>1</v>
          </cell>
          <cell r="P31">
            <v>2.4546999999999999</v>
          </cell>
          <cell r="Q31">
            <v>2.3538999999999999</v>
          </cell>
          <cell r="S31" t="str">
            <v>A</v>
          </cell>
          <cell r="T31">
            <v>3.5171999999999999</v>
          </cell>
          <cell r="V31" t="str">
            <v>AO</v>
          </cell>
          <cell r="W31">
            <v>3.8988</v>
          </cell>
          <cell r="X31">
            <v>3.4445000000000001</v>
          </cell>
          <cell r="Y31">
            <v>-7.2699999999999765E-2</v>
          </cell>
          <cell r="Z31">
            <v>-0.38160000000000016</v>
          </cell>
          <cell r="AA31">
            <v>-9.7876269621422013E-2</v>
          </cell>
        </row>
        <row r="32">
          <cell r="A32" t="str">
            <v>027</v>
          </cell>
          <cell r="B32" t="str">
            <v>CRANIOTOMY AND ENDOVASCULAR INTRACRANIAL PROCEDURES WITHOUT CC/MCC</v>
          </cell>
          <cell r="C32">
            <v>105</v>
          </cell>
          <cell r="D32">
            <v>1</v>
          </cell>
          <cell r="E32">
            <v>96662.84</v>
          </cell>
          <cell r="F32">
            <v>50481.97</v>
          </cell>
          <cell r="G32">
            <v>2.11</v>
          </cell>
          <cell r="I32">
            <v>105</v>
          </cell>
          <cell r="J32">
            <v>96662.84</v>
          </cell>
          <cell r="K32">
            <v>50481.97</v>
          </cell>
          <cell r="L32">
            <v>2.11</v>
          </cell>
          <cell r="M32">
            <v>1.51</v>
          </cell>
          <cell r="N32">
            <v>1.75</v>
          </cell>
          <cell r="O32">
            <v>1</v>
          </cell>
          <cell r="P32">
            <v>2.0632999999999999</v>
          </cell>
          <cell r="Q32">
            <v>2.1032999999999999</v>
          </cell>
          <cell r="S32" t="str">
            <v>A</v>
          </cell>
          <cell r="T32">
            <v>3.1427999999999998</v>
          </cell>
          <cell r="V32" t="str">
            <v>AO</v>
          </cell>
          <cell r="W32">
            <v>2.7734000000000001</v>
          </cell>
          <cell r="X32">
            <v>3.0777999999999999</v>
          </cell>
          <cell r="Y32">
            <v>-6.4999999999999947E-2</v>
          </cell>
          <cell r="Z32">
            <v>0.36939999999999973</v>
          </cell>
          <cell r="AA32">
            <v>0.13319391360784585</v>
          </cell>
        </row>
        <row r="33">
          <cell r="A33" t="str">
            <v>028</v>
          </cell>
          <cell r="B33" t="str">
            <v>SPINAL PROCEDURES WITH MCC</v>
          </cell>
          <cell r="C33">
            <v>18</v>
          </cell>
          <cell r="D33">
            <v>11</v>
          </cell>
          <cell r="E33">
            <v>183539.11</v>
          </cell>
          <cell r="F33">
            <v>141471.60999999999</v>
          </cell>
          <cell r="G33">
            <v>16.28</v>
          </cell>
          <cell r="I33">
            <v>18</v>
          </cell>
          <cell r="J33">
            <v>183539.11</v>
          </cell>
          <cell r="K33">
            <v>141471.60999999999</v>
          </cell>
          <cell r="L33">
            <v>16.28</v>
          </cell>
          <cell r="M33">
            <v>25.42</v>
          </cell>
          <cell r="N33">
            <v>8.68</v>
          </cell>
          <cell r="O33">
            <v>1</v>
          </cell>
          <cell r="P33">
            <v>3.9177</v>
          </cell>
          <cell r="Q33">
            <v>3.8149000000000002</v>
          </cell>
          <cell r="S33" t="str">
            <v>A</v>
          </cell>
          <cell r="T33">
            <v>5.7001999999999997</v>
          </cell>
          <cell r="V33" t="str">
            <v>A</v>
          </cell>
          <cell r="W33">
            <v>4.3643999999999998</v>
          </cell>
          <cell r="X33">
            <v>5.5823</v>
          </cell>
          <cell r="Y33">
            <v>-0.11789999999999967</v>
          </cell>
          <cell r="Z33">
            <v>1.3357999999999999</v>
          </cell>
          <cell r="AA33">
            <v>0.30606727156081015</v>
          </cell>
        </row>
        <row r="34">
          <cell r="A34" t="str">
            <v>029</v>
          </cell>
          <cell r="B34" t="str">
            <v>SPINAL PROCEDURES WITH CC OR SPINAL NEUROSTIMULATORS</v>
          </cell>
          <cell r="C34">
            <v>42</v>
          </cell>
          <cell r="D34">
            <v>13</v>
          </cell>
          <cell r="E34">
            <v>108749.65</v>
          </cell>
          <cell r="F34">
            <v>67060.63</v>
          </cell>
          <cell r="G34">
            <v>8.5</v>
          </cell>
          <cell r="I34">
            <v>42</v>
          </cell>
          <cell r="J34">
            <v>108749.65</v>
          </cell>
          <cell r="K34">
            <v>67060.63</v>
          </cell>
          <cell r="L34">
            <v>8.5</v>
          </cell>
          <cell r="M34">
            <v>9.2899999999999991</v>
          </cell>
          <cell r="N34">
            <v>5.53</v>
          </cell>
          <cell r="O34">
            <v>1</v>
          </cell>
          <cell r="P34">
            <v>2.3212999999999999</v>
          </cell>
          <cell r="Q34">
            <v>2.3662999999999998</v>
          </cell>
          <cell r="S34" t="str">
            <v>A</v>
          </cell>
          <cell r="T34">
            <v>3.5356999999999998</v>
          </cell>
          <cell r="V34" t="str">
            <v>AO</v>
          </cell>
          <cell r="W34">
            <v>3.4249999999999998</v>
          </cell>
          <cell r="X34">
            <v>3.4626000000000001</v>
          </cell>
          <cell r="Y34">
            <v>-7.3099999999999721E-2</v>
          </cell>
          <cell r="Z34">
            <v>0.11070000000000002</v>
          </cell>
          <cell r="AA34">
            <v>3.2321167883211689E-2</v>
          </cell>
        </row>
        <row r="35">
          <cell r="A35" t="str">
            <v>030</v>
          </cell>
          <cell r="B35" t="str">
            <v>SPINAL PROCEDURES WITHOUT CC/MCC</v>
          </cell>
          <cell r="C35">
            <v>31</v>
          </cell>
          <cell r="D35">
            <v>1</v>
          </cell>
          <cell r="E35">
            <v>69918.13</v>
          </cell>
          <cell r="F35">
            <v>45725.14</v>
          </cell>
          <cell r="G35">
            <v>2.74</v>
          </cell>
          <cell r="I35">
            <v>31</v>
          </cell>
          <cell r="J35">
            <v>69918.13</v>
          </cell>
          <cell r="K35">
            <v>45725.14</v>
          </cell>
          <cell r="L35">
            <v>2.74</v>
          </cell>
          <cell r="M35">
            <v>1.37</v>
          </cell>
          <cell r="N35">
            <v>2.46</v>
          </cell>
          <cell r="O35">
            <v>1</v>
          </cell>
          <cell r="P35">
            <v>1.4923999999999999</v>
          </cell>
          <cell r="Q35">
            <v>1.5213000000000001</v>
          </cell>
          <cell r="S35" t="str">
            <v>A</v>
          </cell>
          <cell r="T35">
            <v>2.2730999999999999</v>
          </cell>
          <cell r="V35" t="str">
            <v>AO</v>
          </cell>
          <cell r="W35">
            <v>2.4363999999999999</v>
          </cell>
          <cell r="X35">
            <v>2.2261000000000002</v>
          </cell>
          <cell r="Y35">
            <v>-4.6999999999999709E-2</v>
          </cell>
          <cell r="Z35">
            <v>-0.1633</v>
          </cell>
          <cell r="AA35">
            <v>-6.7025119028074218E-2</v>
          </cell>
        </row>
        <row r="36">
          <cell r="A36" t="str">
            <v>031</v>
          </cell>
          <cell r="B36" t="str">
            <v>VENTRICULAR SHUNT PROCEDURES WITH MCC</v>
          </cell>
          <cell r="C36">
            <v>11</v>
          </cell>
          <cell r="D36">
            <v>3</v>
          </cell>
          <cell r="E36">
            <v>170396.43</v>
          </cell>
          <cell r="F36">
            <v>222514.62</v>
          </cell>
          <cell r="G36">
            <v>15.45</v>
          </cell>
          <cell r="I36">
            <v>11</v>
          </cell>
          <cell r="J36">
            <v>170396.43</v>
          </cell>
          <cell r="K36">
            <v>222514.62</v>
          </cell>
          <cell r="L36">
            <v>15.45</v>
          </cell>
          <cell r="M36">
            <v>31.87</v>
          </cell>
          <cell r="N36">
            <v>6.51</v>
          </cell>
          <cell r="O36">
            <v>1</v>
          </cell>
          <cell r="P36">
            <v>3.6371000000000002</v>
          </cell>
          <cell r="Q36">
            <v>3.0663999999999998</v>
          </cell>
          <cell r="S36" t="str">
            <v>A</v>
          </cell>
          <cell r="T36">
            <v>4.5818000000000003</v>
          </cell>
          <cell r="V36" t="str">
            <v>AO</v>
          </cell>
          <cell r="W36">
            <v>3.1341000000000001</v>
          </cell>
          <cell r="X36">
            <v>4.4870999999999999</v>
          </cell>
          <cell r="Y36">
            <v>-9.470000000000045E-2</v>
          </cell>
          <cell r="Z36">
            <v>1.4477000000000002</v>
          </cell>
          <cell r="AA36">
            <v>0.46191889218595455</v>
          </cell>
        </row>
        <row r="37">
          <cell r="A37" t="str">
            <v>032</v>
          </cell>
          <cell r="B37" t="str">
            <v>VENTRICULAR SHUNT PROCEDURES WITH CC</v>
          </cell>
          <cell r="C37">
            <v>25</v>
          </cell>
          <cell r="D37">
            <v>1</v>
          </cell>
          <cell r="E37">
            <v>58688.71</v>
          </cell>
          <cell r="F37">
            <v>27665.919999999998</v>
          </cell>
          <cell r="G37">
            <v>2.56</v>
          </cell>
          <cell r="I37">
            <v>25</v>
          </cell>
          <cell r="J37">
            <v>58688.71</v>
          </cell>
          <cell r="K37">
            <v>27665.919999999998</v>
          </cell>
          <cell r="L37">
            <v>2.56</v>
          </cell>
          <cell r="M37">
            <v>1.9</v>
          </cell>
          <cell r="N37">
            <v>2.0699999999999998</v>
          </cell>
          <cell r="O37">
            <v>1</v>
          </cell>
          <cell r="P37">
            <v>1.2526999999999999</v>
          </cell>
          <cell r="Q37">
            <v>1.2768999999999999</v>
          </cell>
          <cell r="S37" t="str">
            <v>A</v>
          </cell>
          <cell r="T37">
            <v>1.9078999999999999</v>
          </cell>
          <cell r="V37" t="str">
            <v>AO</v>
          </cell>
          <cell r="W37">
            <v>1.7838000000000001</v>
          </cell>
          <cell r="X37">
            <v>1.8685</v>
          </cell>
          <cell r="Y37">
            <v>-3.939999999999988E-2</v>
          </cell>
          <cell r="Z37">
            <v>0.12409999999999988</v>
          </cell>
          <cell r="AA37">
            <v>6.9570579661396945E-2</v>
          </cell>
        </row>
        <row r="38">
          <cell r="A38" t="str">
            <v>033</v>
          </cell>
          <cell r="B38" t="str">
            <v>VENTRICULAR SHUNT PROCEDURES WITHOUT CC/MCC</v>
          </cell>
          <cell r="C38">
            <v>10</v>
          </cell>
          <cell r="D38">
            <v>0</v>
          </cell>
          <cell r="E38">
            <v>54298.82</v>
          </cell>
          <cell r="F38">
            <v>23088.959999999999</v>
          </cell>
          <cell r="G38">
            <v>2.1</v>
          </cell>
          <cell r="I38">
            <v>10</v>
          </cell>
          <cell r="J38">
            <v>54298.82</v>
          </cell>
          <cell r="K38">
            <v>23088.959999999999</v>
          </cell>
          <cell r="L38">
            <v>2.1</v>
          </cell>
          <cell r="M38">
            <v>0.94</v>
          </cell>
          <cell r="N38">
            <v>1.89</v>
          </cell>
          <cell r="O38">
            <v>1</v>
          </cell>
          <cell r="P38">
            <v>1.159</v>
          </cell>
          <cell r="Q38">
            <v>1.1814</v>
          </cell>
          <cell r="S38" t="str">
            <v>A</v>
          </cell>
          <cell r="T38">
            <v>1.7652000000000001</v>
          </cell>
          <cell r="V38" t="str">
            <v>A</v>
          </cell>
          <cell r="W38">
            <v>1.5509999999999999</v>
          </cell>
          <cell r="X38">
            <v>1.7286999999999999</v>
          </cell>
          <cell r="Y38">
            <v>-3.6500000000000199E-2</v>
          </cell>
          <cell r="Z38">
            <v>0.21420000000000017</v>
          </cell>
          <cell r="AA38">
            <v>0.13810444874274672</v>
          </cell>
        </row>
        <row r="39">
          <cell r="A39" t="str">
            <v>034</v>
          </cell>
          <cell r="B39" t="str">
            <v>CAROTID ARTERY STENT PROCEDURES WITH MCC</v>
          </cell>
          <cell r="C39">
            <v>8</v>
          </cell>
          <cell r="D39">
            <v>0</v>
          </cell>
          <cell r="E39">
            <v>154657.69</v>
          </cell>
          <cell r="F39">
            <v>78505.600000000006</v>
          </cell>
          <cell r="G39">
            <v>11.63</v>
          </cell>
          <cell r="I39">
            <v>8</v>
          </cell>
          <cell r="J39">
            <v>154657.69</v>
          </cell>
          <cell r="K39">
            <v>78505.600000000006</v>
          </cell>
          <cell r="L39">
            <v>7.1</v>
          </cell>
          <cell r="M39">
            <v>10.73</v>
          </cell>
          <cell r="N39">
            <v>4.7</v>
          </cell>
          <cell r="O39">
            <v>0</v>
          </cell>
          <cell r="P39">
            <v>3.3012000000000001</v>
          </cell>
          <cell r="Q39">
            <v>3.9639000000000002</v>
          </cell>
          <cell r="S39" t="str">
            <v>M</v>
          </cell>
          <cell r="T39">
            <v>5.9229000000000003</v>
          </cell>
          <cell r="V39" t="str">
            <v>M</v>
          </cell>
          <cell r="W39">
            <v>5.8262999999999998</v>
          </cell>
          <cell r="X39">
            <v>5.8003999999999998</v>
          </cell>
          <cell r="Y39">
            <v>-0.1225000000000005</v>
          </cell>
          <cell r="Z39">
            <v>9.6600000000000463E-2</v>
          </cell>
          <cell r="AA39">
            <v>1.657999073168228E-2</v>
          </cell>
        </row>
        <row r="40">
          <cell r="A40" t="str">
            <v>035</v>
          </cell>
          <cell r="B40" t="str">
            <v>CAROTID ARTERY STENT PROCEDURES WITH CC</v>
          </cell>
          <cell r="C40">
            <v>17</v>
          </cell>
          <cell r="D40">
            <v>0</v>
          </cell>
          <cell r="E40">
            <v>88244.42</v>
          </cell>
          <cell r="F40">
            <v>52693.11</v>
          </cell>
          <cell r="G40">
            <v>4</v>
          </cell>
          <cell r="I40">
            <v>17</v>
          </cell>
          <cell r="J40">
            <v>88244.42</v>
          </cell>
          <cell r="K40">
            <v>52693.11</v>
          </cell>
          <cell r="L40">
            <v>4</v>
          </cell>
          <cell r="M40">
            <v>4.07</v>
          </cell>
          <cell r="N40">
            <v>2.61</v>
          </cell>
          <cell r="O40">
            <v>1</v>
          </cell>
          <cell r="P40">
            <v>1.8835999999999999</v>
          </cell>
          <cell r="Q40">
            <v>1.9200999999999999</v>
          </cell>
          <cell r="S40" t="str">
            <v>A</v>
          </cell>
          <cell r="T40">
            <v>2.8690000000000002</v>
          </cell>
          <cell r="V40" t="str">
            <v>A</v>
          </cell>
          <cell r="W40">
            <v>2.8561000000000001</v>
          </cell>
          <cell r="X40">
            <v>2.8096999999999999</v>
          </cell>
          <cell r="Y40">
            <v>-5.9300000000000352E-2</v>
          </cell>
          <cell r="Z40">
            <v>1.2900000000000134E-2</v>
          </cell>
          <cell r="AA40">
            <v>4.5166485767305529E-3</v>
          </cell>
        </row>
        <row r="41">
          <cell r="A41" t="str">
            <v>036</v>
          </cell>
          <cell r="B41" t="str">
            <v>CAROTID ARTERY STENT PROCEDURES WITHOUT CC/MCC</v>
          </cell>
          <cell r="C41">
            <v>24</v>
          </cell>
          <cell r="D41">
            <v>0</v>
          </cell>
          <cell r="E41">
            <v>70216.39</v>
          </cell>
          <cell r="F41">
            <v>26160.29</v>
          </cell>
          <cell r="G41">
            <v>2</v>
          </cell>
          <cell r="I41">
            <v>24</v>
          </cell>
          <cell r="J41">
            <v>70216.39</v>
          </cell>
          <cell r="K41">
            <v>26160.29</v>
          </cell>
          <cell r="L41">
            <v>2</v>
          </cell>
          <cell r="M41">
            <v>1.53</v>
          </cell>
          <cell r="N41">
            <v>1.6</v>
          </cell>
          <cell r="O41">
            <v>1</v>
          </cell>
          <cell r="P41">
            <v>1.4987999999999999</v>
          </cell>
          <cell r="Q41">
            <v>1.5279</v>
          </cell>
          <cell r="S41" t="str">
            <v>A</v>
          </cell>
          <cell r="T41">
            <v>2.2829999999999999</v>
          </cell>
          <cell r="V41" t="str">
            <v>A</v>
          </cell>
          <cell r="W41">
            <v>2.2282000000000002</v>
          </cell>
          <cell r="X41">
            <v>2.2357999999999998</v>
          </cell>
          <cell r="Y41">
            <v>-4.7200000000000131E-2</v>
          </cell>
          <cell r="Z41">
            <v>5.4799999999999738E-2</v>
          </cell>
          <cell r="AA41">
            <v>2.4593842563504054E-2</v>
          </cell>
        </row>
        <row r="42">
          <cell r="A42" t="str">
            <v>037</v>
          </cell>
          <cell r="B42" t="str">
            <v>EXTRACRANIAL PROCEDURES WITH MCC</v>
          </cell>
          <cell r="C42">
            <v>10</v>
          </cell>
          <cell r="D42">
            <v>1</v>
          </cell>
          <cell r="E42">
            <v>114250.86</v>
          </cell>
          <cell r="F42">
            <v>79410.03</v>
          </cell>
          <cell r="G42">
            <v>5.6</v>
          </cell>
          <cell r="I42">
            <v>10</v>
          </cell>
          <cell r="J42">
            <v>114250.86</v>
          </cell>
          <cell r="K42">
            <v>79410.03</v>
          </cell>
          <cell r="L42">
            <v>5.6</v>
          </cell>
          <cell r="M42">
            <v>2.5</v>
          </cell>
          <cell r="N42">
            <v>5.0199999999999996</v>
          </cell>
          <cell r="O42">
            <v>1</v>
          </cell>
          <cell r="P42">
            <v>2.4386999999999999</v>
          </cell>
          <cell r="Q42">
            <v>2.4860000000000002</v>
          </cell>
          <cell r="S42" t="str">
            <v>A</v>
          </cell>
          <cell r="T42">
            <v>3.7145999999999999</v>
          </cell>
          <cell r="V42" t="str">
            <v>A</v>
          </cell>
          <cell r="W42">
            <v>2.7002000000000002</v>
          </cell>
          <cell r="X42">
            <v>3.6377999999999999</v>
          </cell>
          <cell r="Y42">
            <v>-7.6799999999999979E-2</v>
          </cell>
          <cell r="Z42">
            <v>1.0143999999999997</v>
          </cell>
          <cell r="AA42">
            <v>0.37567587586104723</v>
          </cell>
        </row>
        <row r="43">
          <cell r="A43" t="str">
            <v>038</v>
          </cell>
          <cell r="B43" t="str">
            <v>EXTRACRANIAL PROCEDURES WITH CC</v>
          </cell>
          <cell r="C43">
            <v>34</v>
          </cell>
          <cell r="D43">
            <v>1</v>
          </cell>
          <cell r="E43">
            <v>83043.649999999994</v>
          </cell>
          <cell r="F43">
            <v>49595.54</v>
          </cell>
          <cell r="G43">
            <v>3.24</v>
          </cell>
          <cell r="I43">
            <v>34</v>
          </cell>
          <cell r="J43">
            <v>83043.649999999994</v>
          </cell>
          <cell r="K43">
            <v>49595.54</v>
          </cell>
          <cell r="L43">
            <v>3.24</v>
          </cell>
          <cell r="M43">
            <v>2.2400000000000002</v>
          </cell>
          <cell r="N43">
            <v>2.46</v>
          </cell>
          <cell r="O43">
            <v>1</v>
          </cell>
          <cell r="P43">
            <v>1.7726</v>
          </cell>
          <cell r="Q43">
            <v>1.8069</v>
          </cell>
          <cell r="S43" t="str">
            <v>A</v>
          </cell>
          <cell r="T43">
            <v>2.6999</v>
          </cell>
          <cell r="V43" t="str">
            <v>A</v>
          </cell>
          <cell r="W43">
            <v>2.3348</v>
          </cell>
          <cell r="X43">
            <v>2.6440000000000001</v>
          </cell>
          <cell r="Y43">
            <v>-5.5899999999999839E-2</v>
          </cell>
          <cell r="Z43">
            <v>0.36509999999999998</v>
          </cell>
          <cell r="AA43">
            <v>0.15637313688538632</v>
          </cell>
        </row>
        <row r="44">
          <cell r="A44" t="str">
            <v>039</v>
          </cell>
          <cell r="B44" t="str">
            <v>EXTRACRANIAL PROCEDURES WITHOUT CC/MCC</v>
          </cell>
          <cell r="C44">
            <v>67</v>
          </cell>
          <cell r="D44">
            <v>1</v>
          </cell>
          <cell r="E44">
            <v>67153.38</v>
          </cell>
          <cell r="F44">
            <v>60350.12</v>
          </cell>
          <cell r="G44">
            <v>1.61</v>
          </cell>
          <cell r="I44">
            <v>67</v>
          </cell>
          <cell r="J44">
            <v>67153.38</v>
          </cell>
          <cell r="K44">
            <v>60350.12</v>
          </cell>
          <cell r="L44">
            <v>1.61</v>
          </cell>
          <cell r="M44">
            <v>1.46</v>
          </cell>
          <cell r="N44">
            <v>1.32</v>
          </cell>
          <cell r="O44">
            <v>1</v>
          </cell>
          <cell r="P44">
            <v>1.4334</v>
          </cell>
          <cell r="Q44">
            <v>1.4612000000000001</v>
          </cell>
          <cell r="S44" t="str">
            <v>A</v>
          </cell>
          <cell r="T44">
            <v>2.1833</v>
          </cell>
          <cell r="V44" t="str">
            <v>A</v>
          </cell>
          <cell r="W44">
            <v>2.1657000000000002</v>
          </cell>
          <cell r="X44">
            <v>2.1381999999999999</v>
          </cell>
          <cell r="Y44">
            <v>-4.510000000000014E-2</v>
          </cell>
          <cell r="Z44">
            <v>1.7599999999999838E-2</v>
          </cell>
          <cell r="AA44">
            <v>8.1267026827352984E-3</v>
          </cell>
        </row>
        <row r="45">
          <cell r="A45" t="str">
            <v>040</v>
          </cell>
          <cell r="B45" t="str">
            <v>PERIPHERAL, CRANIAL NERVE AND OTHER NERVOUS SYSTEM PROCEDURES WITH MCC</v>
          </cell>
          <cell r="C45">
            <v>26</v>
          </cell>
          <cell r="D45">
            <v>5</v>
          </cell>
          <cell r="E45">
            <v>101706.78</v>
          </cell>
          <cell r="F45">
            <v>79345.850000000006</v>
          </cell>
          <cell r="G45">
            <v>10.96</v>
          </cell>
          <cell r="I45">
            <v>26</v>
          </cell>
          <cell r="J45">
            <v>101706.78</v>
          </cell>
          <cell r="K45">
            <v>79345.850000000006</v>
          </cell>
          <cell r="L45">
            <v>10.96</v>
          </cell>
          <cell r="M45">
            <v>10.89</v>
          </cell>
          <cell r="N45">
            <v>7.04</v>
          </cell>
          <cell r="O45">
            <v>1</v>
          </cell>
          <cell r="P45">
            <v>2.1709000000000001</v>
          </cell>
          <cell r="Q45">
            <v>2.2128999999999999</v>
          </cell>
          <cell r="S45" t="str">
            <v>A</v>
          </cell>
          <cell r="T45">
            <v>3.3065000000000002</v>
          </cell>
          <cell r="V45" t="str">
            <v>AT</v>
          </cell>
          <cell r="W45">
            <v>4.2823000000000002</v>
          </cell>
          <cell r="X45">
            <v>3.2381000000000002</v>
          </cell>
          <cell r="Y45">
            <v>-6.8400000000000016E-2</v>
          </cell>
          <cell r="Z45">
            <v>-0.9758</v>
          </cell>
          <cell r="AA45">
            <v>-0.2278682016673283</v>
          </cell>
        </row>
        <row r="46">
          <cell r="A46" t="str">
            <v>041</v>
          </cell>
          <cell r="B46" t="str">
            <v>PERIPHERAL, CRANIAL NERVE AND OTHER NERVOUS SYSTEM PROCEDURES WITH CC OR PERIPHERAL NEUROSTIMULATOR</v>
          </cell>
          <cell r="C46">
            <v>38</v>
          </cell>
          <cell r="D46">
            <v>7</v>
          </cell>
          <cell r="E46">
            <v>73941.31</v>
          </cell>
          <cell r="F46">
            <v>38816.94</v>
          </cell>
          <cell r="G46">
            <v>4.71</v>
          </cell>
          <cell r="I46">
            <v>38</v>
          </cell>
          <cell r="J46">
            <v>73941.31</v>
          </cell>
          <cell r="K46">
            <v>38816.94</v>
          </cell>
          <cell r="L46">
            <v>4.71</v>
          </cell>
          <cell r="M46">
            <v>3.76</v>
          </cell>
          <cell r="N46">
            <v>3.76</v>
          </cell>
          <cell r="O46">
            <v>1</v>
          </cell>
          <cell r="P46">
            <v>1.5783</v>
          </cell>
          <cell r="Q46">
            <v>1.9807999999999999</v>
          </cell>
          <cell r="S46" t="str">
            <v>AP</v>
          </cell>
          <cell r="T46">
            <v>2.9597000000000002</v>
          </cell>
          <cell r="V46" t="str">
            <v>AT</v>
          </cell>
          <cell r="W46">
            <v>2.4376000000000002</v>
          </cell>
          <cell r="X46">
            <v>2.8984999999999999</v>
          </cell>
          <cell r="Y46">
            <v>-6.1200000000000365E-2</v>
          </cell>
          <cell r="Z46">
            <v>0.52210000000000001</v>
          </cell>
          <cell r="AA46">
            <v>0.21418608467344927</v>
          </cell>
        </row>
        <row r="47">
          <cell r="A47" t="str">
            <v>042</v>
          </cell>
          <cell r="B47" t="str">
            <v>PERIPHERAL, CRANIAL NERVE AND OTHER NERVOUS SYSTEM PROCEDURES WITHOUT CC/MCC</v>
          </cell>
          <cell r="C47">
            <v>24</v>
          </cell>
          <cell r="D47">
            <v>0</v>
          </cell>
          <cell r="E47">
            <v>91283.08</v>
          </cell>
          <cell r="F47">
            <v>83587.41</v>
          </cell>
          <cell r="G47">
            <v>4.25</v>
          </cell>
          <cell r="I47">
            <v>24</v>
          </cell>
          <cell r="J47">
            <v>91283.08</v>
          </cell>
          <cell r="K47">
            <v>83587.41</v>
          </cell>
          <cell r="L47">
            <v>4.25</v>
          </cell>
          <cell r="M47">
            <v>5.86</v>
          </cell>
          <cell r="N47">
            <v>2.85</v>
          </cell>
          <cell r="O47">
            <v>1</v>
          </cell>
          <cell r="P47">
            <v>1.9484999999999999</v>
          </cell>
          <cell r="Q47">
            <v>1.2047000000000001</v>
          </cell>
          <cell r="S47" t="str">
            <v>AP</v>
          </cell>
          <cell r="T47">
            <v>1.8001</v>
          </cell>
          <cell r="V47" t="str">
            <v>AT</v>
          </cell>
          <cell r="W47">
            <v>1.3499000000000001</v>
          </cell>
          <cell r="X47">
            <v>1.7627999999999999</v>
          </cell>
          <cell r="Y47">
            <v>-3.7300000000000111E-2</v>
          </cell>
          <cell r="Z47">
            <v>0.45019999999999993</v>
          </cell>
          <cell r="AA47">
            <v>0.33350618564338091</v>
          </cell>
        </row>
        <row r="48">
          <cell r="A48" t="str">
            <v>052</v>
          </cell>
          <cell r="B48" t="str">
            <v>SPINAL DISORDERS AND INJURIES WITH CC/MCC</v>
          </cell>
          <cell r="C48">
            <v>2</v>
          </cell>
          <cell r="D48">
            <v>3</v>
          </cell>
          <cell r="E48">
            <v>62513.73</v>
          </cell>
          <cell r="F48">
            <v>32156.75</v>
          </cell>
          <cell r="G48">
            <v>5</v>
          </cell>
          <cell r="I48">
            <v>2</v>
          </cell>
          <cell r="J48">
            <v>62513.73</v>
          </cell>
          <cell r="K48">
            <v>32156.75</v>
          </cell>
          <cell r="L48">
            <v>7.4</v>
          </cell>
          <cell r="M48">
            <v>1</v>
          </cell>
          <cell r="N48">
            <v>4.2</v>
          </cell>
          <cell r="O48">
            <v>0</v>
          </cell>
          <cell r="P48">
            <v>0</v>
          </cell>
          <cell r="Q48">
            <v>2.0514000000000001</v>
          </cell>
          <cell r="S48" t="str">
            <v>M</v>
          </cell>
          <cell r="T48">
            <v>3.0651999999999999</v>
          </cell>
          <cell r="V48" t="str">
            <v>M</v>
          </cell>
          <cell r="W48">
            <v>2.9039000000000001</v>
          </cell>
          <cell r="X48">
            <v>3.0017999999999998</v>
          </cell>
          <cell r="Y48">
            <v>-6.3400000000000123E-2</v>
          </cell>
          <cell r="Z48">
            <v>0.16129999999999978</v>
          </cell>
          <cell r="AA48">
            <v>5.5545989875684341E-2</v>
          </cell>
        </row>
        <row r="49">
          <cell r="A49" t="str">
            <v>053</v>
          </cell>
          <cell r="B49" t="str">
            <v>SPINAL DISORDERS AND INJURIES WITHOUT CC/MCC</v>
          </cell>
          <cell r="C49">
            <v>3</v>
          </cell>
          <cell r="D49">
            <v>0</v>
          </cell>
          <cell r="E49">
            <v>33682.89</v>
          </cell>
          <cell r="F49">
            <v>23540.43</v>
          </cell>
          <cell r="G49">
            <v>1.67</v>
          </cell>
          <cell r="I49">
            <v>3</v>
          </cell>
          <cell r="J49">
            <v>33682.89</v>
          </cell>
          <cell r="K49">
            <v>23540.43</v>
          </cell>
          <cell r="L49">
            <v>3.3</v>
          </cell>
          <cell r="M49">
            <v>0.94</v>
          </cell>
          <cell r="N49">
            <v>2.6</v>
          </cell>
          <cell r="O49">
            <v>0</v>
          </cell>
          <cell r="P49">
            <v>0.71899999999999997</v>
          </cell>
          <cell r="Q49">
            <v>0.93910000000000005</v>
          </cell>
          <cell r="S49" t="str">
            <v>M</v>
          </cell>
          <cell r="T49">
            <v>1.4032</v>
          </cell>
          <cell r="V49" t="str">
            <v>M</v>
          </cell>
          <cell r="W49">
            <v>1.4692000000000001</v>
          </cell>
          <cell r="X49">
            <v>1.3742000000000001</v>
          </cell>
          <cell r="Y49">
            <v>-2.8999999999999915E-2</v>
          </cell>
          <cell r="Z49">
            <v>-6.6000000000000059E-2</v>
          </cell>
          <cell r="AA49">
            <v>-4.4922406751973905E-2</v>
          </cell>
        </row>
        <row r="50">
          <cell r="A50" t="str">
            <v>054</v>
          </cell>
          <cell r="B50" t="str">
            <v>NERVOUS SYSTEM NEOPLASMS WITH MCC</v>
          </cell>
          <cell r="C50">
            <v>65</v>
          </cell>
          <cell r="D50">
            <v>4</v>
          </cell>
          <cell r="E50">
            <v>46253.39</v>
          </cell>
          <cell r="F50">
            <v>34278.65</v>
          </cell>
          <cell r="G50">
            <v>5.54</v>
          </cell>
          <cell r="I50">
            <v>65</v>
          </cell>
          <cell r="J50">
            <v>46253.39</v>
          </cell>
          <cell r="K50">
            <v>34278.65</v>
          </cell>
          <cell r="L50">
            <v>5.54</v>
          </cell>
          <cell r="M50">
            <v>4.84</v>
          </cell>
          <cell r="N50">
            <v>4.05</v>
          </cell>
          <cell r="O50">
            <v>1</v>
          </cell>
          <cell r="P50">
            <v>0.98729999999999996</v>
          </cell>
          <cell r="Q50">
            <v>1.0065</v>
          </cell>
          <cell r="S50" t="str">
            <v>A</v>
          </cell>
          <cell r="T50">
            <v>1.5039</v>
          </cell>
          <cell r="V50" t="str">
            <v>A</v>
          </cell>
          <cell r="W50">
            <v>1.7083999999999999</v>
          </cell>
          <cell r="X50">
            <v>1.4728000000000001</v>
          </cell>
          <cell r="Y50">
            <v>-3.1099999999999905E-2</v>
          </cell>
          <cell r="Z50">
            <v>-0.2044999999999999</v>
          </cell>
          <cell r="AA50">
            <v>-0.11970264575040969</v>
          </cell>
        </row>
        <row r="51">
          <cell r="A51" t="str">
            <v>055</v>
          </cell>
          <cell r="B51" t="str">
            <v>NERVOUS SYSTEM NEOPLASMS WITHOUT MCC</v>
          </cell>
          <cell r="C51">
            <v>18</v>
          </cell>
          <cell r="D51">
            <v>3</v>
          </cell>
          <cell r="E51">
            <v>40235.910000000003</v>
          </cell>
          <cell r="F51">
            <v>37102.94</v>
          </cell>
          <cell r="G51">
            <v>2.67</v>
          </cell>
          <cell r="I51">
            <v>18</v>
          </cell>
          <cell r="J51">
            <v>40235.910000000003</v>
          </cell>
          <cell r="K51">
            <v>37102.94</v>
          </cell>
          <cell r="L51">
            <v>2.67</v>
          </cell>
          <cell r="M51">
            <v>1.29</v>
          </cell>
          <cell r="N51">
            <v>2.36</v>
          </cell>
          <cell r="O51">
            <v>1</v>
          </cell>
          <cell r="P51">
            <v>0.85880000000000001</v>
          </cell>
          <cell r="Q51">
            <v>0.87549999999999994</v>
          </cell>
          <cell r="S51" t="str">
            <v>A</v>
          </cell>
          <cell r="T51">
            <v>1.3082</v>
          </cell>
          <cell r="V51" t="str">
            <v>A</v>
          </cell>
          <cell r="W51">
            <v>1.4471000000000001</v>
          </cell>
          <cell r="X51">
            <v>1.2810999999999999</v>
          </cell>
          <cell r="Y51">
            <v>-2.7100000000000124E-2</v>
          </cell>
          <cell r="Z51">
            <v>-0.13890000000000002</v>
          </cell>
          <cell r="AA51">
            <v>-9.5985073595466805E-2</v>
          </cell>
        </row>
        <row r="52">
          <cell r="A52" t="str">
            <v>056</v>
          </cell>
          <cell r="B52" t="str">
            <v>DEGENERATIVE NERVOUS SYSTEM DISORDERS WITH MCC</v>
          </cell>
          <cell r="C52">
            <v>15</v>
          </cell>
          <cell r="D52">
            <v>1</v>
          </cell>
          <cell r="E52">
            <v>156032.66</v>
          </cell>
          <cell r="F52">
            <v>141864.82</v>
          </cell>
          <cell r="G52">
            <v>13.8</v>
          </cell>
          <cell r="I52">
            <v>15</v>
          </cell>
          <cell r="J52">
            <v>156032.66</v>
          </cell>
          <cell r="K52">
            <v>141864.82</v>
          </cell>
          <cell r="L52">
            <v>13.8</v>
          </cell>
          <cell r="M52">
            <v>10.99</v>
          </cell>
          <cell r="N52">
            <v>10.46</v>
          </cell>
          <cell r="O52">
            <v>1</v>
          </cell>
          <cell r="P52">
            <v>3.3304999999999998</v>
          </cell>
          <cell r="Q52">
            <v>3.1286999999999998</v>
          </cell>
          <cell r="S52" t="str">
            <v>A</v>
          </cell>
          <cell r="T52">
            <v>4.6749000000000001</v>
          </cell>
          <cell r="V52" t="str">
            <v>A</v>
          </cell>
          <cell r="W52">
            <v>3.2517</v>
          </cell>
          <cell r="X52">
            <v>4.5781999999999998</v>
          </cell>
          <cell r="Y52">
            <v>-9.670000000000023E-2</v>
          </cell>
          <cell r="Z52">
            <v>1.4232</v>
          </cell>
          <cell r="AA52">
            <v>0.4376787526524587</v>
          </cell>
        </row>
        <row r="53">
          <cell r="A53" t="str">
            <v>057</v>
          </cell>
          <cell r="B53" t="str">
            <v>DEGENERATIVE NERVOUS SYSTEM DISORDERS WITHOUT MCC</v>
          </cell>
          <cell r="C53">
            <v>74</v>
          </cell>
          <cell r="D53">
            <v>8</v>
          </cell>
          <cell r="E53">
            <v>49482.69</v>
          </cell>
          <cell r="F53">
            <v>36177.75</v>
          </cell>
          <cell r="G53">
            <v>5.31</v>
          </cell>
          <cell r="I53">
            <v>74</v>
          </cell>
          <cell r="J53">
            <v>49482.69</v>
          </cell>
          <cell r="K53">
            <v>36177.75</v>
          </cell>
          <cell r="L53">
            <v>5.31</v>
          </cell>
          <cell r="M53">
            <v>4.79</v>
          </cell>
          <cell r="N53">
            <v>3.88</v>
          </cell>
          <cell r="O53">
            <v>1</v>
          </cell>
          <cell r="P53">
            <v>1.0562</v>
          </cell>
          <cell r="Q53">
            <v>1.0766</v>
          </cell>
          <cell r="S53" t="str">
            <v>A</v>
          </cell>
          <cell r="T53">
            <v>1.6087</v>
          </cell>
          <cell r="V53" t="str">
            <v>A</v>
          </cell>
          <cell r="W53">
            <v>1.6364000000000001</v>
          </cell>
          <cell r="X53">
            <v>1.5753999999999999</v>
          </cell>
          <cell r="Y53">
            <v>-3.3300000000000107E-2</v>
          </cell>
          <cell r="Z53">
            <v>-2.7700000000000058E-2</v>
          </cell>
          <cell r="AA53">
            <v>-1.6927401613297519E-2</v>
          </cell>
        </row>
        <row r="54">
          <cell r="A54" t="str">
            <v>058</v>
          </cell>
          <cell r="B54" t="str">
            <v>MULTIPLE SCLEROSIS AND CEREBELLAR ATAXIA WITH MCC</v>
          </cell>
          <cell r="C54">
            <v>6</v>
          </cell>
          <cell r="D54">
            <v>0</v>
          </cell>
          <cell r="E54">
            <v>22205.51</v>
          </cell>
          <cell r="F54">
            <v>7632.95</v>
          </cell>
          <cell r="G54">
            <v>2.5</v>
          </cell>
          <cell r="I54">
            <v>6</v>
          </cell>
          <cell r="J54">
            <v>22205.51</v>
          </cell>
          <cell r="K54">
            <v>7632.95</v>
          </cell>
          <cell r="L54">
            <v>7.6</v>
          </cell>
          <cell r="M54">
            <v>0.96</v>
          </cell>
          <cell r="N54">
            <v>4.9000000000000004</v>
          </cell>
          <cell r="O54">
            <v>0</v>
          </cell>
          <cell r="P54">
            <v>0.47399999999999998</v>
          </cell>
          <cell r="Q54">
            <v>1.8814</v>
          </cell>
          <cell r="S54" t="str">
            <v>M</v>
          </cell>
          <cell r="T54">
            <v>2.8111999999999999</v>
          </cell>
          <cell r="V54" t="str">
            <v>M</v>
          </cell>
          <cell r="W54">
            <v>2.5804</v>
          </cell>
          <cell r="X54">
            <v>2.7530999999999999</v>
          </cell>
          <cell r="Y54">
            <v>-5.8100000000000041E-2</v>
          </cell>
          <cell r="Z54">
            <v>0.23079999999999989</v>
          </cell>
          <cell r="AA54">
            <v>8.9443497132227517E-2</v>
          </cell>
        </row>
        <row r="55">
          <cell r="A55" t="str">
            <v>059</v>
          </cell>
          <cell r="B55" t="str">
            <v>MULTIPLE SCLEROSIS AND CEREBELLAR ATAXIA WITH CC</v>
          </cell>
          <cell r="C55">
            <v>19</v>
          </cell>
          <cell r="D55">
            <v>3</v>
          </cell>
          <cell r="E55">
            <v>36860.730000000003</v>
          </cell>
          <cell r="F55">
            <v>13797.94</v>
          </cell>
          <cell r="G55">
            <v>4.26</v>
          </cell>
          <cell r="I55">
            <v>19</v>
          </cell>
          <cell r="J55">
            <v>36860.730000000003</v>
          </cell>
          <cell r="K55">
            <v>13797.94</v>
          </cell>
          <cell r="L55">
            <v>4.26</v>
          </cell>
          <cell r="M55">
            <v>1.77</v>
          </cell>
          <cell r="N55">
            <v>3.87</v>
          </cell>
          <cell r="O55">
            <v>1</v>
          </cell>
          <cell r="P55">
            <v>0.78680000000000005</v>
          </cell>
          <cell r="Q55">
            <v>0.80200000000000005</v>
          </cell>
          <cell r="S55" t="str">
            <v>A</v>
          </cell>
          <cell r="T55">
            <v>1.1982999999999999</v>
          </cell>
          <cell r="V55" t="str">
            <v>AP</v>
          </cell>
          <cell r="W55">
            <v>1.3044</v>
          </cell>
          <cell r="X55">
            <v>1.1736</v>
          </cell>
          <cell r="Y55">
            <v>-2.4699999999999944E-2</v>
          </cell>
          <cell r="Z55">
            <v>-0.10610000000000008</v>
          </cell>
          <cell r="AA55">
            <v>-8.1340079730144191E-2</v>
          </cell>
        </row>
        <row r="56">
          <cell r="A56" t="str">
            <v>060</v>
          </cell>
          <cell r="B56" t="str">
            <v>MULTIPLE SCLEROSIS AND CEREBELLAR ATAXIA WITHOUT CC/MCC</v>
          </cell>
          <cell r="C56">
            <v>22</v>
          </cell>
          <cell r="D56">
            <v>4</v>
          </cell>
          <cell r="E56">
            <v>33869.21</v>
          </cell>
          <cell r="F56">
            <v>18997.419999999998</v>
          </cell>
          <cell r="G56">
            <v>2.95</v>
          </cell>
          <cell r="I56">
            <v>22</v>
          </cell>
          <cell r="J56">
            <v>33869.21</v>
          </cell>
          <cell r="K56">
            <v>18997.419999999998</v>
          </cell>
          <cell r="L56">
            <v>2.95</v>
          </cell>
          <cell r="M56">
            <v>1.4</v>
          </cell>
          <cell r="N56">
            <v>2.61</v>
          </cell>
          <cell r="O56">
            <v>1</v>
          </cell>
          <cell r="P56">
            <v>0.72289999999999999</v>
          </cell>
          <cell r="Q56">
            <v>0.7369</v>
          </cell>
          <cell r="S56" t="str">
            <v>A</v>
          </cell>
          <cell r="T56">
            <v>1.1011</v>
          </cell>
          <cell r="V56" t="str">
            <v>AP</v>
          </cell>
          <cell r="W56">
            <v>0.92789999999999995</v>
          </cell>
          <cell r="X56">
            <v>1.0783</v>
          </cell>
          <cell r="Y56">
            <v>-2.2799999999999931E-2</v>
          </cell>
          <cell r="Z56">
            <v>0.17320000000000002</v>
          </cell>
          <cell r="AA56">
            <v>0.1866580450479578</v>
          </cell>
        </row>
        <row r="57">
          <cell r="A57" t="str">
            <v>061</v>
          </cell>
          <cell r="B57" t="str">
            <v>ISCHEMIC STROKE, PRECEREBRAL OCCLUSION OR TRANSIENT ISCHEMIA WITH THROMBOLYTIC AGENT WITH MCC</v>
          </cell>
          <cell r="C57">
            <v>15</v>
          </cell>
          <cell r="D57">
            <v>1</v>
          </cell>
          <cell r="E57">
            <v>95138.84</v>
          </cell>
          <cell r="F57">
            <v>54486.38</v>
          </cell>
          <cell r="G57">
            <v>7.27</v>
          </cell>
          <cell r="I57">
            <v>15</v>
          </cell>
          <cell r="J57">
            <v>95138.84</v>
          </cell>
          <cell r="K57">
            <v>54486.38</v>
          </cell>
          <cell r="L57">
            <v>7.27</v>
          </cell>
          <cell r="M57">
            <v>6.49</v>
          </cell>
          <cell r="N57">
            <v>5.21</v>
          </cell>
          <cell r="O57">
            <v>1</v>
          </cell>
          <cell r="P57">
            <v>2.0308000000000002</v>
          </cell>
          <cell r="Q57">
            <v>2.0701000000000001</v>
          </cell>
          <cell r="S57" t="str">
            <v>A</v>
          </cell>
          <cell r="T57">
            <v>3.0931000000000002</v>
          </cell>
          <cell r="V57" t="str">
            <v>A</v>
          </cell>
          <cell r="W57">
            <v>3.3769999999999998</v>
          </cell>
          <cell r="X57">
            <v>3.0291999999999999</v>
          </cell>
          <cell r="Y57">
            <v>-6.390000000000029E-2</v>
          </cell>
          <cell r="Z57">
            <v>-0.2838999999999996</v>
          </cell>
          <cell r="AA57">
            <v>-8.4068700029611962E-2</v>
          </cell>
        </row>
        <row r="58">
          <cell r="A58" t="str">
            <v>062</v>
          </cell>
          <cell r="B58" t="str">
            <v>ISCHEMIC STROKE, PRECEREBRAL OCCLUSION OR TRANSIENT ISCHEMIA WITH THROMBOLYTIC AGENT WITH CC</v>
          </cell>
          <cell r="C58">
            <v>39</v>
          </cell>
          <cell r="D58">
            <v>4</v>
          </cell>
          <cell r="E58">
            <v>68642.559999999998</v>
          </cell>
          <cell r="F58">
            <v>27871.9</v>
          </cell>
          <cell r="G58">
            <v>3.44</v>
          </cell>
          <cell r="I58">
            <v>39</v>
          </cell>
          <cell r="J58">
            <v>68642.559999999998</v>
          </cell>
          <cell r="K58">
            <v>27871.9</v>
          </cell>
          <cell r="L58">
            <v>3.44</v>
          </cell>
          <cell r="M58">
            <v>1.81</v>
          </cell>
          <cell r="N58">
            <v>2.98</v>
          </cell>
          <cell r="O58">
            <v>1</v>
          </cell>
          <cell r="P58">
            <v>1.4652000000000001</v>
          </cell>
          <cell r="Q58">
            <v>1.6234999999999999</v>
          </cell>
          <cell r="S58" t="str">
            <v>AO</v>
          </cell>
          <cell r="T58">
            <v>2.4258000000000002</v>
          </cell>
          <cell r="V58" t="str">
            <v>AO</v>
          </cell>
          <cell r="W58">
            <v>2.5680999999999998</v>
          </cell>
          <cell r="X58">
            <v>2.3757000000000001</v>
          </cell>
          <cell r="Y58">
            <v>-5.0100000000000033E-2</v>
          </cell>
          <cell r="Z58">
            <v>-0.14229999999999965</v>
          </cell>
          <cell r="AA58">
            <v>-5.5410614851446459E-2</v>
          </cell>
        </row>
        <row r="59">
          <cell r="A59" t="str">
            <v>063</v>
          </cell>
          <cell r="B59" t="str">
            <v>ISCHEMIC STROKE, PRECEREBRAL OCCLUSION OR TRANSIENT ISCHEMIA WITH THROMBOLYTIC AGENT WITHOUT CC/MCC</v>
          </cell>
          <cell r="C59">
            <v>15</v>
          </cell>
          <cell r="D59">
            <v>0</v>
          </cell>
          <cell r="E59">
            <v>68155.179999999993</v>
          </cell>
          <cell r="F59">
            <v>35904.36</v>
          </cell>
          <cell r="G59">
            <v>3.07</v>
          </cell>
          <cell r="I59">
            <v>15</v>
          </cell>
          <cell r="J59">
            <v>68155.179999999993</v>
          </cell>
          <cell r="K59">
            <v>35904.36</v>
          </cell>
          <cell r="L59">
            <v>3.07</v>
          </cell>
          <cell r="M59">
            <v>2.08</v>
          </cell>
          <cell r="N59">
            <v>2.5099999999999998</v>
          </cell>
          <cell r="O59">
            <v>1</v>
          </cell>
          <cell r="P59">
            <v>1.4548000000000001</v>
          </cell>
          <cell r="Q59">
            <v>1.1452</v>
          </cell>
          <cell r="S59" t="str">
            <v>AO</v>
          </cell>
          <cell r="T59">
            <v>1.7112000000000001</v>
          </cell>
          <cell r="V59" t="str">
            <v>AO</v>
          </cell>
          <cell r="W59">
            <v>1.8266</v>
          </cell>
          <cell r="X59">
            <v>1.6758</v>
          </cell>
          <cell r="Y59">
            <v>-3.5400000000000098E-2</v>
          </cell>
          <cell r="Z59">
            <v>-0.11539999999999995</v>
          </cell>
          <cell r="AA59">
            <v>-6.3177488229497397E-2</v>
          </cell>
        </row>
        <row r="60">
          <cell r="A60" t="str">
            <v>064</v>
          </cell>
          <cell r="B60" t="str">
            <v>INTRACRANIAL HEMORRHAGE OR CEREBRAL INFARCTION WITH MCC</v>
          </cell>
          <cell r="C60">
            <v>254</v>
          </cell>
          <cell r="D60">
            <v>60</v>
          </cell>
          <cell r="E60">
            <v>77148.990000000005</v>
          </cell>
          <cell r="F60">
            <v>76601.240000000005</v>
          </cell>
          <cell r="G60">
            <v>7.93</v>
          </cell>
          <cell r="I60">
            <v>254</v>
          </cell>
          <cell r="J60">
            <v>77148.990000000005</v>
          </cell>
          <cell r="K60">
            <v>76601.240000000005</v>
          </cell>
          <cell r="L60">
            <v>7.93</v>
          </cell>
          <cell r="M60">
            <v>9.9499999999999993</v>
          </cell>
          <cell r="N60">
            <v>4.83</v>
          </cell>
          <cell r="O60">
            <v>1</v>
          </cell>
          <cell r="P60">
            <v>1.6468</v>
          </cell>
          <cell r="Q60">
            <v>1.6437999999999999</v>
          </cell>
          <cell r="S60" t="str">
            <v>A</v>
          </cell>
          <cell r="T60">
            <v>2.4561999999999999</v>
          </cell>
          <cell r="V60" t="str">
            <v>A</v>
          </cell>
          <cell r="W60">
            <v>2.5623999999999998</v>
          </cell>
          <cell r="X60">
            <v>2.4054000000000002</v>
          </cell>
          <cell r="Y60">
            <v>-5.0799999999999734E-2</v>
          </cell>
          <cell r="Z60">
            <v>-0.10619999999999985</v>
          </cell>
          <cell r="AA60">
            <v>-4.1445519825163854E-2</v>
          </cell>
        </row>
        <row r="61">
          <cell r="A61" t="str">
            <v>065</v>
          </cell>
          <cell r="B61" t="str">
            <v>INTRACRANIAL HEMORRHAGE OR CEREBRAL INFARCTION WITH CC OR TPA IN 24 HOURS</v>
          </cell>
          <cell r="C61">
            <v>323</v>
          </cell>
          <cell r="D61">
            <v>83</v>
          </cell>
          <cell r="E61">
            <v>40767.06</v>
          </cell>
          <cell r="F61">
            <v>26607.64</v>
          </cell>
          <cell r="G61">
            <v>4.0199999999999996</v>
          </cell>
          <cell r="I61">
            <v>323</v>
          </cell>
          <cell r="J61">
            <v>40767.06</v>
          </cell>
          <cell r="K61">
            <v>26607.64</v>
          </cell>
          <cell r="L61">
            <v>4.0199999999999996</v>
          </cell>
          <cell r="M61">
            <v>4.97</v>
          </cell>
          <cell r="N61">
            <v>3.09</v>
          </cell>
          <cell r="O61">
            <v>1</v>
          </cell>
          <cell r="P61">
            <v>0.87019999999999997</v>
          </cell>
          <cell r="Q61">
            <v>0.8871</v>
          </cell>
          <cell r="S61" t="str">
            <v>A</v>
          </cell>
          <cell r="T61">
            <v>1.3254999999999999</v>
          </cell>
          <cell r="V61" t="str">
            <v>A</v>
          </cell>
          <cell r="W61">
            <v>1.3449</v>
          </cell>
          <cell r="X61">
            <v>1.2981</v>
          </cell>
          <cell r="Y61">
            <v>-2.7399999999999869E-2</v>
          </cell>
          <cell r="Z61">
            <v>-1.9400000000000084E-2</v>
          </cell>
          <cell r="AA61">
            <v>-1.4424864302178663E-2</v>
          </cell>
        </row>
        <row r="62">
          <cell r="A62" t="str">
            <v>066</v>
          </cell>
          <cell r="B62" t="str">
            <v>INTRACRANIAL HEMORRHAGE OR CEREBRAL INFARCTION WITHOUT CC/MCC</v>
          </cell>
          <cell r="C62">
            <v>111</v>
          </cell>
          <cell r="D62">
            <v>8</v>
          </cell>
          <cell r="E62">
            <v>37703.550000000003</v>
          </cell>
          <cell r="F62">
            <v>26858.82</v>
          </cell>
          <cell r="G62">
            <v>2.58</v>
          </cell>
          <cell r="I62">
            <v>111</v>
          </cell>
          <cell r="J62">
            <v>37703.550000000003</v>
          </cell>
          <cell r="K62">
            <v>26858.82</v>
          </cell>
          <cell r="L62">
            <v>2.58</v>
          </cell>
          <cell r="M62">
            <v>1.7</v>
          </cell>
          <cell r="N62">
            <v>2.19</v>
          </cell>
          <cell r="O62">
            <v>1</v>
          </cell>
          <cell r="P62">
            <v>0.80479999999999996</v>
          </cell>
          <cell r="Q62">
            <v>0.82040000000000002</v>
          </cell>
          <cell r="S62" t="str">
            <v>A</v>
          </cell>
          <cell r="T62">
            <v>1.2258</v>
          </cell>
          <cell r="V62" t="str">
            <v>A</v>
          </cell>
          <cell r="W62">
            <v>1.2708999999999999</v>
          </cell>
          <cell r="X62">
            <v>1.2004999999999999</v>
          </cell>
          <cell r="Y62">
            <v>-2.53000000000001E-2</v>
          </cell>
          <cell r="Z62">
            <v>-4.5099999999999918E-2</v>
          </cell>
          <cell r="AA62">
            <v>-3.548666299472808E-2</v>
          </cell>
        </row>
        <row r="63">
          <cell r="A63" t="str">
            <v>067</v>
          </cell>
          <cell r="B63" t="str">
            <v>NONSPECIFIC CVA AND PRECEREBRAL OCCLUSION WITHOUT INFARCTION WITH MCC</v>
          </cell>
          <cell r="C63">
            <v>3</v>
          </cell>
          <cell r="D63">
            <v>1</v>
          </cell>
          <cell r="E63">
            <v>36106.94</v>
          </cell>
          <cell r="F63">
            <v>11787.12</v>
          </cell>
          <cell r="G63">
            <v>3</v>
          </cell>
          <cell r="I63">
            <v>3</v>
          </cell>
          <cell r="J63">
            <v>36106.94</v>
          </cell>
          <cell r="K63">
            <v>11787.12</v>
          </cell>
          <cell r="L63">
            <v>4.5</v>
          </cell>
          <cell r="M63">
            <v>0.82</v>
          </cell>
          <cell r="N63">
            <v>3.3</v>
          </cell>
          <cell r="O63">
            <v>0</v>
          </cell>
          <cell r="P63">
            <v>0.77070000000000005</v>
          </cell>
          <cell r="Q63">
            <v>1.484</v>
          </cell>
          <cell r="S63" t="str">
            <v>M</v>
          </cell>
          <cell r="T63">
            <v>2.2174</v>
          </cell>
          <cell r="V63" t="str">
            <v>M</v>
          </cell>
          <cell r="W63">
            <v>2.1158999999999999</v>
          </cell>
          <cell r="X63">
            <v>2.1715</v>
          </cell>
          <cell r="Y63">
            <v>-4.5900000000000052E-2</v>
          </cell>
          <cell r="Z63">
            <v>0.10150000000000015</v>
          </cell>
          <cell r="AA63">
            <v>4.7970130913559311E-2</v>
          </cell>
        </row>
        <row r="64">
          <cell r="A64" t="str">
            <v>068</v>
          </cell>
          <cell r="B64" t="str">
            <v>NONSPECIFIC CVA AND PRECEREBRAL OCCLUSION WITHOUT INFARCTION WITHOUT MCC</v>
          </cell>
          <cell r="C64">
            <v>14</v>
          </cell>
          <cell r="D64">
            <v>3</v>
          </cell>
          <cell r="E64">
            <v>41996.19</v>
          </cell>
          <cell r="F64">
            <v>19495.41</v>
          </cell>
          <cell r="G64">
            <v>2.79</v>
          </cell>
          <cell r="I64">
            <v>14</v>
          </cell>
          <cell r="J64">
            <v>41996.19</v>
          </cell>
          <cell r="K64">
            <v>19495.41</v>
          </cell>
          <cell r="L64">
            <v>2.79</v>
          </cell>
          <cell r="M64">
            <v>3.05</v>
          </cell>
          <cell r="N64">
            <v>1.98</v>
          </cell>
          <cell r="O64">
            <v>1</v>
          </cell>
          <cell r="P64">
            <v>0.89639999999999997</v>
          </cell>
          <cell r="Q64">
            <v>0.91379999999999995</v>
          </cell>
          <cell r="S64" t="str">
            <v>A</v>
          </cell>
          <cell r="T64">
            <v>1.3653999999999999</v>
          </cell>
          <cell r="V64" t="str">
            <v>A</v>
          </cell>
          <cell r="W64">
            <v>1.3972</v>
          </cell>
          <cell r="X64">
            <v>1.3371999999999999</v>
          </cell>
          <cell r="Y64">
            <v>-2.8200000000000003E-2</v>
          </cell>
          <cell r="Z64">
            <v>-3.180000000000005E-2</v>
          </cell>
          <cell r="AA64">
            <v>-2.2759805324935621E-2</v>
          </cell>
        </row>
        <row r="65">
          <cell r="A65" t="str">
            <v>069</v>
          </cell>
          <cell r="B65" t="str">
            <v>TRANSIENT ISCHEMIA WITHOUT THROMBOLYTIC</v>
          </cell>
          <cell r="C65">
            <v>73</v>
          </cell>
          <cell r="D65">
            <v>0</v>
          </cell>
          <cell r="E65">
            <v>36625.599999999999</v>
          </cell>
          <cell r="F65">
            <v>16249.13</v>
          </cell>
          <cell r="G65">
            <v>2.52</v>
          </cell>
          <cell r="I65">
            <v>73</v>
          </cell>
          <cell r="J65">
            <v>36625.599999999999</v>
          </cell>
          <cell r="K65">
            <v>16249.13</v>
          </cell>
          <cell r="L65">
            <v>2.52</v>
          </cell>
          <cell r="M65">
            <v>1.69</v>
          </cell>
          <cell r="N65">
            <v>2.1</v>
          </cell>
          <cell r="O65">
            <v>1</v>
          </cell>
          <cell r="P65">
            <v>0.78180000000000005</v>
          </cell>
          <cell r="Q65">
            <v>0.79690000000000005</v>
          </cell>
          <cell r="S65" t="str">
            <v>A</v>
          </cell>
          <cell r="T65">
            <v>1.1907000000000001</v>
          </cell>
          <cell r="V65" t="str">
            <v>A</v>
          </cell>
          <cell r="W65">
            <v>1.2483</v>
          </cell>
          <cell r="X65">
            <v>1.1660999999999999</v>
          </cell>
          <cell r="Y65">
            <v>-2.4600000000000177E-2</v>
          </cell>
          <cell r="Z65">
            <v>-5.7599999999999874E-2</v>
          </cell>
          <cell r="AA65">
            <v>-4.6142754145637968E-2</v>
          </cell>
        </row>
        <row r="66">
          <cell r="A66" t="str">
            <v>070</v>
          </cell>
          <cell r="B66" t="str">
            <v>NONSPECIFIC CEREBROVASCULAR DISORDERS WITH MCC</v>
          </cell>
          <cell r="C66">
            <v>59</v>
          </cell>
          <cell r="D66">
            <v>9</v>
          </cell>
          <cell r="E66">
            <v>62061.73</v>
          </cell>
          <cell r="F66">
            <v>46032.07</v>
          </cell>
          <cell r="G66">
            <v>8.02</v>
          </cell>
          <cell r="I66">
            <v>59</v>
          </cell>
          <cell r="J66">
            <v>62061.73</v>
          </cell>
          <cell r="K66">
            <v>46032.07</v>
          </cell>
          <cell r="L66">
            <v>8.02</v>
          </cell>
          <cell r="M66">
            <v>8.0500000000000007</v>
          </cell>
          <cell r="N66">
            <v>5.38</v>
          </cell>
          <cell r="O66">
            <v>1</v>
          </cell>
          <cell r="P66">
            <v>1.3247</v>
          </cell>
          <cell r="Q66">
            <v>1.3504</v>
          </cell>
          <cell r="S66" t="str">
            <v>A</v>
          </cell>
          <cell r="T66">
            <v>2.0177999999999998</v>
          </cell>
          <cell r="V66" t="str">
            <v>A</v>
          </cell>
          <cell r="W66">
            <v>2.3332000000000002</v>
          </cell>
          <cell r="X66">
            <v>1.976</v>
          </cell>
          <cell r="Y66">
            <v>-4.1799999999999837E-2</v>
          </cell>
          <cell r="Z66">
            <v>-0.31540000000000035</v>
          </cell>
          <cell r="AA66">
            <v>-0.13517915309446268</v>
          </cell>
        </row>
        <row r="67">
          <cell r="A67" t="str">
            <v>071</v>
          </cell>
          <cell r="B67" t="str">
            <v>NONSPECIFIC CEREBROVASCULAR DISORDERS WITH CC</v>
          </cell>
          <cell r="C67">
            <v>57</v>
          </cell>
          <cell r="D67">
            <v>3</v>
          </cell>
          <cell r="E67">
            <v>36905.46</v>
          </cell>
          <cell r="F67">
            <v>21641.72</v>
          </cell>
          <cell r="G67">
            <v>4.53</v>
          </cell>
          <cell r="I67">
            <v>57</v>
          </cell>
          <cell r="J67">
            <v>36905.46</v>
          </cell>
          <cell r="K67">
            <v>21641.72</v>
          </cell>
          <cell r="L67">
            <v>4.53</v>
          </cell>
          <cell r="M67">
            <v>3.08</v>
          </cell>
          <cell r="N67">
            <v>3.61</v>
          </cell>
          <cell r="O67">
            <v>1</v>
          </cell>
          <cell r="P67">
            <v>0.78779999999999994</v>
          </cell>
          <cell r="Q67">
            <v>0.89</v>
          </cell>
          <cell r="S67" t="str">
            <v>AP</v>
          </cell>
          <cell r="T67">
            <v>1.3298000000000001</v>
          </cell>
          <cell r="V67" t="str">
            <v>AP</v>
          </cell>
          <cell r="W67">
            <v>1.1706000000000001</v>
          </cell>
          <cell r="X67">
            <v>1.3023</v>
          </cell>
          <cell r="Y67">
            <v>-2.750000000000008E-2</v>
          </cell>
          <cell r="Z67">
            <v>0.15920000000000001</v>
          </cell>
          <cell r="AA67">
            <v>0.13599863317956604</v>
          </cell>
        </row>
        <row r="68">
          <cell r="A68" t="str">
            <v>072</v>
          </cell>
          <cell r="B68" t="str">
            <v>NONSPECIFIC CEREBROVASCULAR DISORDERS WITHOUT CC/MCC</v>
          </cell>
          <cell r="C68">
            <v>13</v>
          </cell>
          <cell r="D68">
            <v>3</v>
          </cell>
          <cell r="E68">
            <v>46365.19</v>
          </cell>
          <cell r="F68">
            <v>28768.92</v>
          </cell>
          <cell r="G68">
            <v>4.46</v>
          </cell>
          <cell r="I68">
            <v>13</v>
          </cell>
          <cell r="J68">
            <v>46365.19</v>
          </cell>
          <cell r="K68">
            <v>28768.92</v>
          </cell>
          <cell r="L68">
            <v>4.46</v>
          </cell>
          <cell r="M68">
            <v>3.08</v>
          </cell>
          <cell r="N68">
            <v>3.62</v>
          </cell>
          <cell r="O68">
            <v>1</v>
          </cell>
          <cell r="P68">
            <v>0.98970000000000002</v>
          </cell>
          <cell r="Q68">
            <v>0.62780000000000002</v>
          </cell>
          <cell r="S68" t="str">
            <v>AP</v>
          </cell>
          <cell r="T68">
            <v>0.93810000000000004</v>
          </cell>
          <cell r="V68" t="str">
            <v>AP</v>
          </cell>
          <cell r="W68">
            <v>0.83260000000000001</v>
          </cell>
          <cell r="X68">
            <v>0.91869999999999996</v>
          </cell>
          <cell r="Y68">
            <v>-1.9400000000000084E-2</v>
          </cell>
          <cell r="Z68">
            <v>0.10550000000000004</v>
          </cell>
          <cell r="AA68">
            <v>0.12671150612539039</v>
          </cell>
        </row>
        <row r="69">
          <cell r="A69" t="str">
            <v>073</v>
          </cell>
          <cell r="B69" t="str">
            <v>CRANIAL AND PERIPHERAL NERVE DISORDERS WITH MCC</v>
          </cell>
          <cell r="C69">
            <v>15</v>
          </cell>
          <cell r="D69">
            <v>1</v>
          </cell>
          <cell r="E69">
            <v>65422.13</v>
          </cell>
          <cell r="F69">
            <v>51848.93</v>
          </cell>
          <cell r="G69">
            <v>8.5299999999999994</v>
          </cell>
          <cell r="I69">
            <v>15</v>
          </cell>
          <cell r="J69">
            <v>65422.13</v>
          </cell>
          <cell r="K69">
            <v>51848.93</v>
          </cell>
          <cell r="L69">
            <v>8.5299999999999994</v>
          </cell>
          <cell r="M69">
            <v>8.19</v>
          </cell>
          <cell r="N69">
            <v>6.59</v>
          </cell>
          <cell r="O69">
            <v>1</v>
          </cell>
          <cell r="P69">
            <v>1.3964000000000001</v>
          </cell>
          <cell r="Q69">
            <v>1.4234</v>
          </cell>
          <cell r="S69" t="str">
            <v>A</v>
          </cell>
          <cell r="T69">
            <v>2.1267999999999998</v>
          </cell>
          <cell r="V69" t="str">
            <v>A</v>
          </cell>
          <cell r="W69">
            <v>1.6536999999999999</v>
          </cell>
          <cell r="X69">
            <v>2.0829</v>
          </cell>
          <cell r="Y69">
            <v>-4.3899999999999828E-2</v>
          </cell>
          <cell r="Z69">
            <v>0.47309999999999985</v>
          </cell>
          <cell r="AA69">
            <v>0.28608574711253543</v>
          </cell>
        </row>
        <row r="70">
          <cell r="A70" t="str">
            <v>074</v>
          </cell>
          <cell r="B70" t="str">
            <v>CRANIAL AND PERIPHERAL NERVE DISORDERS WITHOUT MCC</v>
          </cell>
          <cell r="C70">
            <v>62</v>
          </cell>
          <cell r="D70">
            <v>9</v>
          </cell>
          <cell r="E70">
            <v>46204.02</v>
          </cell>
          <cell r="F70">
            <v>48181.81</v>
          </cell>
          <cell r="G70">
            <v>4.29</v>
          </cell>
          <cell r="I70">
            <v>62</v>
          </cell>
          <cell r="J70">
            <v>46204.02</v>
          </cell>
          <cell r="K70">
            <v>48181.81</v>
          </cell>
          <cell r="L70">
            <v>4.29</v>
          </cell>
          <cell r="M70">
            <v>4.9000000000000004</v>
          </cell>
          <cell r="N70">
            <v>3.09</v>
          </cell>
          <cell r="O70">
            <v>1</v>
          </cell>
          <cell r="P70">
            <v>0.98619999999999997</v>
          </cell>
          <cell r="Q70">
            <v>1.0053000000000001</v>
          </cell>
          <cell r="S70" t="str">
            <v>A</v>
          </cell>
          <cell r="T70">
            <v>1.5021</v>
          </cell>
          <cell r="V70" t="str">
            <v>A</v>
          </cell>
          <cell r="W70">
            <v>1.2665999999999999</v>
          </cell>
          <cell r="X70">
            <v>1.4711000000000001</v>
          </cell>
          <cell r="Y70">
            <v>-3.0999999999999917E-2</v>
          </cell>
          <cell r="Z70">
            <v>0.23550000000000004</v>
          </cell>
          <cell r="AA70">
            <v>0.18593083846518241</v>
          </cell>
        </row>
        <row r="71">
          <cell r="A71" t="str">
            <v>075</v>
          </cell>
          <cell r="B71" t="str">
            <v>VIRAL MENINGITIS WITH CC/MCC</v>
          </cell>
          <cell r="C71">
            <v>10</v>
          </cell>
          <cell r="D71">
            <v>1</v>
          </cell>
          <cell r="E71">
            <v>41752.14</v>
          </cell>
          <cell r="F71">
            <v>20444.07</v>
          </cell>
          <cell r="G71">
            <v>5.8</v>
          </cell>
          <cell r="I71">
            <v>10</v>
          </cell>
          <cell r="J71">
            <v>41752.14</v>
          </cell>
          <cell r="K71">
            <v>20444.07</v>
          </cell>
          <cell r="L71">
            <v>5.8</v>
          </cell>
          <cell r="M71">
            <v>4.42</v>
          </cell>
          <cell r="N71">
            <v>4.66</v>
          </cell>
          <cell r="O71">
            <v>1</v>
          </cell>
          <cell r="P71">
            <v>0.89119999999999999</v>
          </cell>
          <cell r="Q71">
            <v>0.90849999999999997</v>
          </cell>
          <cell r="S71" t="str">
            <v>A</v>
          </cell>
          <cell r="T71">
            <v>1.3574999999999999</v>
          </cell>
          <cell r="V71" t="str">
            <v>M</v>
          </cell>
          <cell r="W71">
            <v>2.8580000000000001</v>
          </cell>
          <cell r="X71">
            <v>1.3293999999999999</v>
          </cell>
          <cell r="Y71">
            <v>-2.8100000000000014E-2</v>
          </cell>
          <cell r="Z71">
            <v>-1.5005000000000002</v>
          </cell>
          <cell r="AA71">
            <v>-0.52501749475157455</v>
          </cell>
        </row>
        <row r="72">
          <cell r="A72" t="str">
            <v>076</v>
          </cell>
          <cell r="B72" t="str">
            <v>VIRAL MENINGITIS WITHOUT CC/MCC</v>
          </cell>
          <cell r="C72">
            <v>10</v>
          </cell>
          <cell r="D72">
            <v>0</v>
          </cell>
          <cell r="E72">
            <v>24121.03</v>
          </cell>
          <cell r="F72">
            <v>17511.68</v>
          </cell>
          <cell r="G72">
            <v>2.7</v>
          </cell>
          <cell r="I72">
            <v>10</v>
          </cell>
          <cell r="J72">
            <v>24121.03</v>
          </cell>
          <cell r="K72">
            <v>17511.68</v>
          </cell>
          <cell r="L72">
            <v>2.7</v>
          </cell>
          <cell r="M72">
            <v>1.35</v>
          </cell>
          <cell r="N72">
            <v>2.42</v>
          </cell>
          <cell r="O72">
            <v>1</v>
          </cell>
          <cell r="P72">
            <v>0.51490000000000002</v>
          </cell>
          <cell r="Q72">
            <v>0.52490000000000003</v>
          </cell>
          <cell r="S72" t="str">
            <v>A</v>
          </cell>
          <cell r="T72">
            <v>0.7843</v>
          </cell>
          <cell r="V72" t="str">
            <v>M</v>
          </cell>
          <cell r="W72">
            <v>1.3775999999999999</v>
          </cell>
          <cell r="X72">
            <v>0.7681</v>
          </cell>
          <cell r="Y72">
            <v>-1.6199999999999992E-2</v>
          </cell>
          <cell r="Z72">
            <v>-0.59329999999999994</v>
          </cell>
          <cell r="AA72">
            <v>-0.4306765389082462</v>
          </cell>
        </row>
        <row r="73">
          <cell r="A73" t="str">
            <v>077</v>
          </cell>
          <cell r="B73" t="str">
            <v>HYPERTENSIVE ENCEPHALOPATHY WITH MCC</v>
          </cell>
          <cell r="C73">
            <v>1</v>
          </cell>
          <cell r="D73">
            <v>0</v>
          </cell>
          <cell r="E73">
            <v>37756.93</v>
          </cell>
          <cell r="F73">
            <v>0</v>
          </cell>
          <cell r="G73">
            <v>2</v>
          </cell>
          <cell r="I73">
            <v>1</v>
          </cell>
          <cell r="J73">
            <v>37756.93</v>
          </cell>
          <cell r="K73">
            <v>0</v>
          </cell>
          <cell r="L73">
            <v>5.6</v>
          </cell>
          <cell r="M73">
            <v>0</v>
          </cell>
          <cell r="N73">
            <v>4.2</v>
          </cell>
          <cell r="O73">
            <v>0</v>
          </cell>
          <cell r="P73">
            <v>0</v>
          </cell>
          <cell r="Q73">
            <v>1.5762</v>
          </cell>
          <cell r="S73" t="str">
            <v>M</v>
          </cell>
          <cell r="T73">
            <v>2.3552</v>
          </cell>
          <cell r="V73" t="str">
            <v>M</v>
          </cell>
          <cell r="W73">
            <v>2.2563</v>
          </cell>
          <cell r="X73">
            <v>2.3065000000000002</v>
          </cell>
          <cell r="Y73">
            <v>-4.8699999999999743E-2</v>
          </cell>
          <cell r="Z73">
            <v>9.8899999999999988E-2</v>
          </cell>
          <cell r="AA73">
            <v>4.3832823649337403E-2</v>
          </cell>
        </row>
        <row r="74">
          <cell r="A74" t="str">
            <v>078</v>
          </cell>
          <cell r="B74" t="str">
            <v>HYPERTENSIVE ENCEPHALOPATHY WITH CC</v>
          </cell>
          <cell r="C74">
            <v>5</v>
          </cell>
          <cell r="D74">
            <v>1</v>
          </cell>
          <cell r="E74">
            <v>63453.440000000002</v>
          </cell>
          <cell r="F74">
            <v>36305.599999999999</v>
          </cell>
          <cell r="G74">
            <v>9.6</v>
          </cell>
          <cell r="I74">
            <v>5</v>
          </cell>
          <cell r="J74">
            <v>63453.440000000002</v>
          </cell>
          <cell r="K74">
            <v>36305.599999999999</v>
          </cell>
          <cell r="L74">
            <v>3.5</v>
          </cell>
          <cell r="M74">
            <v>5.39</v>
          </cell>
          <cell r="N74">
            <v>2.8</v>
          </cell>
          <cell r="O74">
            <v>0</v>
          </cell>
          <cell r="P74">
            <v>1.3544</v>
          </cell>
          <cell r="Q74">
            <v>1.0170999999999999</v>
          </cell>
          <cell r="S74" t="str">
            <v>M</v>
          </cell>
          <cell r="T74">
            <v>1.5198</v>
          </cell>
          <cell r="V74" t="str">
            <v>M</v>
          </cell>
          <cell r="W74">
            <v>1.5185999999999999</v>
          </cell>
          <cell r="X74">
            <v>1.4883</v>
          </cell>
          <cell r="Y74">
            <v>-3.1500000000000083E-2</v>
          </cell>
          <cell r="Z74">
            <v>1.2000000000000899E-3</v>
          </cell>
          <cell r="AA74">
            <v>7.9020150138291189E-4</v>
          </cell>
        </row>
        <row r="75">
          <cell r="A75" t="str">
            <v>079</v>
          </cell>
          <cell r="B75" t="str">
            <v>HYPERTENSIVE ENCEPHALOPATHY WITHOUT CC/MCC</v>
          </cell>
          <cell r="C75">
            <v>1</v>
          </cell>
          <cell r="D75">
            <v>0</v>
          </cell>
          <cell r="E75">
            <v>43618.559999999998</v>
          </cell>
          <cell r="F75">
            <v>0</v>
          </cell>
          <cell r="G75">
            <v>3</v>
          </cell>
          <cell r="I75">
            <v>1</v>
          </cell>
          <cell r="J75">
            <v>43618.559999999998</v>
          </cell>
          <cell r="K75">
            <v>0</v>
          </cell>
          <cell r="L75">
            <v>2.2999999999999998</v>
          </cell>
          <cell r="M75">
            <v>0</v>
          </cell>
          <cell r="N75">
            <v>1.9</v>
          </cell>
          <cell r="O75">
            <v>0</v>
          </cell>
          <cell r="P75">
            <v>0</v>
          </cell>
          <cell r="Q75">
            <v>0.67959999999999998</v>
          </cell>
          <cell r="S75" t="str">
            <v>M</v>
          </cell>
          <cell r="T75">
            <v>1.0155000000000001</v>
          </cell>
          <cell r="V75" t="str">
            <v>M</v>
          </cell>
          <cell r="W75">
            <v>1.1063000000000001</v>
          </cell>
          <cell r="X75">
            <v>0.99450000000000005</v>
          </cell>
          <cell r="Y75">
            <v>-2.1000000000000019E-2</v>
          </cell>
          <cell r="Z75">
            <v>-9.0799999999999992E-2</v>
          </cell>
          <cell r="AA75">
            <v>-8.2075386423212493E-2</v>
          </cell>
        </row>
        <row r="76">
          <cell r="A76" t="str">
            <v>080</v>
          </cell>
          <cell r="B76" t="str">
            <v>NONTRAUMATIC STUPOR AND COMA WITH MCC</v>
          </cell>
          <cell r="C76">
            <v>8</v>
          </cell>
          <cell r="D76">
            <v>1</v>
          </cell>
          <cell r="E76">
            <v>46926.59</v>
          </cell>
          <cell r="F76">
            <v>21773.53</v>
          </cell>
          <cell r="G76">
            <v>5.38</v>
          </cell>
          <cell r="I76">
            <v>8</v>
          </cell>
          <cell r="J76">
            <v>46926.59</v>
          </cell>
          <cell r="K76">
            <v>21773.53</v>
          </cell>
          <cell r="L76">
            <v>7.1</v>
          </cell>
          <cell r="M76">
            <v>5.76</v>
          </cell>
          <cell r="N76">
            <v>4.9000000000000004</v>
          </cell>
          <cell r="O76">
            <v>0</v>
          </cell>
          <cell r="P76">
            <v>1.0017</v>
          </cell>
          <cell r="Q76">
            <v>2.0263</v>
          </cell>
          <cell r="S76" t="str">
            <v>M</v>
          </cell>
          <cell r="T76">
            <v>3.0276999999999998</v>
          </cell>
          <cell r="V76" t="str">
            <v>M</v>
          </cell>
          <cell r="W76">
            <v>3.2984</v>
          </cell>
          <cell r="X76">
            <v>2.9651000000000001</v>
          </cell>
          <cell r="Y76">
            <v>-6.2599999999999767E-2</v>
          </cell>
          <cell r="Z76">
            <v>-0.27070000000000016</v>
          </cell>
          <cell r="AA76">
            <v>-8.2070094591317047E-2</v>
          </cell>
        </row>
        <row r="77">
          <cell r="A77" t="str">
            <v>081</v>
          </cell>
          <cell r="B77" t="str">
            <v>NONTRAUMATIC STUPOR AND COMA WITHOUT MCC</v>
          </cell>
          <cell r="C77">
            <v>8</v>
          </cell>
          <cell r="D77">
            <v>1</v>
          </cell>
          <cell r="E77">
            <v>40332.730000000003</v>
          </cell>
          <cell r="F77">
            <v>11829.44</v>
          </cell>
          <cell r="G77">
            <v>2.25</v>
          </cell>
          <cell r="I77">
            <v>8</v>
          </cell>
          <cell r="J77">
            <v>40332.730000000003</v>
          </cell>
          <cell r="K77">
            <v>11829.44</v>
          </cell>
          <cell r="L77">
            <v>3.8</v>
          </cell>
          <cell r="M77">
            <v>1.2</v>
          </cell>
          <cell r="N77">
            <v>2.8</v>
          </cell>
          <cell r="O77">
            <v>0</v>
          </cell>
          <cell r="P77">
            <v>0.8609</v>
          </cell>
          <cell r="Q77">
            <v>0.92230000000000001</v>
          </cell>
          <cell r="S77" t="str">
            <v>M</v>
          </cell>
          <cell r="T77">
            <v>1.3781000000000001</v>
          </cell>
          <cell r="V77" t="str">
            <v>A</v>
          </cell>
          <cell r="W77">
            <v>1.5425</v>
          </cell>
          <cell r="X77">
            <v>1.3495999999999999</v>
          </cell>
          <cell r="Y77">
            <v>-2.8500000000000192E-2</v>
          </cell>
          <cell r="Z77">
            <v>-0.16439999999999988</v>
          </cell>
          <cell r="AA77">
            <v>-0.10658022690437594</v>
          </cell>
        </row>
        <row r="78">
          <cell r="A78" t="str">
            <v>082</v>
          </cell>
          <cell r="B78" t="str">
            <v>TRAUMATIC STUPOR AND COMA &gt;1 HOUR WITH MCC</v>
          </cell>
          <cell r="C78">
            <v>47</v>
          </cell>
          <cell r="D78">
            <v>8</v>
          </cell>
          <cell r="E78">
            <v>79208.800000000003</v>
          </cell>
          <cell r="F78">
            <v>62006.55</v>
          </cell>
          <cell r="G78">
            <v>8.9600000000000009</v>
          </cell>
          <cell r="I78">
            <v>47</v>
          </cell>
          <cell r="J78">
            <v>79208.800000000003</v>
          </cell>
          <cell r="K78">
            <v>62006.55</v>
          </cell>
          <cell r="L78">
            <v>8.9600000000000009</v>
          </cell>
          <cell r="M78">
            <v>13.18</v>
          </cell>
          <cell r="N78">
            <v>4.63</v>
          </cell>
          <cell r="O78">
            <v>1</v>
          </cell>
          <cell r="P78">
            <v>1.6907000000000001</v>
          </cell>
          <cell r="Q78">
            <v>1.7234</v>
          </cell>
          <cell r="S78" t="str">
            <v>A</v>
          </cell>
          <cell r="T78">
            <v>2.5750999999999999</v>
          </cell>
          <cell r="V78" t="str">
            <v>A</v>
          </cell>
          <cell r="W78">
            <v>2.4256000000000002</v>
          </cell>
          <cell r="X78">
            <v>2.5219</v>
          </cell>
          <cell r="Y78">
            <v>-5.3199999999999914E-2</v>
          </cell>
          <cell r="Z78">
            <v>0.14949999999999974</v>
          </cell>
          <cell r="AA78">
            <v>6.1634234828495935E-2</v>
          </cell>
        </row>
        <row r="79">
          <cell r="A79" t="str">
            <v>083</v>
          </cell>
          <cell r="B79" t="str">
            <v>TRAUMATIC STUPOR AND COMA &gt;1 HOUR WITH CC</v>
          </cell>
          <cell r="C79">
            <v>31</v>
          </cell>
          <cell r="D79">
            <v>5</v>
          </cell>
          <cell r="E79">
            <v>53444.88</v>
          </cell>
          <cell r="F79">
            <v>43409.599999999999</v>
          </cell>
          <cell r="G79">
            <v>9.23</v>
          </cell>
          <cell r="I79">
            <v>31</v>
          </cell>
          <cell r="J79">
            <v>53444.88</v>
          </cell>
          <cell r="K79">
            <v>43409.599999999999</v>
          </cell>
          <cell r="L79">
            <v>9.23</v>
          </cell>
          <cell r="M79">
            <v>15.06</v>
          </cell>
          <cell r="N79">
            <v>4.4400000000000004</v>
          </cell>
          <cell r="O79">
            <v>1</v>
          </cell>
          <cell r="P79">
            <v>1.1408</v>
          </cell>
          <cell r="Q79">
            <v>1.1629</v>
          </cell>
          <cell r="S79" t="str">
            <v>A</v>
          </cell>
          <cell r="T79">
            <v>1.7376</v>
          </cell>
          <cell r="V79" t="str">
            <v>A</v>
          </cell>
          <cell r="W79">
            <v>1.492</v>
          </cell>
          <cell r="X79">
            <v>1.7017</v>
          </cell>
          <cell r="Y79">
            <v>-3.5900000000000043E-2</v>
          </cell>
          <cell r="Z79">
            <v>0.24560000000000004</v>
          </cell>
          <cell r="AA79">
            <v>0.16461126005361934</v>
          </cell>
        </row>
        <row r="80">
          <cell r="A80" t="str">
            <v>084</v>
          </cell>
          <cell r="B80" t="str">
            <v>TRAUMATIC STUPOR AND COMA &gt;1 HOUR WITHOUT CC/MCC</v>
          </cell>
          <cell r="C80">
            <v>14</v>
          </cell>
          <cell r="D80">
            <v>2</v>
          </cell>
          <cell r="E80">
            <v>36978.379999999997</v>
          </cell>
          <cell r="F80">
            <v>25681.040000000001</v>
          </cell>
          <cell r="G80">
            <v>2.57</v>
          </cell>
          <cell r="I80">
            <v>14</v>
          </cell>
          <cell r="J80">
            <v>36978.379999999997</v>
          </cell>
          <cell r="K80">
            <v>25681.040000000001</v>
          </cell>
          <cell r="L80">
            <v>2.57</v>
          </cell>
          <cell r="M80">
            <v>1.99</v>
          </cell>
          <cell r="N80">
            <v>1.94</v>
          </cell>
          <cell r="O80">
            <v>1</v>
          </cell>
          <cell r="P80">
            <v>0.7893</v>
          </cell>
          <cell r="Q80">
            <v>0.80459999999999998</v>
          </cell>
          <cell r="S80" t="str">
            <v>A</v>
          </cell>
          <cell r="T80">
            <v>1.2021999999999999</v>
          </cell>
          <cell r="V80" t="str">
            <v>A</v>
          </cell>
          <cell r="W80">
            <v>1.0833999999999999</v>
          </cell>
          <cell r="X80">
            <v>1.1774</v>
          </cell>
          <cell r="Y80">
            <v>-2.4799999999999933E-2</v>
          </cell>
          <cell r="Z80">
            <v>0.11880000000000002</v>
          </cell>
          <cell r="AA80">
            <v>0.10965479047443237</v>
          </cell>
        </row>
        <row r="81">
          <cell r="A81" t="str">
            <v>085</v>
          </cell>
          <cell r="B81" t="str">
            <v>TRAUMATIC STUPOR AND COMA &lt;1 HOUR WITH MCC</v>
          </cell>
          <cell r="C81">
            <v>12</v>
          </cell>
          <cell r="D81">
            <v>2</v>
          </cell>
          <cell r="E81">
            <v>61189.59</v>
          </cell>
          <cell r="F81">
            <v>39073.57</v>
          </cell>
          <cell r="G81">
            <v>6.75</v>
          </cell>
          <cell r="I81">
            <v>12</v>
          </cell>
          <cell r="J81">
            <v>61189.59</v>
          </cell>
          <cell r="K81">
            <v>39073.57</v>
          </cell>
          <cell r="L81">
            <v>6.75</v>
          </cell>
          <cell r="M81">
            <v>5.7</v>
          </cell>
          <cell r="N81">
            <v>4.9800000000000004</v>
          </cell>
          <cell r="O81">
            <v>1</v>
          </cell>
          <cell r="P81">
            <v>1.3061</v>
          </cell>
          <cell r="Q81">
            <v>1.3313999999999999</v>
          </cell>
          <cell r="S81" t="str">
            <v>A</v>
          </cell>
          <cell r="T81">
            <v>1.9894000000000001</v>
          </cell>
          <cell r="V81" t="str">
            <v>A</v>
          </cell>
          <cell r="W81">
            <v>1.9784999999999999</v>
          </cell>
          <cell r="X81">
            <v>1.9481999999999999</v>
          </cell>
          <cell r="Y81">
            <v>-4.1200000000000125E-2</v>
          </cell>
          <cell r="Z81">
            <v>1.0900000000000132E-2</v>
          </cell>
          <cell r="AA81">
            <v>5.5092241597170244E-3</v>
          </cell>
        </row>
        <row r="82">
          <cell r="A82" t="str">
            <v>086</v>
          </cell>
          <cell r="B82" t="str">
            <v>TRAUMATIC STUPOR AND COMA &lt;1 HOUR WITH CC</v>
          </cell>
          <cell r="C82">
            <v>30</v>
          </cell>
          <cell r="D82">
            <v>5</v>
          </cell>
          <cell r="E82">
            <v>29377.93</v>
          </cell>
          <cell r="F82">
            <v>13769.01</v>
          </cell>
          <cell r="G82">
            <v>3.03</v>
          </cell>
          <cell r="I82">
            <v>30</v>
          </cell>
          <cell r="J82">
            <v>29377.93</v>
          </cell>
          <cell r="K82">
            <v>13769.01</v>
          </cell>
          <cell r="L82">
            <v>3.03</v>
          </cell>
          <cell r="M82">
            <v>1.82</v>
          </cell>
          <cell r="N82">
            <v>2.58</v>
          </cell>
          <cell r="O82">
            <v>1</v>
          </cell>
          <cell r="P82">
            <v>0.62709999999999999</v>
          </cell>
          <cell r="Q82">
            <v>0.63919999999999999</v>
          </cell>
          <cell r="S82" t="str">
            <v>A</v>
          </cell>
          <cell r="T82">
            <v>0.95509999999999995</v>
          </cell>
          <cell r="V82" t="str">
            <v>A</v>
          </cell>
          <cell r="W82">
            <v>0.999</v>
          </cell>
          <cell r="X82">
            <v>0.93530000000000002</v>
          </cell>
          <cell r="Y82">
            <v>-1.9799999999999929E-2</v>
          </cell>
          <cell r="Z82">
            <v>-4.390000000000005E-2</v>
          </cell>
          <cell r="AA82">
            <v>-4.3943943943943992E-2</v>
          </cell>
        </row>
        <row r="83">
          <cell r="A83" t="str">
            <v>087</v>
          </cell>
          <cell r="B83" t="str">
            <v>TRAUMATIC STUPOR AND COMA &lt;1 HOUR WITHOUT CC/MCC</v>
          </cell>
          <cell r="C83">
            <v>27</v>
          </cell>
          <cell r="D83">
            <v>0</v>
          </cell>
          <cell r="E83">
            <v>25515.7</v>
          </cell>
          <cell r="F83">
            <v>12680.98</v>
          </cell>
          <cell r="G83">
            <v>2.41</v>
          </cell>
          <cell r="I83">
            <v>27</v>
          </cell>
          <cell r="J83">
            <v>25515.7</v>
          </cell>
          <cell r="K83">
            <v>12680.98</v>
          </cell>
          <cell r="L83">
            <v>2.41</v>
          </cell>
          <cell r="M83">
            <v>1.45</v>
          </cell>
          <cell r="N83">
            <v>2.0499999999999998</v>
          </cell>
          <cell r="O83">
            <v>1</v>
          </cell>
          <cell r="P83">
            <v>0.54459999999999997</v>
          </cell>
          <cell r="Q83">
            <v>0.55510000000000004</v>
          </cell>
          <cell r="S83" t="str">
            <v>A</v>
          </cell>
          <cell r="T83">
            <v>0.82940000000000003</v>
          </cell>
          <cell r="V83" t="str">
            <v>A</v>
          </cell>
          <cell r="W83">
            <v>0.72319999999999995</v>
          </cell>
          <cell r="X83">
            <v>0.81230000000000002</v>
          </cell>
          <cell r="Y83">
            <v>-1.7100000000000004E-2</v>
          </cell>
          <cell r="Z83">
            <v>0.10620000000000007</v>
          </cell>
          <cell r="AA83">
            <v>0.14684734513274347</v>
          </cell>
        </row>
        <row r="84">
          <cell r="A84" t="str">
            <v>088</v>
          </cell>
          <cell r="B84" t="str">
            <v>CONCUSSION WITH MCC</v>
          </cell>
          <cell r="C84">
            <v>5</v>
          </cell>
          <cell r="D84">
            <v>0</v>
          </cell>
          <cell r="E84">
            <v>25898.61</v>
          </cell>
          <cell r="F84">
            <v>8116.3</v>
          </cell>
          <cell r="G84">
            <v>2.2000000000000002</v>
          </cell>
          <cell r="I84">
            <v>5</v>
          </cell>
          <cell r="J84">
            <v>25898.61</v>
          </cell>
          <cell r="K84">
            <v>8116.3</v>
          </cell>
          <cell r="L84">
            <v>4.8</v>
          </cell>
          <cell r="M84">
            <v>0.98</v>
          </cell>
          <cell r="N84">
            <v>3.6</v>
          </cell>
          <cell r="O84">
            <v>0</v>
          </cell>
          <cell r="P84">
            <v>0.55279999999999996</v>
          </cell>
          <cell r="Q84">
            <v>1.4379</v>
          </cell>
          <cell r="S84" t="str">
            <v>M</v>
          </cell>
          <cell r="T84">
            <v>2.1484999999999999</v>
          </cell>
          <cell r="V84" t="str">
            <v>M</v>
          </cell>
          <cell r="W84">
            <v>2.2905000000000002</v>
          </cell>
          <cell r="X84">
            <v>2.1040999999999999</v>
          </cell>
          <cell r="Y84">
            <v>-4.4399999999999995E-2</v>
          </cell>
          <cell r="Z84">
            <v>-0.14200000000000035</v>
          </cell>
          <cell r="AA84">
            <v>-6.1995197555119119E-2</v>
          </cell>
        </row>
        <row r="85">
          <cell r="A85" t="str">
            <v>089</v>
          </cell>
          <cell r="B85" t="str">
            <v>CONCUSSION WITH CC</v>
          </cell>
          <cell r="C85">
            <v>4</v>
          </cell>
          <cell r="D85">
            <v>0</v>
          </cell>
          <cell r="E85">
            <v>30979.56</v>
          </cell>
          <cell r="F85">
            <v>4972.6899999999996</v>
          </cell>
          <cell r="G85">
            <v>2.25</v>
          </cell>
          <cell r="I85">
            <v>4</v>
          </cell>
          <cell r="J85">
            <v>30979.56</v>
          </cell>
          <cell r="K85">
            <v>4972.6899999999996</v>
          </cell>
          <cell r="L85">
            <v>3.1</v>
          </cell>
          <cell r="M85">
            <v>0.83</v>
          </cell>
          <cell r="N85">
            <v>2.5</v>
          </cell>
          <cell r="O85">
            <v>0</v>
          </cell>
          <cell r="P85">
            <v>0.6613</v>
          </cell>
          <cell r="Q85">
            <v>1.0929</v>
          </cell>
          <cell r="S85" t="str">
            <v>M</v>
          </cell>
          <cell r="T85">
            <v>1.633</v>
          </cell>
          <cell r="V85" t="str">
            <v>AP</v>
          </cell>
          <cell r="W85">
            <v>1.3351</v>
          </cell>
          <cell r="X85">
            <v>1.5992</v>
          </cell>
          <cell r="Y85">
            <v>-3.3800000000000052E-2</v>
          </cell>
          <cell r="Z85">
            <v>0.29790000000000005</v>
          </cell>
          <cell r="AA85">
            <v>0.22312935360647149</v>
          </cell>
        </row>
        <row r="86">
          <cell r="A86" t="str">
            <v>090</v>
          </cell>
          <cell r="B86" t="str">
            <v>CONCUSSION WITHOUT CC/MCC</v>
          </cell>
          <cell r="C86">
            <v>1</v>
          </cell>
          <cell r="D86">
            <v>1</v>
          </cell>
          <cell r="E86">
            <v>13682.16</v>
          </cell>
          <cell r="F86">
            <v>0</v>
          </cell>
          <cell r="G86">
            <v>1</v>
          </cell>
          <cell r="I86">
            <v>1</v>
          </cell>
          <cell r="J86">
            <v>13682.16</v>
          </cell>
          <cell r="K86">
            <v>0</v>
          </cell>
          <cell r="L86">
            <v>2.4</v>
          </cell>
          <cell r="M86">
            <v>0</v>
          </cell>
          <cell r="N86">
            <v>2</v>
          </cell>
          <cell r="O86">
            <v>0</v>
          </cell>
          <cell r="P86">
            <v>0</v>
          </cell>
          <cell r="Q86">
            <v>0.87380000000000002</v>
          </cell>
          <cell r="S86" t="str">
            <v>M</v>
          </cell>
          <cell r="T86">
            <v>1.3056000000000001</v>
          </cell>
          <cell r="V86" t="str">
            <v>MP</v>
          </cell>
          <cell r="W86">
            <v>0.94969999999999999</v>
          </cell>
          <cell r="X86">
            <v>1.2786</v>
          </cell>
          <cell r="Y86">
            <v>-2.7000000000000135E-2</v>
          </cell>
          <cell r="Z86">
            <v>0.35590000000000011</v>
          </cell>
          <cell r="AA86">
            <v>0.37474992102769306</v>
          </cell>
        </row>
        <row r="87">
          <cell r="A87" t="str">
            <v>091</v>
          </cell>
          <cell r="B87" t="str">
            <v>OTHER DISORDERS OF NERVOUS SYSTEM WITH MCC</v>
          </cell>
          <cell r="C87">
            <v>80</v>
          </cell>
          <cell r="D87">
            <v>4</v>
          </cell>
          <cell r="E87">
            <v>67986.19</v>
          </cell>
          <cell r="F87">
            <v>59854.09</v>
          </cell>
          <cell r="G87">
            <v>8.4499999999999993</v>
          </cell>
          <cell r="I87">
            <v>80</v>
          </cell>
          <cell r="J87">
            <v>67986.19</v>
          </cell>
          <cell r="K87">
            <v>59854.09</v>
          </cell>
          <cell r="L87">
            <v>8.4499999999999993</v>
          </cell>
          <cell r="M87">
            <v>15.43</v>
          </cell>
          <cell r="N87">
            <v>4.24</v>
          </cell>
          <cell r="O87">
            <v>1</v>
          </cell>
          <cell r="P87">
            <v>1.4512</v>
          </cell>
          <cell r="Q87">
            <v>1.4793000000000001</v>
          </cell>
          <cell r="S87" t="str">
            <v>A</v>
          </cell>
          <cell r="T87">
            <v>2.2103999999999999</v>
          </cell>
          <cell r="V87" t="str">
            <v>A</v>
          </cell>
          <cell r="W87">
            <v>2.3269000000000002</v>
          </cell>
          <cell r="X87">
            <v>2.1646999999999998</v>
          </cell>
          <cell r="Y87">
            <v>-4.5700000000000074E-2</v>
          </cell>
          <cell r="Z87">
            <v>-0.11650000000000027</v>
          </cell>
          <cell r="AA87">
            <v>-5.0066612230865212E-2</v>
          </cell>
        </row>
        <row r="88">
          <cell r="A88" t="str">
            <v>092</v>
          </cell>
          <cell r="B88" t="str">
            <v>OTHER DISORDERS OF NERVOUS SYSTEM WITH CC</v>
          </cell>
          <cell r="C88">
            <v>111</v>
          </cell>
          <cell r="D88">
            <v>7</v>
          </cell>
          <cell r="E88">
            <v>36281.19</v>
          </cell>
          <cell r="F88">
            <v>25026.65</v>
          </cell>
          <cell r="G88">
            <v>3.61</v>
          </cell>
          <cell r="I88">
            <v>111</v>
          </cell>
          <cell r="J88">
            <v>36281.19</v>
          </cell>
          <cell r="K88">
            <v>25026.65</v>
          </cell>
          <cell r="L88">
            <v>3.61</v>
          </cell>
          <cell r="M88">
            <v>3.1</v>
          </cell>
          <cell r="N88">
            <v>2.76</v>
          </cell>
          <cell r="O88">
            <v>1</v>
          </cell>
          <cell r="P88">
            <v>0.77439999999999998</v>
          </cell>
          <cell r="Q88">
            <v>0.92310000000000003</v>
          </cell>
          <cell r="S88" t="str">
            <v>AP</v>
          </cell>
          <cell r="T88">
            <v>1.3793</v>
          </cell>
          <cell r="V88" t="str">
            <v>AP</v>
          </cell>
          <cell r="W88">
            <v>1.4194</v>
          </cell>
          <cell r="X88">
            <v>1.3508</v>
          </cell>
          <cell r="Y88">
            <v>-2.849999999999997E-2</v>
          </cell>
          <cell r="Z88">
            <v>-4.0100000000000025E-2</v>
          </cell>
          <cell r="AA88">
            <v>-2.8251373819923931E-2</v>
          </cell>
        </row>
        <row r="89">
          <cell r="A89" t="str">
            <v>093</v>
          </cell>
          <cell r="B89" t="str">
            <v>OTHER DISORDERS OF NERVOUS SYSTEM WITHOUT CC/MCC</v>
          </cell>
          <cell r="C89">
            <v>53</v>
          </cell>
          <cell r="D89">
            <v>3</v>
          </cell>
          <cell r="E89">
            <v>42790.9</v>
          </cell>
          <cell r="F89">
            <v>39658.11</v>
          </cell>
          <cell r="G89">
            <v>2.4300000000000002</v>
          </cell>
          <cell r="I89">
            <v>53</v>
          </cell>
          <cell r="J89">
            <v>42790.9</v>
          </cell>
          <cell r="K89">
            <v>39658.11</v>
          </cell>
          <cell r="L89">
            <v>2.4300000000000002</v>
          </cell>
          <cell r="M89">
            <v>1.49</v>
          </cell>
          <cell r="N89">
            <v>2.06</v>
          </cell>
          <cell r="O89">
            <v>1</v>
          </cell>
          <cell r="P89">
            <v>0.91339999999999999</v>
          </cell>
          <cell r="Q89">
            <v>0.65110000000000001</v>
          </cell>
          <cell r="S89" t="str">
            <v>AP</v>
          </cell>
          <cell r="T89">
            <v>0.97289999999999999</v>
          </cell>
          <cell r="V89" t="str">
            <v>AP</v>
          </cell>
          <cell r="W89">
            <v>1.0097</v>
          </cell>
          <cell r="X89">
            <v>0.95279999999999998</v>
          </cell>
          <cell r="Y89">
            <v>-2.0100000000000007E-2</v>
          </cell>
          <cell r="Z89">
            <v>-3.6800000000000055E-2</v>
          </cell>
          <cell r="AA89">
            <v>-3.6446469248291626E-2</v>
          </cell>
        </row>
        <row r="90">
          <cell r="A90" t="str">
            <v>094</v>
          </cell>
          <cell r="B90" t="str">
            <v>BACTERIAL AND TUBERCULOUS INFECTIONS OF NERVOUS SYSTEM WITH MCC</v>
          </cell>
          <cell r="C90">
            <v>28</v>
          </cell>
          <cell r="D90">
            <v>6</v>
          </cell>
          <cell r="E90">
            <v>138544.53</v>
          </cell>
          <cell r="F90">
            <v>162343.39000000001</v>
          </cell>
          <cell r="G90">
            <v>18.96</v>
          </cell>
          <cell r="I90">
            <v>28</v>
          </cell>
          <cell r="J90">
            <v>138544.53</v>
          </cell>
          <cell r="K90">
            <v>162343.39000000001</v>
          </cell>
          <cell r="L90">
            <v>18.96</v>
          </cell>
          <cell r="M90">
            <v>18.079999999999998</v>
          </cell>
          <cell r="N90">
            <v>10.6</v>
          </cell>
          <cell r="O90">
            <v>1</v>
          </cell>
          <cell r="P90">
            <v>2.9573</v>
          </cell>
          <cell r="Q90">
            <v>2.6953</v>
          </cell>
          <cell r="S90" t="str">
            <v>A</v>
          </cell>
          <cell r="T90">
            <v>4.0273000000000003</v>
          </cell>
          <cell r="V90" t="str">
            <v>A</v>
          </cell>
          <cell r="W90">
            <v>4.1906999999999996</v>
          </cell>
          <cell r="X90">
            <v>3.944</v>
          </cell>
          <cell r="Y90">
            <v>-8.3300000000000374E-2</v>
          </cell>
          <cell r="Z90">
            <v>-0.16339999999999932</v>
          </cell>
          <cell r="AA90">
            <v>-3.8991099339012417E-2</v>
          </cell>
        </row>
        <row r="91">
          <cell r="A91" t="str">
            <v>095</v>
          </cell>
          <cell r="B91" t="str">
            <v>BACTERIAL AND TUBERCULOUS INFECTIONS OF NERVOUS SYSTEM WITH CC</v>
          </cell>
          <cell r="C91">
            <v>20</v>
          </cell>
          <cell r="D91">
            <v>6</v>
          </cell>
          <cell r="E91">
            <v>60775.14</v>
          </cell>
          <cell r="F91">
            <v>59588.18</v>
          </cell>
          <cell r="G91">
            <v>8.9499999999999993</v>
          </cell>
          <cell r="I91">
            <v>20</v>
          </cell>
          <cell r="J91">
            <v>60775.14</v>
          </cell>
          <cell r="K91">
            <v>59588.18</v>
          </cell>
          <cell r="L91">
            <v>8.9499999999999993</v>
          </cell>
          <cell r="M91">
            <v>6.6</v>
          </cell>
          <cell r="N91">
            <v>6.87</v>
          </cell>
          <cell r="O91">
            <v>1</v>
          </cell>
          <cell r="P91">
            <v>1.2972999999999999</v>
          </cell>
          <cell r="Q91">
            <v>1.7464999999999999</v>
          </cell>
          <cell r="S91" t="str">
            <v>AP</v>
          </cell>
          <cell r="T91">
            <v>2.6095999999999999</v>
          </cell>
          <cell r="V91" t="str">
            <v>AP</v>
          </cell>
          <cell r="W91">
            <v>2.7037</v>
          </cell>
          <cell r="X91">
            <v>2.5556999999999999</v>
          </cell>
          <cell r="Y91">
            <v>-5.3900000000000059E-2</v>
          </cell>
          <cell r="Z91">
            <v>-9.4100000000000072E-2</v>
          </cell>
          <cell r="AA91">
            <v>-3.4804157265968881E-2</v>
          </cell>
        </row>
        <row r="92">
          <cell r="A92" t="str">
            <v>096</v>
          </cell>
          <cell r="B92" t="str">
            <v>BACTERIAL AND TUBERCULOUS INFECTIONS OF NERVOUS SYSTEM WITHOUT CC/MCC</v>
          </cell>
          <cell r="C92">
            <v>7</v>
          </cell>
          <cell r="D92">
            <v>3</v>
          </cell>
          <cell r="E92">
            <v>88918.720000000001</v>
          </cell>
          <cell r="F92">
            <v>49486.05</v>
          </cell>
          <cell r="G92">
            <v>5.71</v>
          </cell>
          <cell r="I92">
            <v>7</v>
          </cell>
          <cell r="J92">
            <v>88918.720000000001</v>
          </cell>
          <cell r="K92">
            <v>49486.05</v>
          </cell>
          <cell r="L92">
            <v>6.9</v>
          </cell>
          <cell r="M92">
            <v>2.25</v>
          </cell>
          <cell r="N92">
            <v>5.5</v>
          </cell>
          <cell r="O92">
            <v>0</v>
          </cell>
          <cell r="P92">
            <v>1.8979999999999999</v>
          </cell>
          <cell r="Q92">
            <v>1.232</v>
          </cell>
          <cell r="S92" t="str">
            <v>MP</v>
          </cell>
          <cell r="T92">
            <v>1.8409</v>
          </cell>
          <cell r="V92" t="str">
            <v>MP</v>
          </cell>
          <cell r="W92">
            <v>1.9232</v>
          </cell>
          <cell r="X92">
            <v>1.8028</v>
          </cell>
          <cell r="Y92">
            <v>-3.8100000000000023E-2</v>
          </cell>
          <cell r="Z92">
            <v>-8.230000000000004E-2</v>
          </cell>
          <cell r="AA92">
            <v>-4.2793261231281216E-2</v>
          </cell>
        </row>
        <row r="93">
          <cell r="A93" t="str">
            <v>097</v>
          </cell>
          <cell r="B93" t="str">
            <v>NON-BACTERIAL INFECTION OF NERVOUS SYSTEM EXCEPT VIRAL MENINGITIS WITH MCC</v>
          </cell>
          <cell r="C93">
            <v>7</v>
          </cell>
          <cell r="D93">
            <v>3</v>
          </cell>
          <cell r="E93">
            <v>106976.5</v>
          </cell>
          <cell r="F93">
            <v>100782.35</v>
          </cell>
          <cell r="G93">
            <v>10.57</v>
          </cell>
          <cell r="I93">
            <v>7</v>
          </cell>
          <cell r="J93">
            <v>106976.5</v>
          </cell>
          <cell r="K93">
            <v>100782.35</v>
          </cell>
          <cell r="L93">
            <v>11.7</v>
          </cell>
          <cell r="M93">
            <v>7.63</v>
          </cell>
          <cell r="N93">
            <v>8.6999999999999993</v>
          </cell>
          <cell r="O93">
            <v>0</v>
          </cell>
          <cell r="P93">
            <v>2.2833999999999999</v>
          </cell>
          <cell r="Q93">
            <v>3.6543000000000001</v>
          </cell>
          <cell r="S93" t="str">
            <v>M</v>
          </cell>
          <cell r="T93">
            <v>5.4603000000000002</v>
          </cell>
          <cell r="V93" t="str">
            <v>M</v>
          </cell>
          <cell r="W93">
            <v>5.4311999999999996</v>
          </cell>
          <cell r="X93">
            <v>5.3472999999999997</v>
          </cell>
          <cell r="Y93">
            <v>-0.11300000000000043</v>
          </cell>
          <cell r="Z93">
            <v>2.910000000000057E-2</v>
          </cell>
          <cell r="AA93">
            <v>5.3579319487407151E-3</v>
          </cell>
        </row>
        <row r="94">
          <cell r="A94" t="str">
            <v>098</v>
          </cell>
          <cell r="B94" t="str">
            <v>NON-BACTERIAL INFECTION OF NERVOUS SYSTEM EXCEPT VIRAL MENINGITIS WITH CC</v>
          </cell>
          <cell r="C94">
            <v>19</v>
          </cell>
          <cell r="D94">
            <v>2</v>
          </cell>
          <cell r="E94">
            <v>72463</v>
          </cell>
          <cell r="F94">
            <v>70188.72</v>
          </cell>
          <cell r="G94">
            <v>6.42</v>
          </cell>
          <cell r="I94">
            <v>19</v>
          </cell>
          <cell r="J94">
            <v>72463</v>
          </cell>
          <cell r="K94">
            <v>70188.72</v>
          </cell>
          <cell r="L94">
            <v>6.42</v>
          </cell>
          <cell r="M94">
            <v>4.0199999999999996</v>
          </cell>
          <cell r="N94">
            <v>5.13</v>
          </cell>
          <cell r="O94">
            <v>1</v>
          </cell>
          <cell r="P94">
            <v>1.5467</v>
          </cell>
          <cell r="Q94">
            <v>1.5767</v>
          </cell>
          <cell r="S94" t="str">
            <v>A</v>
          </cell>
          <cell r="T94">
            <v>2.3559000000000001</v>
          </cell>
          <cell r="V94" t="str">
            <v>AP</v>
          </cell>
          <cell r="W94">
            <v>2.0718999999999999</v>
          </cell>
          <cell r="X94">
            <v>2.3071999999999999</v>
          </cell>
          <cell r="Y94">
            <v>-4.8700000000000188E-2</v>
          </cell>
          <cell r="Z94">
            <v>0.28400000000000025</v>
          </cell>
          <cell r="AA94">
            <v>0.13707225252183999</v>
          </cell>
        </row>
        <row r="95">
          <cell r="A95" t="str">
            <v>099</v>
          </cell>
          <cell r="B95" t="str">
            <v>NON-BACTERIAL INFECTION OF NERVOUS SYSTEM EXCEPT VIRAL MENINGITIS WITHOUT CC/MCC</v>
          </cell>
          <cell r="C95">
            <v>11</v>
          </cell>
          <cell r="D95">
            <v>0</v>
          </cell>
          <cell r="E95">
            <v>47292.63</v>
          </cell>
          <cell r="F95">
            <v>24684.69</v>
          </cell>
          <cell r="G95">
            <v>4.09</v>
          </cell>
          <cell r="I95">
            <v>11</v>
          </cell>
          <cell r="J95">
            <v>47292.63</v>
          </cell>
          <cell r="K95">
            <v>24684.69</v>
          </cell>
          <cell r="L95">
            <v>4.09</v>
          </cell>
          <cell r="M95">
            <v>2.27</v>
          </cell>
          <cell r="N95">
            <v>3.58</v>
          </cell>
          <cell r="O95">
            <v>1</v>
          </cell>
          <cell r="P95">
            <v>1.0095000000000001</v>
          </cell>
          <cell r="Q95">
            <v>1.0289999999999999</v>
          </cell>
          <cell r="S95" t="str">
            <v>A</v>
          </cell>
          <cell r="T95">
            <v>1.5375000000000001</v>
          </cell>
          <cell r="V95" t="str">
            <v>MP</v>
          </cell>
          <cell r="W95">
            <v>1.4737</v>
          </cell>
          <cell r="X95">
            <v>1.5057</v>
          </cell>
          <cell r="Y95">
            <v>-3.180000000000005E-2</v>
          </cell>
          <cell r="Z95">
            <v>6.3800000000000079E-2</v>
          </cell>
          <cell r="AA95">
            <v>4.3292393295786172E-2</v>
          </cell>
        </row>
        <row r="96">
          <cell r="A96" t="str">
            <v>100</v>
          </cell>
          <cell r="B96" t="str">
            <v>SEIZURES WITH MCC</v>
          </cell>
          <cell r="C96">
            <v>277</v>
          </cell>
          <cell r="D96">
            <v>25</v>
          </cell>
          <cell r="E96">
            <v>47665.46</v>
          </cell>
          <cell r="F96">
            <v>50677.73</v>
          </cell>
          <cell r="G96">
            <v>5.12</v>
          </cell>
          <cell r="I96">
            <v>277</v>
          </cell>
          <cell r="J96">
            <v>47665.46</v>
          </cell>
          <cell r="K96">
            <v>50677.73</v>
          </cell>
          <cell r="L96">
            <v>5.12</v>
          </cell>
          <cell r="M96">
            <v>6.39</v>
          </cell>
          <cell r="N96">
            <v>3.57</v>
          </cell>
          <cell r="O96">
            <v>1</v>
          </cell>
          <cell r="P96">
            <v>1.0174000000000001</v>
          </cell>
          <cell r="Q96">
            <v>1.0370999999999999</v>
          </cell>
          <cell r="S96" t="str">
            <v>A</v>
          </cell>
          <cell r="T96">
            <v>1.5496000000000001</v>
          </cell>
          <cell r="V96" t="str">
            <v>A</v>
          </cell>
          <cell r="W96">
            <v>1.7393000000000001</v>
          </cell>
          <cell r="X96">
            <v>1.5176000000000001</v>
          </cell>
          <cell r="Y96">
            <v>-3.2000000000000028E-2</v>
          </cell>
          <cell r="Z96">
            <v>-0.18969999999999998</v>
          </cell>
          <cell r="AA96">
            <v>-0.10906686598056688</v>
          </cell>
        </row>
        <row r="97">
          <cell r="A97" t="str">
            <v>101</v>
          </cell>
          <cell r="B97" t="str">
            <v>SEIZURES WITHOUT MCC</v>
          </cell>
          <cell r="C97">
            <v>601</v>
          </cell>
          <cell r="D97">
            <v>31</v>
          </cell>
          <cell r="E97">
            <v>20597.96</v>
          </cell>
          <cell r="F97">
            <v>16020.51</v>
          </cell>
          <cell r="G97">
            <v>2.63</v>
          </cell>
          <cell r="I97">
            <v>601</v>
          </cell>
          <cell r="J97">
            <v>20597.96</v>
          </cell>
          <cell r="K97">
            <v>16020.51</v>
          </cell>
          <cell r="L97">
            <v>2.63</v>
          </cell>
          <cell r="M97">
            <v>2</v>
          </cell>
          <cell r="N97">
            <v>2.13</v>
          </cell>
          <cell r="O97">
            <v>1</v>
          </cell>
          <cell r="P97">
            <v>0.43969999999999998</v>
          </cell>
          <cell r="Q97">
            <v>0.44819999999999999</v>
          </cell>
          <cell r="S97" t="str">
            <v>A</v>
          </cell>
          <cell r="T97">
            <v>0.66969999999999996</v>
          </cell>
          <cell r="V97" t="str">
            <v>A</v>
          </cell>
          <cell r="W97">
            <v>0.68859999999999999</v>
          </cell>
          <cell r="X97">
            <v>0.65590000000000004</v>
          </cell>
          <cell r="Y97">
            <v>-1.3799999999999923E-2</v>
          </cell>
          <cell r="Z97">
            <v>-1.8900000000000028E-2</v>
          </cell>
          <cell r="AA97">
            <v>-2.7446993900668064E-2</v>
          </cell>
        </row>
        <row r="98">
          <cell r="A98" t="str">
            <v>102</v>
          </cell>
          <cell r="B98" t="str">
            <v>HEADACHES WITH MCC</v>
          </cell>
          <cell r="C98">
            <v>9</v>
          </cell>
          <cell r="D98">
            <v>1</v>
          </cell>
          <cell r="E98">
            <v>47941.919999999998</v>
          </cell>
          <cell r="F98">
            <v>23406.86</v>
          </cell>
          <cell r="G98">
            <v>3.56</v>
          </cell>
          <cell r="I98">
            <v>9</v>
          </cell>
          <cell r="J98">
            <v>47941.919999999998</v>
          </cell>
          <cell r="K98">
            <v>23406.86</v>
          </cell>
          <cell r="L98">
            <v>4.2</v>
          </cell>
          <cell r="M98">
            <v>1.95</v>
          </cell>
          <cell r="N98">
            <v>3.1</v>
          </cell>
          <cell r="O98">
            <v>0</v>
          </cell>
          <cell r="P98">
            <v>1.0233000000000001</v>
          </cell>
          <cell r="Q98">
            <v>1.1818</v>
          </cell>
          <cell r="S98" t="str">
            <v>M</v>
          </cell>
          <cell r="T98">
            <v>1.7658</v>
          </cell>
          <cell r="V98" t="str">
            <v>AP</v>
          </cell>
          <cell r="W98">
            <v>1.6126</v>
          </cell>
          <cell r="X98">
            <v>1.7293000000000001</v>
          </cell>
          <cell r="Y98">
            <v>-3.6499999999999977E-2</v>
          </cell>
          <cell r="Z98">
            <v>0.1532</v>
          </cell>
          <cell r="AA98">
            <v>9.5001860349745754E-2</v>
          </cell>
        </row>
        <row r="99">
          <cell r="A99" t="str">
            <v>103</v>
          </cell>
          <cell r="B99" t="str">
            <v>HEADACHES WITHOUT MCC</v>
          </cell>
          <cell r="C99">
            <v>115</v>
          </cell>
          <cell r="D99">
            <v>2</v>
          </cell>
          <cell r="E99">
            <v>30926.76</v>
          </cell>
          <cell r="F99">
            <v>17911.2</v>
          </cell>
          <cell r="G99">
            <v>2.59</v>
          </cell>
          <cell r="I99">
            <v>115</v>
          </cell>
          <cell r="J99">
            <v>30926.76</v>
          </cell>
          <cell r="K99">
            <v>17911.2</v>
          </cell>
          <cell r="L99">
            <v>2.59</v>
          </cell>
          <cell r="M99">
            <v>1.85</v>
          </cell>
          <cell r="N99">
            <v>2.12</v>
          </cell>
          <cell r="O99">
            <v>1</v>
          </cell>
          <cell r="P99">
            <v>0.66010000000000002</v>
          </cell>
          <cell r="Q99">
            <v>0.67290000000000005</v>
          </cell>
          <cell r="S99" t="str">
            <v>A</v>
          </cell>
          <cell r="T99">
            <v>1.0054000000000001</v>
          </cell>
          <cell r="V99" t="str">
            <v>AP</v>
          </cell>
          <cell r="W99">
            <v>0.93559999999999999</v>
          </cell>
          <cell r="X99">
            <v>0.98470000000000002</v>
          </cell>
          <cell r="Y99">
            <v>-2.0700000000000052E-2</v>
          </cell>
          <cell r="Z99">
            <v>6.9800000000000084E-2</v>
          </cell>
          <cell r="AA99">
            <v>7.4604531851218556E-2</v>
          </cell>
        </row>
        <row r="100">
          <cell r="A100" t="str">
            <v>113</v>
          </cell>
          <cell r="B100" t="str">
            <v>ORBITAL PROCEDURES WITH CC/MCC</v>
          </cell>
          <cell r="C100">
            <v>4</v>
          </cell>
          <cell r="D100">
            <v>0</v>
          </cell>
          <cell r="E100">
            <v>109456.82</v>
          </cell>
          <cell r="F100">
            <v>79125.37</v>
          </cell>
          <cell r="G100">
            <v>5.5</v>
          </cell>
          <cell r="I100">
            <v>4</v>
          </cell>
          <cell r="J100">
            <v>109456.82</v>
          </cell>
          <cell r="K100">
            <v>79125.37</v>
          </cell>
          <cell r="L100">
            <v>6.7</v>
          </cell>
          <cell r="M100">
            <v>2.5</v>
          </cell>
          <cell r="N100">
            <v>4.7</v>
          </cell>
          <cell r="O100">
            <v>0</v>
          </cell>
          <cell r="P100">
            <v>2.3363999999999998</v>
          </cell>
          <cell r="Q100">
            <v>2.3003</v>
          </cell>
          <cell r="S100" t="str">
            <v>M</v>
          </cell>
          <cell r="T100">
            <v>3.4371</v>
          </cell>
          <cell r="V100" t="str">
            <v>M</v>
          </cell>
          <cell r="W100">
            <v>3.7444000000000002</v>
          </cell>
          <cell r="X100">
            <v>3.3660000000000001</v>
          </cell>
          <cell r="Y100">
            <v>-7.1099999999999941E-2</v>
          </cell>
          <cell r="Z100">
            <v>-0.30730000000000013</v>
          </cell>
          <cell r="AA100">
            <v>-8.2069223373571226E-2</v>
          </cell>
        </row>
        <row r="101">
          <cell r="A101" t="str">
            <v>114</v>
          </cell>
          <cell r="B101" t="str">
            <v>ORBITAL PROCEDURES WITHOUT CC/MCC</v>
          </cell>
          <cell r="C101">
            <v>3</v>
          </cell>
          <cell r="D101">
            <v>0</v>
          </cell>
          <cell r="E101">
            <v>77161.52</v>
          </cell>
          <cell r="F101">
            <v>44355.75</v>
          </cell>
          <cell r="G101">
            <v>4</v>
          </cell>
          <cell r="I101">
            <v>3</v>
          </cell>
          <cell r="J101">
            <v>77161.52</v>
          </cell>
          <cell r="K101">
            <v>44355.75</v>
          </cell>
          <cell r="L101">
            <v>2.5</v>
          </cell>
          <cell r="M101">
            <v>1.41</v>
          </cell>
          <cell r="N101">
            <v>2.1</v>
          </cell>
          <cell r="O101">
            <v>0</v>
          </cell>
          <cell r="P101">
            <v>1.647</v>
          </cell>
          <cell r="Q101">
            <v>1.2050000000000001</v>
          </cell>
          <cell r="S101" t="str">
            <v>M</v>
          </cell>
          <cell r="T101">
            <v>1.8005</v>
          </cell>
          <cell r="V101" t="str">
            <v>M</v>
          </cell>
          <cell r="W101">
            <v>1.8394999999999999</v>
          </cell>
          <cell r="X101">
            <v>1.7633000000000001</v>
          </cell>
          <cell r="Y101">
            <v>-3.71999999999999E-2</v>
          </cell>
          <cell r="Z101">
            <v>-3.8999999999999924E-2</v>
          </cell>
          <cell r="AA101">
            <v>-2.1201413427561797E-2</v>
          </cell>
        </row>
        <row r="102">
          <cell r="A102" t="str">
            <v>115</v>
          </cell>
          <cell r="B102" t="str">
            <v>EXTRAOCULAR PROCEDURES EXCEPT ORBIT</v>
          </cell>
          <cell r="C102">
            <v>12</v>
          </cell>
          <cell r="D102">
            <v>1</v>
          </cell>
          <cell r="E102">
            <v>49566.61</v>
          </cell>
          <cell r="F102">
            <v>21363.54</v>
          </cell>
          <cell r="G102">
            <v>3.75</v>
          </cell>
          <cell r="I102">
            <v>12</v>
          </cell>
          <cell r="J102">
            <v>49566.61</v>
          </cell>
          <cell r="K102">
            <v>21363.54</v>
          </cell>
          <cell r="L102">
            <v>3.75</v>
          </cell>
          <cell r="M102">
            <v>2.59</v>
          </cell>
          <cell r="N102">
            <v>2.87</v>
          </cell>
          <cell r="O102">
            <v>1</v>
          </cell>
          <cell r="P102">
            <v>1.0580000000000001</v>
          </cell>
          <cell r="Q102">
            <v>1.0785</v>
          </cell>
          <cell r="S102" t="str">
            <v>A</v>
          </cell>
          <cell r="T102">
            <v>1.6114999999999999</v>
          </cell>
          <cell r="V102" t="str">
            <v>M</v>
          </cell>
          <cell r="W102">
            <v>2.3361999999999998</v>
          </cell>
          <cell r="X102">
            <v>1.5782</v>
          </cell>
          <cell r="Y102">
            <v>-3.3299999999999885E-2</v>
          </cell>
          <cell r="Z102">
            <v>-0.7246999999999999</v>
          </cell>
          <cell r="AA102">
            <v>-0.31020460577005393</v>
          </cell>
        </row>
        <row r="103">
          <cell r="A103" t="str">
            <v>116</v>
          </cell>
          <cell r="B103" t="str">
            <v>INTRAOCULAR PROCEDURES WITH CC/MCC</v>
          </cell>
          <cell r="C103">
            <v>9</v>
          </cell>
          <cell r="D103">
            <v>0</v>
          </cell>
          <cell r="E103">
            <v>190509.69</v>
          </cell>
          <cell r="F103">
            <v>321205.48</v>
          </cell>
          <cell r="G103">
            <v>19.329999999999998</v>
          </cell>
          <cell r="I103">
            <v>9</v>
          </cell>
          <cell r="J103">
            <v>190509.69</v>
          </cell>
          <cell r="K103">
            <v>321205.48</v>
          </cell>
          <cell r="L103">
            <v>5.9</v>
          </cell>
          <cell r="M103">
            <v>20.89</v>
          </cell>
          <cell r="N103">
            <v>4.0999999999999996</v>
          </cell>
          <cell r="O103">
            <v>0</v>
          </cell>
          <cell r="P103">
            <v>4.0664999999999996</v>
          </cell>
          <cell r="Q103">
            <v>0.97899999999999998</v>
          </cell>
          <cell r="S103" t="str">
            <v>MO</v>
          </cell>
          <cell r="T103">
            <v>1.4628000000000001</v>
          </cell>
          <cell r="V103" t="str">
            <v>AO</v>
          </cell>
          <cell r="W103">
            <v>1.5795999999999999</v>
          </cell>
          <cell r="X103">
            <v>1.4326000000000001</v>
          </cell>
          <cell r="Y103">
            <v>-3.0200000000000005E-2</v>
          </cell>
          <cell r="Z103">
            <v>-0.11679999999999979</v>
          </cell>
          <cell r="AA103">
            <v>-7.3942770321600279E-2</v>
          </cell>
        </row>
        <row r="104">
          <cell r="A104" t="str">
            <v>117</v>
          </cell>
          <cell r="B104" t="str">
            <v>INTRAOCULAR PROCEDURES WITHOUT CC/MCC</v>
          </cell>
          <cell r="C104">
            <v>3</v>
          </cell>
          <cell r="D104">
            <v>0</v>
          </cell>
          <cell r="E104">
            <v>52499.09</v>
          </cell>
          <cell r="F104">
            <v>18570.580000000002</v>
          </cell>
          <cell r="G104">
            <v>3.33</v>
          </cell>
          <cell r="I104">
            <v>3</v>
          </cell>
          <cell r="J104">
            <v>52499.09</v>
          </cell>
          <cell r="K104">
            <v>18570.580000000002</v>
          </cell>
          <cell r="L104">
            <v>2.7</v>
          </cell>
          <cell r="M104">
            <v>1.25</v>
          </cell>
          <cell r="N104">
            <v>2.1</v>
          </cell>
          <cell r="O104">
            <v>0</v>
          </cell>
          <cell r="P104">
            <v>1.1206</v>
          </cell>
          <cell r="Q104">
            <v>0.58489999999999998</v>
          </cell>
          <cell r="S104" t="str">
            <v>MO</v>
          </cell>
          <cell r="T104">
            <v>0.874</v>
          </cell>
          <cell r="V104" t="str">
            <v>MO</v>
          </cell>
          <cell r="W104">
            <v>0.94320000000000004</v>
          </cell>
          <cell r="X104">
            <v>0.85589999999999999</v>
          </cell>
          <cell r="Y104">
            <v>-1.8100000000000005E-2</v>
          </cell>
          <cell r="Z104">
            <v>-6.9200000000000039E-2</v>
          </cell>
          <cell r="AA104">
            <v>-7.3367260390161199E-2</v>
          </cell>
        </row>
        <row r="105">
          <cell r="A105" t="str">
            <v>121</v>
          </cell>
          <cell r="B105" t="str">
            <v>ACUTE MAJOR EYE INFECTIONS WITH CC/MCC</v>
          </cell>
          <cell r="C105">
            <v>30</v>
          </cell>
          <cell r="D105">
            <v>2</v>
          </cell>
          <cell r="E105">
            <v>27778.31</v>
          </cell>
          <cell r="F105">
            <v>19332.900000000001</v>
          </cell>
          <cell r="G105">
            <v>6</v>
          </cell>
          <cell r="I105">
            <v>30</v>
          </cell>
          <cell r="J105">
            <v>27778.31</v>
          </cell>
          <cell r="K105">
            <v>19332.900000000001</v>
          </cell>
          <cell r="L105">
            <v>6</v>
          </cell>
          <cell r="M105">
            <v>5.94</v>
          </cell>
          <cell r="N105">
            <v>4.43</v>
          </cell>
          <cell r="O105">
            <v>1</v>
          </cell>
          <cell r="P105">
            <v>0.59289999999999998</v>
          </cell>
          <cell r="Q105">
            <v>0.60440000000000005</v>
          </cell>
          <cell r="S105" t="str">
            <v>A</v>
          </cell>
          <cell r="T105">
            <v>0.90310000000000001</v>
          </cell>
          <cell r="V105" t="str">
            <v>AP</v>
          </cell>
          <cell r="W105">
            <v>1.0441</v>
          </cell>
          <cell r="X105">
            <v>0.88439999999999996</v>
          </cell>
          <cell r="Y105">
            <v>-1.870000000000005E-2</v>
          </cell>
          <cell r="Z105">
            <v>-0.14100000000000001</v>
          </cell>
          <cell r="AA105">
            <v>-0.13504453596398813</v>
          </cell>
        </row>
        <row r="106">
          <cell r="A106" t="str">
            <v>122</v>
          </cell>
          <cell r="B106" t="str">
            <v>ACUTE MAJOR EYE INFECTIONS WITHOUT CC/MCC</v>
          </cell>
          <cell r="C106">
            <v>12</v>
          </cell>
          <cell r="D106">
            <v>3</v>
          </cell>
          <cell r="E106">
            <v>21300.98</v>
          </cell>
          <cell r="F106">
            <v>12330.79</v>
          </cell>
          <cell r="G106">
            <v>3.5</v>
          </cell>
          <cell r="I106">
            <v>12</v>
          </cell>
          <cell r="J106">
            <v>21300.98</v>
          </cell>
          <cell r="K106">
            <v>12330.79</v>
          </cell>
          <cell r="L106">
            <v>3.5</v>
          </cell>
          <cell r="M106">
            <v>2.14</v>
          </cell>
          <cell r="N106">
            <v>3.1</v>
          </cell>
          <cell r="O106">
            <v>1</v>
          </cell>
          <cell r="P106">
            <v>0.45469999999999999</v>
          </cell>
          <cell r="Q106">
            <v>0.46350000000000002</v>
          </cell>
          <cell r="S106" t="str">
            <v>A</v>
          </cell>
          <cell r="T106">
            <v>0.69259999999999999</v>
          </cell>
          <cell r="V106" t="str">
            <v>MP</v>
          </cell>
          <cell r="W106">
            <v>0.62339999999999995</v>
          </cell>
          <cell r="X106">
            <v>0.67820000000000003</v>
          </cell>
          <cell r="Y106">
            <v>-1.4399999999999968E-2</v>
          </cell>
          <cell r="Z106">
            <v>6.9200000000000039E-2</v>
          </cell>
          <cell r="AA106">
            <v>0.11100417067693302</v>
          </cell>
        </row>
        <row r="107">
          <cell r="A107" t="str">
            <v>123</v>
          </cell>
          <cell r="B107" t="str">
            <v>NEUROLOGICAL EYE DISORDERS</v>
          </cell>
          <cell r="C107">
            <v>21</v>
          </cell>
          <cell r="D107">
            <v>1</v>
          </cell>
          <cell r="E107">
            <v>46494.63</v>
          </cell>
          <cell r="F107">
            <v>34480.06</v>
          </cell>
          <cell r="G107">
            <v>3.14</v>
          </cell>
          <cell r="I107">
            <v>21</v>
          </cell>
          <cell r="J107">
            <v>46494.63</v>
          </cell>
          <cell r="K107">
            <v>34480.06</v>
          </cell>
          <cell r="L107">
            <v>3.14</v>
          </cell>
          <cell r="M107">
            <v>2.34</v>
          </cell>
          <cell r="N107">
            <v>2.6</v>
          </cell>
          <cell r="O107">
            <v>1</v>
          </cell>
          <cell r="P107">
            <v>0.99239999999999995</v>
          </cell>
          <cell r="Q107">
            <v>1.0116000000000001</v>
          </cell>
          <cell r="S107" t="str">
            <v>A</v>
          </cell>
          <cell r="T107">
            <v>1.5115000000000001</v>
          </cell>
          <cell r="V107" t="str">
            <v>A</v>
          </cell>
          <cell r="W107">
            <v>1.4212</v>
          </cell>
          <cell r="X107">
            <v>1.4802999999999999</v>
          </cell>
          <cell r="Y107">
            <v>-3.1200000000000117E-2</v>
          </cell>
          <cell r="Z107">
            <v>9.0300000000000047E-2</v>
          </cell>
          <cell r="AA107">
            <v>6.3537855333521007E-2</v>
          </cell>
        </row>
        <row r="108">
          <cell r="A108" t="str">
            <v>124</v>
          </cell>
          <cell r="B108" t="str">
            <v>OTHER DISORDERS OF THE EYE WITH MCC OR THROMBOLYTIC AGENT</v>
          </cell>
          <cell r="C108">
            <v>6</v>
          </cell>
          <cell r="D108">
            <v>2</v>
          </cell>
          <cell r="E108">
            <v>143495.69</v>
          </cell>
          <cell r="F108">
            <v>187068.23</v>
          </cell>
          <cell r="G108">
            <v>19.170000000000002</v>
          </cell>
          <cell r="I108">
            <v>6</v>
          </cell>
          <cell r="J108">
            <v>143495.69</v>
          </cell>
          <cell r="K108">
            <v>187068.23</v>
          </cell>
          <cell r="L108">
            <v>4.8</v>
          </cell>
          <cell r="M108">
            <v>22.87</v>
          </cell>
          <cell r="N108">
            <v>3.4</v>
          </cell>
          <cell r="O108">
            <v>0</v>
          </cell>
          <cell r="P108">
            <v>3.0629</v>
          </cell>
          <cell r="Q108">
            <v>1.0720000000000001</v>
          </cell>
          <cell r="S108" t="str">
            <v>M</v>
          </cell>
          <cell r="T108">
            <v>1.6017999999999999</v>
          </cell>
          <cell r="V108" t="str">
            <v>M</v>
          </cell>
          <cell r="W108">
            <v>1.3240000000000001</v>
          </cell>
          <cell r="X108">
            <v>1.5687</v>
          </cell>
          <cell r="Y108">
            <v>-3.3099999999999907E-2</v>
          </cell>
          <cell r="Z108">
            <v>0.27779999999999982</v>
          </cell>
          <cell r="AA108">
            <v>0.20981873111782462</v>
          </cell>
        </row>
        <row r="109">
          <cell r="A109" t="str">
            <v>125</v>
          </cell>
          <cell r="B109" t="str">
            <v>OTHER DISORDERS OF THE EYE WITHOUT MCC</v>
          </cell>
          <cell r="C109">
            <v>45</v>
          </cell>
          <cell r="D109">
            <v>8</v>
          </cell>
          <cell r="E109">
            <v>33582.67</v>
          </cell>
          <cell r="F109">
            <v>35981.03</v>
          </cell>
          <cell r="G109">
            <v>4.29</v>
          </cell>
          <cell r="I109">
            <v>45</v>
          </cell>
          <cell r="J109">
            <v>33582.67</v>
          </cell>
          <cell r="K109">
            <v>35981.03</v>
          </cell>
          <cell r="L109">
            <v>4.29</v>
          </cell>
          <cell r="M109">
            <v>3.83</v>
          </cell>
          <cell r="N109">
            <v>3.07</v>
          </cell>
          <cell r="O109">
            <v>1</v>
          </cell>
          <cell r="P109">
            <v>0.71679999999999999</v>
          </cell>
          <cell r="Q109">
            <v>0.73070000000000002</v>
          </cell>
          <cell r="S109" t="str">
            <v>A</v>
          </cell>
          <cell r="T109">
            <v>1.0918000000000001</v>
          </cell>
          <cell r="V109" t="str">
            <v>A</v>
          </cell>
          <cell r="W109">
            <v>1.0297000000000001</v>
          </cell>
          <cell r="X109">
            <v>1.0691999999999999</v>
          </cell>
          <cell r="Y109">
            <v>-2.2600000000000176E-2</v>
          </cell>
          <cell r="Z109">
            <v>6.2100000000000044E-2</v>
          </cell>
          <cell r="AA109">
            <v>6.0308827813926429E-2</v>
          </cell>
        </row>
        <row r="110">
          <cell r="A110" t="str">
            <v>135</v>
          </cell>
          <cell r="B110" t="str">
            <v>SINUS AND MASTOID PROCEDURES WITH CC/MCC</v>
          </cell>
          <cell r="C110">
            <v>2</v>
          </cell>
          <cell r="D110">
            <v>0</v>
          </cell>
          <cell r="E110">
            <v>34426.92</v>
          </cell>
          <cell r="F110">
            <v>5070.05</v>
          </cell>
          <cell r="G110">
            <v>4</v>
          </cell>
          <cell r="I110">
            <v>2</v>
          </cell>
          <cell r="J110">
            <v>34426.92</v>
          </cell>
          <cell r="K110">
            <v>5070.05</v>
          </cell>
          <cell r="L110">
            <v>6.2</v>
          </cell>
          <cell r="M110">
            <v>1</v>
          </cell>
          <cell r="N110">
            <v>3.8</v>
          </cell>
          <cell r="O110">
            <v>0</v>
          </cell>
          <cell r="P110">
            <v>0</v>
          </cell>
          <cell r="Q110">
            <v>2.4575999999999998</v>
          </cell>
          <cell r="S110" t="str">
            <v>M</v>
          </cell>
          <cell r="T110">
            <v>3.6720999999999999</v>
          </cell>
          <cell r="V110" t="str">
            <v>M</v>
          </cell>
          <cell r="W110">
            <v>3.9605999999999999</v>
          </cell>
          <cell r="X110">
            <v>3.5962000000000001</v>
          </cell>
          <cell r="Y110">
            <v>-7.5899999999999856E-2</v>
          </cell>
          <cell r="Z110">
            <v>-0.28849999999999998</v>
          </cell>
          <cell r="AA110">
            <v>-7.2842498611321513E-2</v>
          </cell>
        </row>
        <row r="111">
          <cell r="A111" t="str">
            <v>136</v>
          </cell>
          <cell r="B111" t="str">
            <v>SINUS AND MASTOID PROCEDURES WITHOUT CC/MCC</v>
          </cell>
          <cell r="C111">
            <v>1</v>
          </cell>
          <cell r="D111">
            <v>0</v>
          </cell>
          <cell r="E111">
            <v>34759.589999999997</v>
          </cell>
          <cell r="F111">
            <v>0</v>
          </cell>
          <cell r="G111">
            <v>4</v>
          </cell>
          <cell r="I111">
            <v>1</v>
          </cell>
          <cell r="J111">
            <v>34759.589999999997</v>
          </cell>
          <cell r="K111">
            <v>0</v>
          </cell>
          <cell r="L111">
            <v>1.7</v>
          </cell>
          <cell r="M111">
            <v>0</v>
          </cell>
          <cell r="N111">
            <v>1.3</v>
          </cell>
          <cell r="O111">
            <v>0</v>
          </cell>
          <cell r="P111">
            <v>0</v>
          </cell>
          <cell r="Q111">
            <v>0.99709999999999999</v>
          </cell>
          <cell r="S111" t="str">
            <v>M</v>
          </cell>
          <cell r="T111">
            <v>1.4899</v>
          </cell>
          <cell r="V111" t="str">
            <v>M</v>
          </cell>
          <cell r="W111">
            <v>1.5596000000000001</v>
          </cell>
          <cell r="X111">
            <v>1.4591000000000001</v>
          </cell>
          <cell r="Y111">
            <v>-3.0799999999999939E-2</v>
          </cell>
          <cell r="Z111">
            <v>-6.9700000000000095E-2</v>
          </cell>
          <cell r="AA111">
            <v>-4.4690946396511985E-2</v>
          </cell>
        </row>
        <row r="112">
          <cell r="A112" t="str">
            <v>137</v>
          </cell>
          <cell r="B112" t="str">
            <v>MOUTH PROCEDURES WITH CC/MCC</v>
          </cell>
          <cell r="C112">
            <v>9</v>
          </cell>
          <cell r="D112">
            <v>0</v>
          </cell>
          <cell r="E112">
            <v>43587.87</v>
          </cell>
          <cell r="F112">
            <v>24342.11</v>
          </cell>
          <cell r="G112">
            <v>4.67</v>
          </cell>
          <cell r="I112">
            <v>9</v>
          </cell>
          <cell r="J112">
            <v>43587.87</v>
          </cell>
          <cell r="K112">
            <v>24342.11</v>
          </cell>
          <cell r="L112">
            <v>4.7</v>
          </cell>
          <cell r="M112">
            <v>2.11</v>
          </cell>
          <cell r="N112">
            <v>3.4</v>
          </cell>
          <cell r="O112">
            <v>0</v>
          </cell>
          <cell r="P112">
            <v>0.9304</v>
          </cell>
          <cell r="Q112">
            <v>1.4256</v>
          </cell>
          <cell r="S112" t="str">
            <v>M</v>
          </cell>
          <cell r="T112">
            <v>2.1301000000000001</v>
          </cell>
          <cell r="V112" t="str">
            <v>A</v>
          </cell>
          <cell r="W112">
            <v>1.4497</v>
          </cell>
          <cell r="X112">
            <v>2.0861000000000001</v>
          </cell>
          <cell r="Y112">
            <v>-4.4000000000000039E-2</v>
          </cell>
          <cell r="Z112">
            <v>0.68040000000000012</v>
          </cell>
          <cell r="AA112">
            <v>0.46933848382423959</v>
          </cell>
        </row>
        <row r="113">
          <cell r="A113" t="str">
            <v>138</v>
          </cell>
          <cell r="B113" t="str">
            <v>MOUTH PROCEDURES WITHOUT CC/MCC</v>
          </cell>
          <cell r="C113">
            <v>10</v>
          </cell>
          <cell r="D113">
            <v>0</v>
          </cell>
          <cell r="E113">
            <v>40862.31</v>
          </cell>
          <cell r="F113">
            <v>20548.57</v>
          </cell>
          <cell r="G113">
            <v>2.4</v>
          </cell>
          <cell r="I113">
            <v>10</v>
          </cell>
          <cell r="J113">
            <v>40862.31</v>
          </cell>
          <cell r="K113">
            <v>20548.57</v>
          </cell>
          <cell r="L113">
            <v>2.4</v>
          </cell>
          <cell r="M113">
            <v>1.1100000000000001</v>
          </cell>
          <cell r="N113">
            <v>2.11</v>
          </cell>
          <cell r="O113">
            <v>1</v>
          </cell>
          <cell r="P113">
            <v>0.87219999999999998</v>
          </cell>
          <cell r="Q113">
            <v>0.8891</v>
          </cell>
          <cell r="S113" t="str">
            <v>A</v>
          </cell>
          <cell r="T113">
            <v>1.3285</v>
          </cell>
          <cell r="V113" t="str">
            <v>M</v>
          </cell>
          <cell r="W113">
            <v>1.2927999999999999</v>
          </cell>
          <cell r="X113">
            <v>1.3009999999999999</v>
          </cell>
          <cell r="Y113">
            <v>-2.750000000000008E-2</v>
          </cell>
          <cell r="Z113">
            <v>3.5700000000000065E-2</v>
          </cell>
          <cell r="AA113">
            <v>2.7614480198019854E-2</v>
          </cell>
        </row>
        <row r="114">
          <cell r="A114" t="str">
            <v>139</v>
          </cell>
          <cell r="B114" t="str">
            <v>SALIVARY GLAND PROCEDURES</v>
          </cell>
          <cell r="C114">
            <v>1</v>
          </cell>
          <cell r="D114">
            <v>0</v>
          </cell>
          <cell r="E114">
            <v>30857.27</v>
          </cell>
          <cell r="F114">
            <v>0</v>
          </cell>
          <cell r="G114">
            <v>3</v>
          </cell>
          <cell r="I114">
            <v>1</v>
          </cell>
          <cell r="J114">
            <v>30857.27</v>
          </cell>
          <cell r="K114">
            <v>0</v>
          </cell>
          <cell r="L114">
            <v>3.5</v>
          </cell>
          <cell r="M114">
            <v>0</v>
          </cell>
          <cell r="N114">
            <v>2.4</v>
          </cell>
          <cell r="O114">
            <v>0</v>
          </cell>
          <cell r="P114">
            <v>0</v>
          </cell>
          <cell r="Q114">
            <v>1.3994</v>
          </cell>
          <cell r="S114" t="str">
            <v>M</v>
          </cell>
          <cell r="T114">
            <v>2.0910000000000002</v>
          </cell>
          <cell r="V114" t="str">
            <v>M</v>
          </cell>
          <cell r="W114">
            <v>1.7737000000000001</v>
          </cell>
          <cell r="X114">
            <v>2.0476999999999999</v>
          </cell>
          <cell r="Y114">
            <v>-4.3300000000000338E-2</v>
          </cell>
          <cell r="Z114">
            <v>0.31730000000000014</v>
          </cell>
          <cell r="AA114">
            <v>0.17889158256751431</v>
          </cell>
        </row>
        <row r="115">
          <cell r="A115" t="str">
            <v>140</v>
          </cell>
          <cell r="B115" t="str">
            <v>MAJOR HEAD AND NECK PROCEDURES WITH MCC</v>
          </cell>
          <cell r="C115">
            <v>13</v>
          </cell>
          <cell r="D115">
            <v>1</v>
          </cell>
          <cell r="E115">
            <v>154600.04999999999</v>
          </cell>
          <cell r="F115">
            <v>88148.7</v>
          </cell>
          <cell r="G115">
            <v>9.92</v>
          </cell>
          <cell r="I115">
            <v>13</v>
          </cell>
          <cell r="J115">
            <v>154600.04999999999</v>
          </cell>
          <cell r="K115">
            <v>88148.7</v>
          </cell>
          <cell r="L115">
            <v>9.92</v>
          </cell>
          <cell r="M115">
            <v>5.31</v>
          </cell>
          <cell r="N115">
            <v>8.59</v>
          </cell>
          <cell r="O115">
            <v>1</v>
          </cell>
          <cell r="P115">
            <v>3.3</v>
          </cell>
          <cell r="Q115">
            <v>3.3639000000000001</v>
          </cell>
          <cell r="S115" t="str">
            <v>A</v>
          </cell>
          <cell r="T115">
            <v>5.0263</v>
          </cell>
          <cell r="V115" t="str">
            <v>M</v>
          </cell>
          <cell r="W115">
            <v>5.6420000000000003</v>
          </cell>
          <cell r="X115">
            <v>4.9223999999999997</v>
          </cell>
          <cell r="Y115">
            <v>-0.10390000000000033</v>
          </cell>
          <cell r="Z115">
            <v>-0.61570000000000036</v>
          </cell>
          <cell r="AA115">
            <v>-0.10912796880538822</v>
          </cell>
        </row>
        <row r="116">
          <cell r="A116" t="str">
            <v>141</v>
          </cell>
          <cell r="B116" t="str">
            <v>MAJOR HEAD AND NECK PROCEDURES WITH CC</v>
          </cell>
          <cell r="C116">
            <v>37</v>
          </cell>
          <cell r="D116">
            <v>0</v>
          </cell>
          <cell r="E116">
            <v>92706.3</v>
          </cell>
          <cell r="F116">
            <v>71471.399999999994</v>
          </cell>
          <cell r="G116">
            <v>3.59</v>
          </cell>
          <cell r="I116">
            <v>37</v>
          </cell>
          <cell r="J116">
            <v>92706.3</v>
          </cell>
          <cell r="K116">
            <v>71471.399999999994</v>
          </cell>
          <cell r="L116">
            <v>3.59</v>
          </cell>
          <cell r="M116">
            <v>2.15</v>
          </cell>
          <cell r="N116">
            <v>3.02</v>
          </cell>
          <cell r="O116">
            <v>1</v>
          </cell>
          <cell r="P116">
            <v>1.9787999999999999</v>
          </cell>
          <cell r="Q116">
            <v>2.0171999999999999</v>
          </cell>
          <cell r="S116" t="str">
            <v>A</v>
          </cell>
          <cell r="T116">
            <v>3.0141</v>
          </cell>
          <cell r="V116" t="str">
            <v>A</v>
          </cell>
          <cell r="W116">
            <v>3.6059000000000001</v>
          </cell>
          <cell r="X116">
            <v>2.9518</v>
          </cell>
          <cell r="Y116">
            <v>-6.2300000000000022E-2</v>
          </cell>
          <cell r="Z116">
            <v>-0.5918000000000001</v>
          </cell>
          <cell r="AA116">
            <v>-0.16411991458443109</v>
          </cell>
        </row>
        <row r="117">
          <cell r="A117" t="str">
            <v>142</v>
          </cell>
          <cell r="B117" t="str">
            <v>MAJOR HEAD AND NECK PROCEDURES WITHOUT CC/MCC</v>
          </cell>
          <cell r="C117">
            <v>27</v>
          </cell>
          <cell r="D117">
            <v>0</v>
          </cell>
          <cell r="E117">
            <v>82523.320000000007</v>
          </cell>
          <cell r="F117">
            <v>41678.99</v>
          </cell>
          <cell r="G117">
            <v>3.19</v>
          </cell>
          <cell r="I117">
            <v>27</v>
          </cell>
          <cell r="J117">
            <v>82523.320000000007</v>
          </cell>
          <cell r="K117">
            <v>41678.99</v>
          </cell>
          <cell r="L117">
            <v>3.19</v>
          </cell>
          <cell r="M117">
            <v>1.87</v>
          </cell>
          <cell r="N117">
            <v>2.66</v>
          </cell>
          <cell r="O117">
            <v>1</v>
          </cell>
          <cell r="P117">
            <v>1.7615000000000001</v>
          </cell>
          <cell r="Q117">
            <v>1.7956000000000001</v>
          </cell>
          <cell r="S117" t="str">
            <v>A</v>
          </cell>
          <cell r="T117">
            <v>2.6829999999999998</v>
          </cell>
          <cell r="V117" t="str">
            <v>A</v>
          </cell>
          <cell r="W117">
            <v>2.1796000000000002</v>
          </cell>
          <cell r="X117">
            <v>2.6274999999999999</v>
          </cell>
          <cell r="Y117">
            <v>-5.5499999999999883E-2</v>
          </cell>
          <cell r="Z117">
            <v>0.50339999999999963</v>
          </cell>
          <cell r="AA117">
            <v>0.23095980913929143</v>
          </cell>
        </row>
        <row r="118">
          <cell r="A118" t="str">
            <v>143</v>
          </cell>
          <cell r="B118" t="str">
            <v>OTHER EAR, NOSE, MOUTH AND THROAT O.R. PROCEDURES WITH MCC</v>
          </cell>
          <cell r="C118">
            <v>17</v>
          </cell>
          <cell r="D118">
            <v>0</v>
          </cell>
          <cell r="E118">
            <v>128463.41</v>
          </cell>
          <cell r="F118">
            <v>119786.65</v>
          </cell>
          <cell r="G118">
            <v>8.35</v>
          </cell>
          <cell r="I118">
            <v>17</v>
          </cell>
          <cell r="J118">
            <v>128463.41</v>
          </cell>
          <cell r="K118">
            <v>119786.65</v>
          </cell>
          <cell r="L118">
            <v>8.35</v>
          </cell>
          <cell r="M118">
            <v>5.5</v>
          </cell>
          <cell r="N118">
            <v>6.6</v>
          </cell>
          <cell r="O118">
            <v>1</v>
          </cell>
          <cell r="P118">
            <v>2.7421000000000002</v>
          </cell>
          <cell r="Q118">
            <v>2.7652999999999999</v>
          </cell>
          <cell r="S118" t="str">
            <v>A</v>
          </cell>
          <cell r="T118">
            <v>4.1318999999999999</v>
          </cell>
          <cell r="V118" t="str">
            <v>A</v>
          </cell>
          <cell r="W118">
            <v>2.6091000000000002</v>
          </cell>
          <cell r="X118">
            <v>4.0465</v>
          </cell>
          <cell r="Y118">
            <v>-8.539999999999992E-2</v>
          </cell>
          <cell r="Z118">
            <v>1.5227999999999997</v>
          </cell>
          <cell r="AA118">
            <v>0.58364953432217992</v>
          </cell>
        </row>
        <row r="119">
          <cell r="A119" t="str">
            <v>144</v>
          </cell>
          <cell r="B119" t="str">
            <v>OTHER EAR, NOSE, MOUTH AND THROAT O.R. PROCEDURES WITH CC</v>
          </cell>
          <cell r="C119">
            <v>39</v>
          </cell>
          <cell r="D119">
            <v>2</v>
          </cell>
          <cell r="E119">
            <v>59931.08</v>
          </cell>
          <cell r="F119">
            <v>59858.16</v>
          </cell>
          <cell r="G119">
            <v>4.82</v>
          </cell>
          <cell r="I119">
            <v>39</v>
          </cell>
          <cell r="J119">
            <v>59931.08</v>
          </cell>
          <cell r="K119">
            <v>59858.16</v>
          </cell>
          <cell r="L119">
            <v>4.82</v>
          </cell>
          <cell r="M119">
            <v>5.83</v>
          </cell>
          <cell r="N119">
            <v>2.85</v>
          </cell>
          <cell r="O119">
            <v>1</v>
          </cell>
          <cell r="P119">
            <v>1.2791999999999999</v>
          </cell>
          <cell r="Q119">
            <v>1.3039000000000001</v>
          </cell>
          <cell r="S119" t="str">
            <v>A</v>
          </cell>
          <cell r="T119">
            <v>1.9482999999999999</v>
          </cell>
          <cell r="V119" t="str">
            <v>A</v>
          </cell>
          <cell r="W119">
            <v>1.9161999999999999</v>
          </cell>
          <cell r="X119">
            <v>1.9079999999999999</v>
          </cell>
          <cell r="Y119">
            <v>-4.0300000000000002E-2</v>
          </cell>
          <cell r="Z119">
            <v>3.2100000000000017E-2</v>
          </cell>
          <cell r="AA119">
            <v>1.6751904811606315E-2</v>
          </cell>
        </row>
        <row r="120">
          <cell r="A120" t="str">
            <v>145</v>
          </cell>
          <cell r="B120" t="str">
            <v>OTHER EAR, NOSE, MOUTH AND THROAT O.R. PROCEDURES WITHOUT CC/MCC</v>
          </cell>
          <cell r="C120">
            <v>39</v>
          </cell>
          <cell r="D120">
            <v>0</v>
          </cell>
          <cell r="E120">
            <v>46540.33</v>
          </cell>
          <cell r="F120">
            <v>44034.07</v>
          </cell>
          <cell r="G120">
            <v>3.15</v>
          </cell>
          <cell r="I120">
            <v>39</v>
          </cell>
          <cell r="J120">
            <v>46540.33</v>
          </cell>
          <cell r="K120">
            <v>44034.07</v>
          </cell>
          <cell r="L120">
            <v>3.15</v>
          </cell>
          <cell r="M120">
            <v>2.2799999999999998</v>
          </cell>
          <cell r="N120">
            <v>2.46</v>
          </cell>
          <cell r="O120">
            <v>1</v>
          </cell>
          <cell r="P120">
            <v>0.99339999999999995</v>
          </cell>
          <cell r="Q120">
            <v>1.0126999999999999</v>
          </cell>
          <cell r="S120" t="str">
            <v>A</v>
          </cell>
          <cell r="T120">
            <v>1.5132000000000001</v>
          </cell>
          <cell r="V120" t="str">
            <v>A</v>
          </cell>
          <cell r="W120">
            <v>1.1895</v>
          </cell>
          <cell r="X120">
            <v>1.4819</v>
          </cell>
          <cell r="Y120">
            <v>-3.1300000000000106E-2</v>
          </cell>
          <cell r="Z120">
            <v>0.3237000000000001</v>
          </cell>
          <cell r="AA120">
            <v>0.27213114754098366</v>
          </cell>
        </row>
        <row r="121">
          <cell r="A121" t="str">
            <v>146</v>
          </cell>
          <cell r="B121" t="str">
            <v>EAR, NOSE, MOUTH AND THROAT MALIGNANCY WITH MCC</v>
          </cell>
          <cell r="C121">
            <v>13</v>
          </cell>
          <cell r="D121">
            <v>0</v>
          </cell>
          <cell r="E121">
            <v>48486</v>
          </cell>
          <cell r="F121">
            <v>36063</v>
          </cell>
          <cell r="G121">
            <v>7.69</v>
          </cell>
          <cell r="I121">
            <v>13</v>
          </cell>
          <cell r="J121">
            <v>48486</v>
          </cell>
          <cell r="K121">
            <v>36063</v>
          </cell>
          <cell r="L121">
            <v>7.69</v>
          </cell>
          <cell r="M121">
            <v>8.15</v>
          </cell>
          <cell r="N121">
            <v>5.86</v>
          </cell>
          <cell r="O121">
            <v>1</v>
          </cell>
          <cell r="P121">
            <v>1.0348999999999999</v>
          </cell>
          <cell r="Q121">
            <v>1.5108999999999999</v>
          </cell>
          <cell r="S121" t="str">
            <v>AP</v>
          </cell>
          <cell r="T121">
            <v>2.2576000000000001</v>
          </cell>
          <cell r="V121" t="str">
            <v>A</v>
          </cell>
          <cell r="W121">
            <v>3.0680000000000001</v>
          </cell>
          <cell r="X121">
            <v>2.2109000000000001</v>
          </cell>
          <cell r="Y121">
            <v>-4.6699999999999964E-2</v>
          </cell>
          <cell r="Z121">
            <v>-0.81040000000000001</v>
          </cell>
          <cell r="AA121">
            <v>-0.26414602346805738</v>
          </cell>
        </row>
        <row r="122">
          <cell r="A122" t="str">
            <v>147</v>
          </cell>
          <cell r="B122" t="str">
            <v>EAR, NOSE, MOUTH AND THROAT MALIGNANCY WITH CC</v>
          </cell>
          <cell r="C122">
            <v>16</v>
          </cell>
          <cell r="D122">
            <v>0</v>
          </cell>
          <cell r="E122">
            <v>56333.53</v>
          </cell>
          <cell r="F122">
            <v>43268.35</v>
          </cell>
          <cell r="G122">
            <v>5.75</v>
          </cell>
          <cell r="I122">
            <v>16</v>
          </cell>
          <cell r="J122">
            <v>56333.53</v>
          </cell>
          <cell r="K122">
            <v>43268.35</v>
          </cell>
          <cell r="L122">
            <v>5.75</v>
          </cell>
          <cell r="M122">
            <v>3.67</v>
          </cell>
          <cell r="N122">
            <v>4.7699999999999996</v>
          </cell>
          <cell r="O122">
            <v>1</v>
          </cell>
          <cell r="P122">
            <v>1.2023999999999999</v>
          </cell>
          <cell r="Q122">
            <v>0.90980000000000005</v>
          </cell>
          <cell r="S122" t="str">
            <v>AP</v>
          </cell>
          <cell r="T122">
            <v>1.3593999999999999</v>
          </cell>
          <cell r="V122" t="str">
            <v>A</v>
          </cell>
          <cell r="W122">
            <v>1.8997999999999999</v>
          </cell>
          <cell r="X122">
            <v>1.3312999999999999</v>
          </cell>
          <cell r="Y122">
            <v>-2.8100000000000014E-2</v>
          </cell>
          <cell r="Z122">
            <v>-0.54039999999999999</v>
          </cell>
          <cell r="AA122">
            <v>-0.28445099484156228</v>
          </cell>
        </row>
        <row r="123">
          <cell r="A123" t="str">
            <v>148</v>
          </cell>
          <cell r="B123" t="str">
            <v>EAR, NOSE, MOUTH AND THROAT MALIGNANCY WITHOUT CC/MCC</v>
          </cell>
          <cell r="C123">
            <v>5</v>
          </cell>
          <cell r="D123">
            <v>0</v>
          </cell>
          <cell r="E123">
            <v>28605.47</v>
          </cell>
          <cell r="F123">
            <v>16012.06</v>
          </cell>
          <cell r="G123">
            <v>3.8</v>
          </cell>
          <cell r="I123">
            <v>5</v>
          </cell>
          <cell r="J123">
            <v>28605.47</v>
          </cell>
          <cell r="K123">
            <v>16012.06</v>
          </cell>
          <cell r="L123">
            <v>2.9</v>
          </cell>
          <cell r="M123">
            <v>2.79</v>
          </cell>
          <cell r="N123">
            <v>2.1</v>
          </cell>
          <cell r="O123">
            <v>0</v>
          </cell>
          <cell r="P123">
            <v>0.61060000000000003</v>
          </cell>
          <cell r="Q123">
            <v>0.64180000000000004</v>
          </cell>
          <cell r="S123" t="str">
            <v>MO</v>
          </cell>
          <cell r="T123">
            <v>0.95899999999999996</v>
          </cell>
          <cell r="V123" t="str">
            <v>M</v>
          </cell>
          <cell r="W123">
            <v>1.3287</v>
          </cell>
          <cell r="X123">
            <v>0.93910000000000005</v>
          </cell>
          <cell r="Y123">
            <v>-1.9899999999999918E-2</v>
          </cell>
          <cell r="Z123">
            <v>-0.36970000000000003</v>
          </cell>
          <cell r="AA123">
            <v>-0.27824189056972981</v>
          </cell>
        </row>
        <row r="124">
          <cell r="A124" t="str">
            <v>149</v>
          </cell>
          <cell r="B124" t="str">
            <v>DYSEQUILIBRIUM</v>
          </cell>
          <cell r="C124">
            <v>23</v>
          </cell>
          <cell r="D124">
            <v>0</v>
          </cell>
          <cell r="E124">
            <v>34705.339999999997</v>
          </cell>
          <cell r="F124">
            <v>12325.37</v>
          </cell>
          <cell r="G124">
            <v>2.61</v>
          </cell>
          <cell r="I124">
            <v>23</v>
          </cell>
          <cell r="J124">
            <v>34705.339999999997</v>
          </cell>
          <cell r="K124">
            <v>12325.37</v>
          </cell>
          <cell r="L124">
            <v>2.61</v>
          </cell>
          <cell r="M124">
            <v>1.55</v>
          </cell>
          <cell r="N124">
            <v>2.17</v>
          </cell>
          <cell r="O124">
            <v>1</v>
          </cell>
          <cell r="P124">
            <v>0.74080000000000001</v>
          </cell>
          <cell r="Q124">
            <v>0.75509999999999999</v>
          </cell>
          <cell r="S124" t="str">
            <v>A</v>
          </cell>
          <cell r="T124">
            <v>1.1283000000000001</v>
          </cell>
          <cell r="V124" t="str">
            <v>A</v>
          </cell>
          <cell r="W124">
            <v>1.022</v>
          </cell>
          <cell r="X124">
            <v>1.1049</v>
          </cell>
          <cell r="Y124">
            <v>-2.3400000000000087E-2</v>
          </cell>
          <cell r="Z124">
            <v>0.10630000000000006</v>
          </cell>
          <cell r="AA124">
            <v>0.10401174168297461</v>
          </cell>
        </row>
        <row r="125">
          <cell r="A125" t="str">
            <v>150</v>
          </cell>
          <cell r="B125" t="str">
            <v>EPISTAXIS WITH MCC</v>
          </cell>
          <cell r="C125">
            <v>2</v>
          </cell>
          <cell r="D125">
            <v>0</v>
          </cell>
          <cell r="E125">
            <v>38285.160000000003</v>
          </cell>
          <cell r="F125">
            <v>27383.3</v>
          </cell>
          <cell r="G125">
            <v>5</v>
          </cell>
          <cell r="I125">
            <v>2</v>
          </cell>
          <cell r="J125">
            <v>38285.160000000003</v>
          </cell>
          <cell r="K125">
            <v>27383.3</v>
          </cell>
          <cell r="L125">
            <v>4.8</v>
          </cell>
          <cell r="M125">
            <v>4</v>
          </cell>
          <cell r="N125">
            <v>3.6</v>
          </cell>
          <cell r="O125">
            <v>0</v>
          </cell>
          <cell r="P125">
            <v>0</v>
          </cell>
          <cell r="Q125">
            <v>1.4089</v>
          </cell>
          <cell r="S125" t="str">
            <v>M</v>
          </cell>
          <cell r="T125">
            <v>2.1052</v>
          </cell>
          <cell r="V125" t="str">
            <v>M</v>
          </cell>
          <cell r="W125">
            <v>1.9630000000000001</v>
          </cell>
          <cell r="X125">
            <v>2.0615999999999999</v>
          </cell>
          <cell r="Y125">
            <v>-4.3600000000000083E-2</v>
          </cell>
          <cell r="Z125">
            <v>0.14219999999999988</v>
          </cell>
          <cell r="AA125">
            <v>7.2440142638818067E-2</v>
          </cell>
        </row>
        <row r="126">
          <cell r="A126" t="str">
            <v>151</v>
          </cell>
          <cell r="B126" t="str">
            <v>EPISTAXIS WITHOUT MCC</v>
          </cell>
          <cell r="C126">
            <v>8</v>
          </cell>
          <cell r="D126">
            <v>0</v>
          </cell>
          <cell r="E126">
            <v>29429.81</v>
          </cell>
          <cell r="F126">
            <v>17494.54</v>
          </cell>
          <cell r="G126">
            <v>4</v>
          </cell>
          <cell r="I126">
            <v>8</v>
          </cell>
          <cell r="J126">
            <v>29429.81</v>
          </cell>
          <cell r="K126">
            <v>17494.54</v>
          </cell>
          <cell r="L126">
            <v>2.7</v>
          </cell>
          <cell r="M126">
            <v>2.1800000000000002</v>
          </cell>
          <cell r="N126">
            <v>2.2000000000000002</v>
          </cell>
          <cell r="O126">
            <v>0</v>
          </cell>
          <cell r="P126">
            <v>0.62819999999999998</v>
          </cell>
          <cell r="Q126">
            <v>0.77270000000000005</v>
          </cell>
          <cell r="S126" t="str">
            <v>M</v>
          </cell>
          <cell r="T126">
            <v>1.1546000000000001</v>
          </cell>
          <cell r="V126" t="str">
            <v>M</v>
          </cell>
          <cell r="W126">
            <v>1.1509</v>
          </cell>
          <cell r="X126">
            <v>1.1307</v>
          </cell>
          <cell r="Y126">
            <v>-2.3900000000000032E-2</v>
          </cell>
          <cell r="Z126">
            <v>3.7000000000000366E-3</v>
          </cell>
          <cell r="AA126">
            <v>3.2148753149709242E-3</v>
          </cell>
        </row>
        <row r="127">
          <cell r="A127" t="str">
            <v>152</v>
          </cell>
          <cell r="B127" t="str">
            <v>OTITIS MEDIA AND URI WITH MCC</v>
          </cell>
          <cell r="C127">
            <v>30</v>
          </cell>
          <cell r="D127">
            <v>0</v>
          </cell>
          <cell r="E127">
            <v>38166.089999999997</v>
          </cell>
          <cell r="F127">
            <v>72820.78</v>
          </cell>
          <cell r="G127">
            <v>4.5</v>
          </cell>
          <cell r="I127">
            <v>30</v>
          </cell>
          <cell r="J127">
            <v>38166.089999999997</v>
          </cell>
          <cell r="K127">
            <v>72820.78</v>
          </cell>
          <cell r="L127">
            <v>4.5</v>
          </cell>
          <cell r="M127">
            <v>6.09</v>
          </cell>
          <cell r="N127">
            <v>3.09</v>
          </cell>
          <cell r="O127">
            <v>1</v>
          </cell>
          <cell r="P127">
            <v>0.81469999999999998</v>
          </cell>
          <cell r="Q127">
            <v>0.82399999999999995</v>
          </cell>
          <cell r="S127" t="str">
            <v>A</v>
          </cell>
          <cell r="T127">
            <v>1.2312000000000001</v>
          </cell>
          <cell r="V127" t="str">
            <v>A</v>
          </cell>
          <cell r="W127">
            <v>0.76690000000000003</v>
          </cell>
          <cell r="X127">
            <v>1.2058</v>
          </cell>
          <cell r="Y127">
            <v>-2.5400000000000089E-2</v>
          </cell>
          <cell r="Z127">
            <v>0.46430000000000005</v>
          </cell>
          <cell r="AA127">
            <v>0.60542443604120488</v>
          </cell>
        </row>
        <row r="128">
          <cell r="A128" t="str">
            <v>153</v>
          </cell>
          <cell r="B128" t="str">
            <v>OTITIS MEDIA AND URI WITHOUT MCC</v>
          </cell>
          <cell r="C128">
            <v>165</v>
          </cell>
          <cell r="D128">
            <v>2</v>
          </cell>
          <cell r="E128">
            <v>17795.52</v>
          </cell>
          <cell r="F128">
            <v>12373.71</v>
          </cell>
          <cell r="G128">
            <v>2.4900000000000002</v>
          </cell>
          <cell r="I128">
            <v>165</v>
          </cell>
          <cell r="J128">
            <v>17795.52</v>
          </cell>
          <cell r="K128">
            <v>12373.71</v>
          </cell>
          <cell r="L128">
            <v>2.4900000000000002</v>
          </cell>
          <cell r="M128">
            <v>1.39</v>
          </cell>
          <cell r="N128">
            <v>2.15</v>
          </cell>
          <cell r="O128">
            <v>1</v>
          </cell>
          <cell r="P128">
            <v>0.37980000000000003</v>
          </cell>
          <cell r="Q128">
            <v>0.38719999999999999</v>
          </cell>
          <cell r="S128" t="str">
            <v>A</v>
          </cell>
          <cell r="T128">
            <v>0.5786</v>
          </cell>
          <cell r="V128" t="str">
            <v>A</v>
          </cell>
          <cell r="W128">
            <v>0.53410000000000002</v>
          </cell>
          <cell r="X128">
            <v>0.56659999999999999</v>
          </cell>
          <cell r="Y128">
            <v>-1.2000000000000011E-2</v>
          </cell>
          <cell r="Z128">
            <v>4.4499999999999984E-2</v>
          </cell>
          <cell r="AA128">
            <v>8.3317730762029543E-2</v>
          </cell>
        </row>
        <row r="129">
          <cell r="A129" t="str">
            <v>154</v>
          </cell>
          <cell r="B129" t="str">
            <v>OTHER EAR, NOSE, MOUTH AND THROAT DIAGNOSES WITH MCC</v>
          </cell>
          <cell r="C129">
            <v>23</v>
          </cell>
          <cell r="D129">
            <v>0</v>
          </cell>
          <cell r="E129">
            <v>42452.87</v>
          </cell>
          <cell r="F129">
            <v>42481.17</v>
          </cell>
          <cell r="G129">
            <v>5.43</v>
          </cell>
          <cell r="I129">
            <v>23</v>
          </cell>
          <cell r="J129">
            <v>42452.87</v>
          </cell>
          <cell r="K129">
            <v>42481.17</v>
          </cell>
          <cell r="L129">
            <v>5.43</v>
          </cell>
          <cell r="M129">
            <v>3.75</v>
          </cell>
          <cell r="N129">
            <v>4.38</v>
          </cell>
          <cell r="O129">
            <v>1</v>
          </cell>
          <cell r="P129">
            <v>0.90620000000000001</v>
          </cell>
          <cell r="Q129">
            <v>0.92379999999999995</v>
          </cell>
          <cell r="S129" t="str">
            <v>A</v>
          </cell>
          <cell r="T129">
            <v>1.3803000000000001</v>
          </cell>
          <cell r="V129" t="str">
            <v>A</v>
          </cell>
          <cell r="W129">
            <v>1.2790999999999999</v>
          </cell>
          <cell r="X129">
            <v>1.3517999999999999</v>
          </cell>
          <cell r="Y129">
            <v>-2.8500000000000192E-2</v>
          </cell>
          <cell r="Z129">
            <v>0.10120000000000018</v>
          </cell>
          <cell r="AA129">
            <v>7.9118129935110776E-2</v>
          </cell>
        </row>
        <row r="130">
          <cell r="A130" t="str">
            <v>155</v>
          </cell>
          <cell r="B130" t="str">
            <v>OTHER EAR, NOSE, MOUTH AND THROAT DIAGNOSES WITH CC</v>
          </cell>
          <cell r="C130">
            <v>26</v>
          </cell>
          <cell r="D130">
            <v>3</v>
          </cell>
          <cell r="E130">
            <v>32830.28</v>
          </cell>
          <cell r="F130">
            <v>19031.5</v>
          </cell>
          <cell r="G130">
            <v>5.08</v>
          </cell>
          <cell r="I130">
            <v>26</v>
          </cell>
          <cell r="J130">
            <v>32830.28</v>
          </cell>
          <cell r="K130">
            <v>19031.5</v>
          </cell>
          <cell r="L130">
            <v>5.08</v>
          </cell>
          <cell r="M130">
            <v>3.79</v>
          </cell>
          <cell r="N130">
            <v>4.08</v>
          </cell>
          <cell r="O130">
            <v>1</v>
          </cell>
          <cell r="P130">
            <v>0.70079999999999998</v>
          </cell>
          <cell r="Q130">
            <v>0.71440000000000003</v>
          </cell>
          <cell r="S130" t="str">
            <v>A</v>
          </cell>
          <cell r="T130">
            <v>1.0674999999999999</v>
          </cell>
          <cell r="V130" t="str">
            <v>A</v>
          </cell>
          <cell r="W130">
            <v>1.0903</v>
          </cell>
          <cell r="X130">
            <v>1.0454000000000001</v>
          </cell>
          <cell r="Y130">
            <v>-2.2099999999999786E-2</v>
          </cell>
          <cell r="Z130">
            <v>-2.2800000000000153E-2</v>
          </cell>
          <cell r="AA130">
            <v>-2.0911675685591262E-2</v>
          </cell>
        </row>
        <row r="131">
          <cell r="A131" t="str">
            <v>156</v>
          </cell>
          <cell r="B131" t="str">
            <v>OTHER EAR, NOSE, MOUTH AND THROAT DIAGNOSES WITHOUT CC/MCC</v>
          </cell>
          <cell r="C131">
            <v>23</v>
          </cell>
          <cell r="D131">
            <v>0</v>
          </cell>
          <cell r="E131">
            <v>24445.21</v>
          </cell>
          <cell r="F131">
            <v>16199.39</v>
          </cell>
          <cell r="G131">
            <v>2.96</v>
          </cell>
          <cell r="I131">
            <v>23</v>
          </cell>
          <cell r="J131">
            <v>24445.21</v>
          </cell>
          <cell r="K131">
            <v>16199.39</v>
          </cell>
          <cell r="L131">
            <v>2.96</v>
          </cell>
          <cell r="M131">
            <v>1.63</v>
          </cell>
          <cell r="N131">
            <v>2.54</v>
          </cell>
          <cell r="O131">
            <v>1</v>
          </cell>
          <cell r="P131">
            <v>0.52180000000000004</v>
          </cell>
          <cell r="Q131">
            <v>0.53190000000000004</v>
          </cell>
          <cell r="S131" t="str">
            <v>A</v>
          </cell>
          <cell r="T131">
            <v>0.79479999999999995</v>
          </cell>
          <cell r="V131" t="str">
            <v>A</v>
          </cell>
          <cell r="W131">
            <v>0.82020000000000004</v>
          </cell>
          <cell r="X131">
            <v>0.77829999999999999</v>
          </cell>
          <cell r="Y131">
            <v>-1.6499999999999959E-2</v>
          </cell>
          <cell r="Z131">
            <v>-2.5400000000000089E-2</v>
          </cell>
          <cell r="AA131">
            <v>-3.0968056571568016E-2</v>
          </cell>
        </row>
        <row r="132">
          <cell r="A132" t="str">
            <v>157</v>
          </cell>
          <cell r="B132" t="str">
            <v>DENTAL AND ORAL DISEASES WITH MCC</v>
          </cell>
          <cell r="C132">
            <v>22</v>
          </cell>
          <cell r="D132">
            <v>1</v>
          </cell>
          <cell r="E132">
            <v>61682.720000000001</v>
          </cell>
          <cell r="F132">
            <v>46770.879999999997</v>
          </cell>
          <cell r="G132">
            <v>6.77</v>
          </cell>
          <cell r="I132">
            <v>22</v>
          </cell>
          <cell r="J132">
            <v>61682.720000000001</v>
          </cell>
          <cell r="K132">
            <v>46770.879999999997</v>
          </cell>
          <cell r="L132">
            <v>6.77</v>
          </cell>
          <cell r="M132">
            <v>7.34</v>
          </cell>
          <cell r="N132">
            <v>4.54</v>
          </cell>
          <cell r="O132">
            <v>1</v>
          </cell>
          <cell r="P132">
            <v>1.3166</v>
          </cell>
          <cell r="Q132">
            <v>1.3421000000000001</v>
          </cell>
          <cell r="S132" t="str">
            <v>A</v>
          </cell>
          <cell r="T132">
            <v>2.0053999999999998</v>
          </cell>
          <cell r="V132" t="str">
            <v>A</v>
          </cell>
          <cell r="W132">
            <v>1.7244999999999999</v>
          </cell>
          <cell r="X132">
            <v>1.9639</v>
          </cell>
          <cell r="Y132">
            <v>-4.149999999999987E-2</v>
          </cell>
          <cell r="Z132">
            <v>0.28089999999999993</v>
          </cell>
          <cell r="AA132">
            <v>0.16288779356335167</v>
          </cell>
        </row>
        <row r="133">
          <cell r="A133" t="str">
            <v>158</v>
          </cell>
          <cell r="B133" t="str">
            <v>DENTAL AND ORAL DISEASES WITH CC</v>
          </cell>
          <cell r="C133">
            <v>65</v>
          </cell>
          <cell r="D133">
            <v>2</v>
          </cell>
          <cell r="E133">
            <v>26816.63</v>
          </cell>
          <cell r="F133">
            <v>17068.78</v>
          </cell>
          <cell r="G133">
            <v>3.83</v>
          </cell>
          <cell r="I133">
            <v>65</v>
          </cell>
          <cell r="J133">
            <v>26816.63</v>
          </cell>
          <cell r="K133">
            <v>17068.78</v>
          </cell>
          <cell r="L133">
            <v>3.83</v>
          </cell>
          <cell r="M133">
            <v>2.65</v>
          </cell>
          <cell r="N133">
            <v>3.12</v>
          </cell>
          <cell r="O133">
            <v>1</v>
          </cell>
          <cell r="P133">
            <v>0.57240000000000002</v>
          </cell>
          <cell r="Q133">
            <v>0.58350000000000002</v>
          </cell>
          <cell r="S133" t="str">
            <v>A</v>
          </cell>
          <cell r="T133">
            <v>0.87190000000000001</v>
          </cell>
          <cell r="V133" t="str">
            <v>A</v>
          </cell>
          <cell r="W133">
            <v>0.90859999999999996</v>
          </cell>
          <cell r="X133">
            <v>0.8538</v>
          </cell>
          <cell r="Y133">
            <v>-1.8100000000000005E-2</v>
          </cell>
          <cell r="Z133">
            <v>-3.6699999999999955E-2</v>
          </cell>
          <cell r="AA133">
            <v>-4.039181157825221E-2</v>
          </cell>
        </row>
        <row r="134">
          <cell r="A134" t="str">
            <v>159</v>
          </cell>
          <cell r="B134" t="str">
            <v>DENTAL AND ORAL DISEASES WITHOUT CC/MCC</v>
          </cell>
          <cell r="C134">
            <v>24</v>
          </cell>
          <cell r="D134">
            <v>0</v>
          </cell>
          <cell r="E134">
            <v>21824.04</v>
          </cell>
          <cell r="F134">
            <v>12131.01</v>
          </cell>
          <cell r="G134">
            <v>2.46</v>
          </cell>
          <cell r="I134">
            <v>24</v>
          </cell>
          <cell r="J134">
            <v>21824.04</v>
          </cell>
          <cell r="K134">
            <v>12131.01</v>
          </cell>
          <cell r="L134">
            <v>2.46</v>
          </cell>
          <cell r="M134">
            <v>1.26</v>
          </cell>
          <cell r="N134">
            <v>2.17</v>
          </cell>
          <cell r="O134">
            <v>1</v>
          </cell>
          <cell r="P134">
            <v>0.46579999999999999</v>
          </cell>
          <cell r="Q134">
            <v>0.4748</v>
          </cell>
          <cell r="S134" t="str">
            <v>A</v>
          </cell>
          <cell r="T134">
            <v>0.70940000000000003</v>
          </cell>
          <cell r="V134" t="str">
            <v>A</v>
          </cell>
          <cell r="W134">
            <v>0.83699999999999997</v>
          </cell>
          <cell r="X134">
            <v>0.69479999999999997</v>
          </cell>
          <cell r="Y134">
            <v>-1.4600000000000057E-2</v>
          </cell>
          <cell r="Z134">
            <v>-0.12759999999999994</v>
          </cell>
          <cell r="AA134">
            <v>-0.15244922341696529</v>
          </cell>
        </row>
        <row r="135">
          <cell r="A135" t="str">
            <v>163</v>
          </cell>
          <cell r="B135" t="str">
            <v>MAJOR CHEST PROCEDURES WITH MCC</v>
          </cell>
          <cell r="C135">
            <v>105</v>
          </cell>
          <cell r="D135">
            <v>4</v>
          </cell>
          <cell r="E135">
            <v>134895.44</v>
          </cell>
          <cell r="F135">
            <v>97904.56</v>
          </cell>
          <cell r="G135">
            <v>10.58</v>
          </cell>
          <cell r="I135">
            <v>105</v>
          </cell>
          <cell r="J135">
            <v>134895.44</v>
          </cell>
          <cell r="K135">
            <v>97904.56</v>
          </cell>
          <cell r="L135">
            <v>10.58</v>
          </cell>
          <cell r="M135">
            <v>9.4</v>
          </cell>
          <cell r="N135">
            <v>8.1</v>
          </cell>
          <cell r="O135">
            <v>1</v>
          </cell>
          <cell r="P135">
            <v>2.8794</v>
          </cell>
          <cell r="Q135">
            <v>2.8965000000000001</v>
          </cell>
          <cell r="S135" t="str">
            <v>A</v>
          </cell>
          <cell r="T135">
            <v>4.3280000000000003</v>
          </cell>
          <cell r="V135" t="str">
            <v>A</v>
          </cell>
          <cell r="W135">
            <v>3.8201999999999998</v>
          </cell>
          <cell r="X135">
            <v>4.2384000000000004</v>
          </cell>
          <cell r="Y135">
            <v>-8.9599999999999902E-2</v>
          </cell>
          <cell r="Z135">
            <v>0.50780000000000047</v>
          </cell>
          <cell r="AA135">
            <v>0.13292497774985615</v>
          </cell>
        </row>
        <row r="136">
          <cell r="A136" t="str">
            <v>164</v>
          </cell>
          <cell r="B136" t="str">
            <v>MAJOR CHEST PROCEDURES WITH CC</v>
          </cell>
          <cell r="C136">
            <v>158</v>
          </cell>
          <cell r="D136">
            <v>1</v>
          </cell>
          <cell r="E136">
            <v>93484.81</v>
          </cell>
          <cell r="F136">
            <v>57565.42</v>
          </cell>
          <cell r="G136">
            <v>5.1100000000000003</v>
          </cell>
          <cell r="I136">
            <v>158</v>
          </cell>
          <cell r="J136">
            <v>93484.81</v>
          </cell>
          <cell r="K136">
            <v>57565.42</v>
          </cell>
          <cell r="L136">
            <v>5.1100000000000003</v>
          </cell>
          <cell r="M136">
            <v>3.92</v>
          </cell>
          <cell r="N136">
            <v>4.17</v>
          </cell>
          <cell r="O136">
            <v>1</v>
          </cell>
          <cell r="P136">
            <v>1.9954000000000001</v>
          </cell>
          <cell r="Q136">
            <v>2.0131000000000001</v>
          </cell>
          <cell r="S136" t="str">
            <v>A</v>
          </cell>
          <cell r="T136">
            <v>3.008</v>
          </cell>
          <cell r="V136" t="str">
            <v>A</v>
          </cell>
          <cell r="W136">
            <v>3.2299000000000002</v>
          </cell>
          <cell r="X136">
            <v>2.9458000000000002</v>
          </cell>
          <cell r="Y136">
            <v>-6.2199999999999811E-2</v>
          </cell>
          <cell r="Z136">
            <v>-0.22190000000000021</v>
          </cell>
          <cell r="AA136">
            <v>-6.8701817393727424E-2</v>
          </cell>
        </row>
        <row r="137">
          <cell r="A137" t="str">
            <v>165</v>
          </cell>
          <cell r="B137" t="str">
            <v>MAJOR CHEST PROCEDURES WITHOUT CC/MCC</v>
          </cell>
          <cell r="C137">
            <v>79</v>
          </cell>
          <cell r="D137">
            <v>0</v>
          </cell>
          <cell r="E137">
            <v>83078.37</v>
          </cell>
          <cell r="F137">
            <v>51945.85</v>
          </cell>
          <cell r="G137">
            <v>3.9</v>
          </cell>
          <cell r="I137">
            <v>79</v>
          </cell>
          <cell r="J137">
            <v>83078.37</v>
          </cell>
          <cell r="K137">
            <v>51945.85</v>
          </cell>
          <cell r="L137">
            <v>3.9</v>
          </cell>
          <cell r="M137">
            <v>2.46</v>
          </cell>
          <cell r="N137">
            <v>3.17</v>
          </cell>
          <cell r="O137">
            <v>1</v>
          </cell>
          <cell r="P137">
            <v>1.7733000000000001</v>
          </cell>
          <cell r="Q137">
            <v>1.8076000000000001</v>
          </cell>
          <cell r="S137" t="str">
            <v>A</v>
          </cell>
          <cell r="T137">
            <v>2.7008999999999999</v>
          </cell>
          <cell r="V137" t="str">
            <v>A</v>
          </cell>
          <cell r="W137">
            <v>2.5611000000000002</v>
          </cell>
          <cell r="X137">
            <v>2.6450999999999998</v>
          </cell>
          <cell r="Y137">
            <v>-5.5800000000000072E-2</v>
          </cell>
          <cell r="Z137">
            <v>0.1397999999999997</v>
          </cell>
          <cell r="AA137">
            <v>5.4585920112451558E-2</v>
          </cell>
        </row>
        <row r="138">
          <cell r="A138" t="str">
            <v>166</v>
          </cell>
          <cell r="B138" t="str">
            <v>OTHER RESPIRATORY SYSTEM O.R. PROCEDURES WITH MCC</v>
          </cell>
          <cell r="C138">
            <v>60</v>
          </cell>
          <cell r="D138">
            <v>5</v>
          </cell>
          <cell r="E138">
            <v>107787.83</v>
          </cell>
          <cell r="F138">
            <v>89956.87</v>
          </cell>
          <cell r="G138">
            <v>13.1</v>
          </cell>
          <cell r="I138">
            <v>60</v>
          </cell>
          <cell r="J138">
            <v>107787.83</v>
          </cell>
          <cell r="K138">
            <v>89956.87</v>
          </cell>
          <cell r="L138">
            <v>13.1</v>
          </cell>
          <cell r="M138">
            <v>14.16</v>
          </cell>
          <cell r="N138">
            <v>8.44</v>
          </cell>
          <cell r="O138">
            <v>1</v>
          </cell>
          <cell r="P138">
            <v>2.3007</v>
          </cell>
          <cell r="Q138">
            <v>2.3445</v>
          </cell>
          <cell r="S138" t="str">
            <v>A</v>
          </cell>
          <cell r="T138">
            <v>3.5032000000000001</v>
          </cell>
          <cell r="V138" t="str">
            <v>A</v>
          </cell>
          <cell r="W138">
            <v>3.0973999999999999</v>
          </cell>
          <cell r="X138">
            <v>3.4306999999999999</v>
          </cell>
          <cell r="Y138">
            <v>-7.2500000000000231E-2</v>
          </cell>
          <cell r="Z138">
            <v>0.40580000000000016</v>
          </cell>
          <cell r="AA138">
            <v>0.13101310776780531</v>
          </cell>
        </row>
        <row r="139">
          <cell r="A139" t="str">
            <v>167</v>
          </cell>
          <cell r="B139" t="str">
            <v>OTHER RESPIRATORY SYSTEM O.R. PROCEDURES WITH CC</v>
          </cell>
          <cell r="C139">
            <v>46</v>
          </cell>
          <cell r="D139">
            <v>1</v>
          </cell>
          <cell r="E139">
            <v>74551.05</v>
          </cell>
          <cell r="F139">
            <v>41546.82</v>
          </cell>
          <cell r="G139">
            <v>6.37</v>
          </cell>
          <cell r="I139">
            <v>46</v>
          </cell>
          <cell r="J139">
            <v>74551.05</v>
          </cell>
          <cell r="K139">
            <v>41546.82</v>
          </cell>
          <cell r="L139">
            <v>6.37</v>
          </cell>
          <cell r="M139">
            <v>4.3499999999999996</v>
          </cell>
          <cell r="N139">
            <v>5.07</v>
          </cell>
          <cell r="O139">
            <v>1</v>
          </cell>
          <cell r="P139">
            <v>1.5912999999999999</v>
          </cell>
          <cell r="Q139">
            <v>1.6221000000000001</v>
          </cell>
          <cell r="S139" t="str">
            <v>A</v>
          </cell>
          <cell r="T139">
            <v>2.4237000000000002</v>
          </cell>
          <cell r="V139" t="str">
            <v>A</v>
          </cell>
          <cell r="W139">
            <v>2.3340000000000001</v>
          </cell>
          <cell r="X139">
            <v>2.3736000000000002</v>
          </cell>
          <cell r="Y139">
            <v>-5.0100000000000033E-2</v>
          </cell>
          <cell r="Z139">
            <v>8.9700000000000113E-2</v>
          </cell>
          <cell r="AA139">
            <v>3.8431876606683853E-2</v>
          </cell>
        </row>
        <row r="140">
          <cell r="A140" t="str">
            <v>168</v>
          </cell>
          <cell r="B140" t="str">
            <v>OTHER RESPIRATORY SYSTEM O.R. PROCEDURES WITHOUT CC/MCC</v>
          </cell>
          <cell r="C140">
            <v>28</v>
          </cell>
          <cell r="D140">
            <v>0</v>
          </cell>
          <cell r="E140">
            <v>53432.800000000003</v>
          </cell>
          <cell r="F140">
            <v>28747.88</v>
          </cell>
          <cell r="G140">
            <v>2.93</v>
          </cell>
          <cell r="I140">
            <v>28</v>
          </cell>
          <cell r="J140">
            <v>53432.800000000003</v>
          </cell>
          <cell r="K140">
            <v>28747.88</v>
          </cell>
          <cell r="L140">
            <v>2.93</v>
          </cell>
          <cell r="M140">
            <v>1.56</v>
          </cell>
          <cell r="N140">
            <v>2.57</v>
          </cell>
          <cell r="O140">
            <v>1</v>
          </cell>
          <cell r="P140">
            <v>1.1405000000000001</v>
          </cell>
          <cell r="Q140">
            <v>1.1626000000000001</v>
          </cell>
          <cell r="S140" t="str">
            <v>A</v>
          </cell>
          <cell r="T140">
            <v>1.7372000000000001</v>
          </cell>
          <cell r="V140" t="str">
            <v>A</v>
          </cell>
          <cell r="W140">
            <v>1.8309</v>
          </cell>
          <cell r="X140">
            <v>1.7012</v>
          </cell>
          <cell r="Y140">
            <v>-3.6000000000000032E-2</v>
          </cell>
          <cell r="Z140">
            <v>-9.3699999999999894E-2</v>
          </cell>
          <cell r="AA140">
            <v>-5.1177016767709811E-2</v>
          </cell>
        </row>
        <row r="141">
          <cell r="A141" t="str">
            <v>173</v>
          </cell>
          <cell r="B141" t="str">
            <v>ULTRASOUND ACCELERATED AND OTHER THROMBOLYSIS WITH PRINCIPAL DIAGNOSIS PULMONARY EMBOLISM</v>
          </cell>
          <cell r="C141">
            <v>1</v>
          </cell>
          <cell r="D141">
            <v>0</v>
          </cell>
          <cell r="E141">
            <v>77919.360000000001</v>
          </cell>
          <cell r="F141">
            <v>0</v>
          </cell>
          <cell r="G141">
            <v>3</v>
          </cell>
          <cell r="I141">
            <v>1</v>
          </cell>
          <cell r="J141">
            <v>77919.360000000001</v>
          </cell>
          <cell r="K141">
            <v>0</v>
          </cell>
          <cell r="L141">
            <v>5</v>
          </cell>
          <cell r="M141">
            <v>0</v>
          </cell>
          <cell r="N141">
            <v>4</v>
          </cell>
          <cell r="O141">
            <v>0</v>
          </cell>
          <cell r="P141">
            <v>0</v>
          </cell>
          <cell r="Q141">
            <v>3.1278000000000001</v>
          </cell>
          <cell r="S141" t="str">
            <v>M</v>
          </cell>
          <cell r="T141">
            <v>4.6736000000000004</v>
          </cell>
          <cell r="V141" t="str">
            <v>M</v>
          </cell>
          <cell r="W141">
            <v>4.5921000000000003</v>
          </cell>
          <cell r="X141">
            <v>4.5769000000000002</v>
          </cell>
          <cell r="Y141">
            <v>-9.670000000000023E-2</v>
          </cell>
          <cell r="Z141">
            <v>8.1500000000000128E-2</v>
          </cell>
          <cell r="AA141">
            <v>1.7747871344265177E-2</v>
          </cell>
        </row>
        <row r="142">
          <cell r="A142" t="str">
            <v>175</v>
          </cell>
          <cell r="B142" t="str">
            <v>PULMONARY EMBOLISM WITH MCC OR ACUTE COR PULMONALE</v>
          </cell>
          <cell r="C142">
            <v>193</v>
          </cell>
          <cell r="D142">
            <v>12</v>
          </cell>
          <cell r="E142">
            <v>51041.01</v>
          </cell>
          <cell r="F142">
            <v>50414.38</v>
          </cell>
          <cell r="G142">
            <v>6.02</v>
          </cell>
          <cell r="I142">
            <v>193</v>
          </cell>
          <cell r="J142">
            <v>51041.01</v>
          </cell>
          <cell r="K142">
            <v>50414.38</v>
          </cell>
          <cell r="L142">
            <v>6.02</v>
          </cell>
          <cell r="M142">
            <v>7.05</v>
          </cell>
          <cell r="N142">
            <v>4.3</v>
          </cell>
          <cell r="O142">
            <v>1</v>
          </cell>
          <cell r="P142">
            <v>1.0894999999999999</v>
          </cell>
          <cell r="Q142">
            <v>1.0900000000000001</v>
          </cell>
          <cell r="S142" t="str">
            <v>A</v>
          </cell>
          <cell r="T142">
            <v>1.6287</v>
          </cell>
          <cell r="V142" t="str">
            <v>A</v>
          </cell>
          <cell r="W142">
            <v>1.5045999999999999</v>
          </cell>
          <cell r="X142">
            <v>1.595</v>
          </cell>
          <cell r="Y142">
            <v>-3.3700000000000063E-2</v>
          </cell>
          <cell r="Z142">
            <v>0.1241000000000001</v>
          </cell>
          <cell r="AA142">
            <v>8.2480393460055895E-2</v>
          </cell>
        </row>
        <row r="143">
          <cell r="A143" t="str">
            <v>176</v>
          </cell>
          <cell r="B143" t="str">
            <v>PULMONARY EMBOLISM WITHOUT MCC</v>
          </cell>
          <cell r="C143">
            <v>167</v>
          </cell>
          <cell r="D143">
            <v>0</v>
          </cell>
          <cell r="E143">
            <v>34499.879999999997</v>
          </cell>
          <cell r="F143">
            <v>21991.43</v>
          </cell>
          <cell r="G143">
            <v>3.5</v>
          </cell>
          <cell r="I143">
            <v>167</v>
          </cell>
          <cell r="J143">
            <v>34499.879999999997</v>
          </cell>
          <cell r="K143">
            <v>21991.43</v>
          </cell>
          <cell r="L143">
            <v>3.5</v>
          </cell>
          <cell r="M143">
            <v>2.27</v>
          </cell>
          <cell r="N143">
            <v>2.92</v>
          </cell>
          <cell r="O143">
            <v>1</v>
          </cell>
          <cell r="P143">
            <v>0.73640000000000005</v>
          </cell>
          <cell r="Q143">
            <v>0.75070000000000003</v>
          </cell>
          <cell r="S143" t="str">
            <v>A</v>
          </cell>
          <cell r="T143">
            <v>1.1216999999999999</v>
          </cell>
          <cell r="V143" t="str">
            <v>A</v>
          </cell>
          <cell r="W143">
            <v>1.2898000000000001</v>
          </cell>
          <cell r="X143">
            <v>1.0985</v>
          </cell>
          <cell r="Y143">
            <v>-2.3199999999999887E-2</v>
          </cell>
          <cell r="Z143">
            <v>-0.16810000000000014</v>
          </cell>
          <cell r="AA143">
            <v>-0.13033028376492489</v>
          </cell>
        </row>
        <row r="144">
          <cell r="A144" t="str">
            <v>177</v>
          </cell>
          <cell r="B144" t="str">
            <v>RESPIRATORY INFECTIONS AND INFLAMMATIONS WITH MCC</v>
          </cell>
          <cell r="C144">
            <v>1268</v>
          </cell>
          <cell r="D144">
            <v>69</v>
          </cell>
          <cell r="E144">
            <v>55398.23</v>
          </cell>
          <cell r="F144">
            <v>59482.239999999998</v>
          </cell>
          <cell r="G144">
            <v>7.05</v>
          </cell>
          <cell r="I144">
            <v>1268</v>
          </cell>
          <cell r="J144">
            <v>55398.23</v>
          </cell>
          <cell r="K144">
            <v>59482.239999999998</v>
          </cell>
          <cell r="L144">
            <v>7.05</v>
          </cell>
          <cell r="M144">
            <v>6.96</v>
          </cell>
          <cell r="N144">
            <v>5.23</v>
          </cell>
          <cell r="O144">
            <v>1</v>
          </cell>
          <cell r="P144">
            <v>1.1825000000000001</v>
          </cell>
          <cell r="Q144">
            <v>1.169</v>
          </cell>
          <cell r="S144" t="str">
            <v>A</v>
          </cell>
          <cell r="T144">
            <v>1.7466999999999999</v>
          </cell>
          <cell r="V144" t="str">
            <v>A</v>
          </cell>
          <cell r="W144">
            <v>1.7605999999999999</v>
          </cell>
          <cell r="X144">
            <v>1.7105999999999999</v>
          </cell>
          <cell r="Y144">
            <v>-3.6100000000000021E-2</v>
          </cell>
          <cell r="Z144">
            <v>-1.3900000000000023E-2</v>
          </cell>
          <cell r="AA144">
            <v>-7.8950357832557223E-3</v>
          </cell>
        </row>
        <row r="145">
          <cell r="A145" t="str">
            <v>178</v>
          </cell>
          <cell r="B145" t="str">
            <v>RESPIRATORY INFECTIONS AND INFLAMMATIONS WITH CC</v>
          </cell>
          <cell r="C145">
            <v>210</v>
          </cell>
          <cell r="D145">
            <v>18</v>
          </cell>
          <cell r="E145">
            <v>29746.73</v>
          </cell>
          <cell r="F145">
            <v>23606.02</v>
          </cell>
          <cell r="G145">
            <v>4.26</v>
          </cell>
          <cell r="I145">
            <v>210</v>
          </cell>
          <cell r="J145">
            <v>29746.73</v>
          </cell>
          <cell r="K145">
            <v>23606.02</v>
          </cell>
          <cell r="L145">
            <v>4.26</v>
          </cell>
          <cell r="M145">
            <v>3.62</v>
          </cell>
          <cell r="N145">
            <v>3.23</v>
          </cell>
          <cell r="O145">
            <v>1</v>
          </cell>
          <cell r="P145">
            <v>0.63490000000000002</v>
          </cell>
          <cell r="Q145">
            <v>0.70330000000000004</v>
          </cell>
          <cell r="S145" t="str">
            <v>AP</v>
          </cell>
          <cell r="T145">
            <v>1.0508999999999999</v>
          </cell>
          <cell r="V145" t="str">
            <v>AO</v>
          </cell>
          <cell r="W145">
            <v>1.2061999999999999</v>
          </cell>
          <cell r="X145">
            <v>1.0290999999999999</v>
          </cell>
          <cell r="Y145">
            <v>-2.1800000000000042E-2</v>
          </cell>
          <cell r="Z145">
            <v>-0.15529999999999999</v>
          </cell>
          <cell r="AA145">
            <v>-0.12875145083734041</v>
          </cell>
        </row>
        <row r="146">
          <cell r="A146" t="str">
            <v>179</v>
          </cell>
          <cell r="B146" t="str">
            <v>RESPIRATORY INFECTIONS AND INFLAMMATIONS WITHOUT CC/MCC</v>
          </cell>
          <cell r="C146">
            <v>74</v>
          </cell>
          <cell r="D146">
            <v>5</v>
          </cell>
          <cell r="E146">
            <v>30102.26</v>
          </cell>
          <cell r="F146">
            <v>41457.910000000003</v>
          </cell>
          <cell r="G146">
            <v>3.42</v>
          </cell>
          <cell r="I146">
            <v>74</v>
          </cell>
          <cell r="J146">
            <v>30102.26</v>
          </cell>
          <cell r="K146">
            <v>41457.910000000003</v>
          </cell>
          <cell r="L146">
            <v>3.42</v>
          </cell>
          <cell r="M146">
            <v>3.11</v>
          </cell>
          <cell r="N146">
            <v>2.54</v>
          </cell>
          <cell r="O146">
            <v>1</v>
          </cell>
          <cell r="P146">
            <v>0.64249999999999996</v>
          </cell>
          <cell r="Q146">
            <v>0.49609999999999999</v>
          </cell>
          <cell r="S146" t="str">
            <v>AP</v>
          </cell>
          <cell r="T146">
            <v>0.74129999999999996</v>
          </cell>
          <cell r="V146" t="str">
            <v>AO</v>
          </cell>
          <cell r="W146">
            <v>0.85809999999999997</v>
          </cell>
          <cell r="X146">
            <v>0.72589999999999999</v>
          </cell>
          <cell r="Y146">
            <v>-1.5399999999999969E-2</v>
          </cell>
          <cell r="Z146">
            <v>-0.11680000000000001</v>
          </cell>
          <cell r="AA146">
            <v>-0.13611467194965624</v>
          </cell>
        </row>
        <row r="147">
          <cell r="A147" t="str">
            <v>180</v>
          </cell>
          <cell r="B147" t="str">
            <v>RESPIRATORY NEOPLASMS WITH MCC</v>
          </cell>
          <cell r="C147">
            <v>82</v>
          </cell>
          <cell r="D147">
            <v>4</v>
          </cell>
          <cell r="E147">
            <v>67615.81</v>
          </cell>
          <cell r="F147">
            <v>44934.79</v>
          </cell>
          <cell r="G147">
            <v>8.6300000000000008</v>
          </cell>
          <cell r="I147">
            <v>82</v>
          </cell>
          <cell r="J147">
            <v>67615.81</v>
          </cell>
          <cell r="K147">
            <v>44934.79</v>
          </cell>
          <cell r="L147">
            <v>8.6300000000000008</v>
          </cell>
          <cell r="M147">
            <v>7.01</v>
          </cell>
          <cell r="N147">
            <v>6.28</v>
          </cell>
          <cell r="O147">
            <v>1</v>
          </cell>
          <cell r="P147">
            <v>1.4433</v>
          </cell>
          <cell r="Q147">
            <v>1.4713000000000001</v>
          </cell>
          <cell r="S147" t="str">
            <v>A</v>
          </cell>
          <cell r="T147">
            <v>2.1983999999999999</v>
          </cell>
          <cell r="V147" t="str">
            <v>A</v>
          </cell>
          <cell r="W147">
            <v>2.1267999999999998</v>
          </cell>
          <cell r="X147">
            <v>2.153</v>
          </cell>
          <cell r="Y147">
            <v>-4.5399999999999885E-2</v>
          </cell>
          <cell r="Z147">
            <v>7.1600000000000108E-2</v>
          </cell>
          <cell r="AA147">
            <v>3.366560090276477E-2</v>
          </cell>
        </row>
        <row r="148">
          <cell r="A148" t="str">
            <v>181</v>
          </cell>
          <cell r="B148" t="str">
            <v>RESPIRATORY NEOPLASMS WITH CC</v>
          </cell>
          <cell r="C148">
            <v>27</v>
          </cell>
          <cell r="D148">
            <v>1</v>
          </cell>
          <cell r="E148">
            <v>55854.05</v>
          </cell>
          <cell r="F148">
            <v>44150.84</v>
          </cell>
          <cell r="G148">
            <v>6.59</v>
          </cell>
          <cell r="I148">
            <v>27</v>
          </cell>
          <cell r="J148">
            <v>55854.05</v>
          </cell>
          <cell r="K148">
            <v>44150.84</v>
          </cell>
          <cell r="L148">
            <v>6.59</v>
          </cell>
          <cell r="M148">
            <v>6.47</v>
          </cell>
          <cell r="N148">
            <v>4.51</v>
          </cell>
          <cell r="O148">
            <v>1</v>
          </cell>
          <cell r="P148">
            <v>1.1921999999999999</v>
          </cell>
          <cell r="Q148">
            <v>1.2153</v>
          </cell>
          <cell r="S148" t="str">
            <v>A</v>
          </cell>
          <cell r="T148">
            <v>1.8159000000000001</v>
          </cell>
          <cell r="V148" t="str">
            <v>AO</v>
          </cell>
          <cell r="W148">
            <v>2.0045999999999999</v>
          </cell>
          <cell r="X148">
            <v>1.7783</v>
          </cell>
          <cell r="Y148">
            <v>-3.7600000000000078E-2</v>
          </cell>
          <cell r="Z148">
            <v>-0.18869999999999987</v>
          </cell>
          <cell r="AA148">
            <v>-9.4133492966177734E-2</v>
          </cell>
        </row>
        <row r="149">
          <cell r="A149" t="str">
            <v>182</v>
          </cell>
          <cell r="B149" t="str">
            <v>RESPIRATORY NEOPLASMS WITHOUT CC/MCC</v>
          </cell>
          <cell r="C149">
            <v>9</v>
          </cell>
          <cell r="D149">
            <v>0</v>
          </cell>
          <cell r="E149">
            <v>44153.18</v>
          </cell>
          <cell r="F149">
            <v>24536.51</v>
          </cell>
          <cell r="G149">
            <v>3.78</v>
          </cell>
          <cell r="I149">
            <v>9</v>
          </cell>
          <cell r="J149">
            <v>44153.18</v>
          </cell>
          <cell r="K149">
            <v>24536.51</v>
          </cell>
          <cell r="L149">
            <v>2.8</v>
          </cell>
          <cell r="M149">
            <v>3.12</v>
          </cell>
          <cell r="N149">
            <v>2.2999999999999998</v>
          </cell>
          <cell r="O149">
            <v>0</v>
          </cell>
          <cell r="P149">
            <v>0.9425</v>
          </cell>
          <cell r="Q149">
            <v>0.85370000000000001</v>
          </cell>
          <cell r="S149" t="str">
            <v>M</v>
          </cell>
          <cell r="T149">
            <v>1.2756000000000001</v>
          </cell>
          <cell r="V149" t="str">
            <v>AO</v>
          </cell>
          <cell r="W149">
            <v>1.4258</v>
          </cell>
          <cell r="X149">
            <v>1.2492000000000001</v>
          </cell>
          <cell r="Y149">
            <v>-2.6399999999999979E-2</v>
          </cell>
          <cell r="Z149">
            <v>-0.15019999999999989</v>
          </cell>
          <cell r="AA149">
            <v>-0.10534436807406361</v>
          </cell>
        </row>
        <row r="150">
          <cell r="A150" t="str">
            <v>183</v>
          </cell>
          <cell r="B150" t="str">
            <v>MAJOR CHEST TRAUMA WITH MCC</v>
          </cell>
          <cell r="C150">
            <v>6</v>
          </cell>
          <cell r="D150">
            <v>1</v>
          </cell>
          <cell r="E150">
            <v>57355.56</v>
          </cell>
          <cell r="F150">
            <v>37699.35</v>
          </cell>
          <cell r="G150">
            <v>6.83</v>
          </cell>
          <cell r="I150">
            <v>6</v>
          </cell>
          <cell r="J150">
            <v>57355.56</v>
          </cell>
          <cell r="K150">
            <v>37699.35</v>
          </cell>
          <cell r="L150">
            <v>5.7</v>
          </cell>
          <cell r="M150">
            <v>3.34</v>
          </cell>
          <cell r="N150">
            <v>4.4000000000000004</v>
          </cell>
          <cell r="O150">
            <v>0</v>
          </cell>
          <cell r="P150">
            <v>1.2242999999999999</v>
          </cell>
          <cell r="Q150">
            <v>1.6180000000000001</v>
          </cell>
          <cell r="S150" t="str">
            <v>M</v>
          </cell>
          <cell r="T150">
            <v>2.4176000000000002</v>
          </cell>
          <cell r="V150" t="str">
            <v>AT</v>
          </cell>
          <cell r="W150">
            <v>1.6625000000000001</v>
          </cell>
          <cell r="X150">
            <v>2.3675999999999999</v>
          </cell>
          <cell r="Y150">
            <v>-5.0000000000000266E-2</v>
          </cell>
          <cell r="Z150">
            <v>0.7551000000000001</v>
          </cell>
          <cell r="AA150">
            <v>0.45419548872180454</v>
          </cell>
        </row>
        <row r="151">
          <cell r="A151" t="str">
            <v>184</v>
          </cell>
          <cell r="B151" t="str">
            <v>MAJOR CHEST TRAUMA WITH CC</v>
          </cell>
          <cell r="C151">
            <v>20</v>
          </cell>
          <cell r="D151">
            <v>1</v>
          </cell>
          <cell r="E151">
            <v>31451.02</v>
          </cell>
          <cell r="F151">
            <v>10597.48</v>
          </cell>
          <cell r="G151">
            <v>3.95</v>
          </cell>
          <cell r="I151">
            <v>20</v>
          </cell>
          <cell r="J151">
            <v>31451.02</v>
          </cell>
          <cell r="K151">
            <v>10597.48</v>
          </cell>
          <cell r="L151">
            <v>3.95</v>
          </cell>
          <cell r="M151">
            <v>2.62</v>
          </cell>
          <cell r="N151">
            <v>3.29</v>
          </cell>
          <cell r="O151">
            <v>1</v>
          </cell>
          <cell r="P151">
            <v>0.67130000000000001</v>
          </cell>
          <cell r="Q151">
            <v>0.73860000000000003</v>
          </cell>
          <cell r="S151" t="str">
            <v>AP</v>
          </cell>
          <cell r="T151">
            <v>1.1035999999999999</v>
          </cell>
          <cell r="V151" t="str">
            <v>AT</v>
          </cell>
          <cell r="W151">
            <v>0.94620000000000004</v>
          </cell>
          <cell r="X151">
            <v>1.0808</v>
          </cell>
          <cell r="Y151">
            <v>-2.2799999999999931E-2</v>
          </cell>
          <cell r="Z151">
            <v>0.15739999999999987</v>
          </cell>
          <cell r="AA151">
            <v>0.1663496089621643</v>
          </cell>
        </row>
        <row r="152">
          <cell r="A152" t="str">
            <v>185</v>
          </cell>
          <cell r="B152" t="str">
            <v>MAJOR CHEST TRAUMA WITHOUT CC/MCC</v>
          </cell>
          <cell r="C152">
            <v>4</v>
          </cell>
          <cell r="D152">
            <v>0</v>
          </cell>
          <cell r="E152">
            <v>20438.82</v>
          </cell>
          <cell r="F152">
            <v>8123.58</v>
          </cell>
          <cell r="G152">
            <v>3.25</v>
          </cell>
          <cell r="I152">
            <v>4</v>
          </cell>
          <cell r="J152">
            <v>20438.82</v>
          </cell>
          <cell r="K152">
            <v>8123.58</v>
          </cell>
          <cell r="L152">
            <v>2.7</v>
          </cell>
          <cell r="M152">
            <v>1.79</v>
          </cell>
          <cell r="N152">
            <v>2.2000000000000002</v>
          </cell>
          <cell r="O152">
            <v>0</v>
          </cell>
          <cell r="P152">
            <v>0.43630000000000002</v>
          </cell>
          <cell r="Q152">
            <v>0.52110000000000001</v>
          </cell>
          <cell r="S152" t="str">
            <v>MP</v>
          </cell>
          <cell r="T152">
            <v>0.77859999999999996</v>
          </cell>
          <cell r="V152" t="str">
            <v>MT</v>
          </cell>
          <cell r="W152">
            <v>0.67310000000000003</v>
          </cell>
          <cell r="X152">
            <v>0.76249999999999996</v>
          </cell>
          <cell r="Y152">
            <v>-1.6100000000000003E-2</v>
          </cell>
          <cell r="Z152">
            <v>0.10549999999999993</v>
          </cell>
          <cell r="AA152">
            <v>0.1567374832862872</v>
          </cell>
        </row>
        <row r="153">
          <cell r="A153" t="str">
            <v>186</v>
          </cell>
          <cell r="B153" t="str">
            <v>PLEURAL EFFUSION WITH MCC</v>
          </cell>
          <cell r="C153">
            <v>35</v>
          </cell>
          <cell r="D153">
            <v>3</v>
          </cell>
          <cell r="E153">
            <v>71804.55</v>
          </cell>
          <cell r="F153">
            <v>68409.31</v>
          </cell>
          <cell r="G153">
            <v>7.29</v>
          </cell>
          <cell r="I153">
            <v>35</v>
          </cell>
          <cell r="J153">
            <v>71804.55</v>
          </cell>
          <cell r="K153">
            <v>68409.31</v>
          </cell>
          <cell r="L153">
            <v>7.29</v>
          </cell>
          <cell r="M153">
            <v>8.43</v>
          </cell>
          <cell r="N153">
            <v>5.09</v>
          </cell>
          <cell r="O153">
            <v>1</v>
          </cell>
          <cell r="P153">
            <v>1.5327</v>
          </cell>
          <cell r="Q153">
            <v>1.5624</v>
          </cell>
          <cell r="S153" t="str">
            <v>A</v>
          </cell>
          <cell r="T153">
            <v>2.3344999999999998</v>
          </cell>
          <cell r="V153" t="str">
            <v>A</v>
          </cell>
          <cell r="W153">
            <v>2.0960000000000001</v>
          </cell>
          <cell r="X153">
            <v>2.2863000000000002</v>
          </cell>
          <cell r="Y153">
            <v>-4.8199999999999577E-2</v>
          </cell>
          <cell r="Z153">
            <v>0.23849999999999971</v>
          </cell>
          <cell r="AA153">
            <v>0.11378816793893115</v>
          </cell>
        </row>
        <row r="154">
          <cell r="A154" t="str">
            <v>187</v>
          </cell>
          <cell r="B154" t="str">
            <v>PLEURAL EFFUSION WITH CC</v>
          </cell>
          <cell r="C154">
            <v>30</v>
          </cell>
          <cell r="D154">
            <v>3</v>
          </cell>
          <cell r="E154">
            <v>35266.199999999997</v>
          </cell>
          <cell r="F154">
            <v>22316.57</v>
          </cell>
          <cell r="G154">
            <v>4.07</v>
          </cell>
          <cell r="I154">
            <v>30</v>
          </cell>
          <cell r="J154">
            <v>35266.199999999997</v>
          </cell>
          <cell r="K154">
            <v>22316.57</v>
          </cell>
          <cell r="L154">
            <v>4.07</v>
          </cell>
          <cell r="M154">
            <v>2.4300000000000002</v>
          </cell>
          <cell r="N154">
            <v>3.5</v>
          </cell>
          <cell r="O154">
            <v>1</v>
          </cell>
          <cell r="P154">
            <v>0.75280000000000002</v>
          </cell>
          <cell r="Q154">
            <v>0.81859999999999999</v>
          </cell>
          <cell r="S154" t="str">
            <v>AO</v>
          </cell>
          <cell r="T154">
            <v>1.2232000000000001</v>
          </cell>
          <cell r="V154" t="str">
            <v>AP</v>
          </cell>
          <cell r="W154">
            <v>1.1278999999999999</v>
          </cell>
          <cell r="X154">
            <v>1.1979</v>
          </cell>
          <cell r="Y154">
            <v>-2.53000000000001E-2</v>
          </cell>
          <cell r="Z154">
            <v>9.5300000000000162E-2</v>
          </cell>
          <cell r="AA154">
            <v>8.4493306144161867E-2</v>
          </cell>
        </row>
        <row r="155">
          <cell r="A155" t="str">
            <v>188</v>
          </cell>
          <cell r="B155" t="str">
            <v>PLEURAL EFFUSION WITHOUT CC/MCC</v>
          </cell>
          <cell r="C155">
            <v>9</v>
          </cell>
          <cell r="D155">
            <v>1</v>
          </cell>
          <cell r="E155">
            <v>40258.730000000003</v>
          </cell>
          <cell r="F155">
            <v>19701.86</v>
          </cell>
          <cell r="G155">
            <v>3.56</v>
          </cell>
          <cell r="I155">
            <v>9</v>
          </cell>
          <cell r="J155">
            <v>40258.730000000003</v>
          </cell>
          <cell r="K155">
            <v>19701.86</v>
          </cell>
          <cell r="L155">
            <v>2.8</v>
          </cell>
          <cell r="M155">
            <v>2.0099999999999998</v>
          </cell>
          <cell r="N155">
            <v>2.2999999999999998</v>
          </cell>
          <cell r="O155">
            <v>0</v>
          </cell>
          <cell r="P155">
            <v>0.85929999999999995</v>
          </cell>
          <cell r="Q155">
            <v>0.57750000000000001</v>
          </cell>
          <cell r="S155" t="str">
            <v>MO</v>
          </cell>
          <cell r="T155">
            <v>0.8629</v>
          </cell>
          <cell r="V155" t="str">
            <v>MP</v>
          </cell>
          <cell r="W155">
            <v>0.80230000000000001</v>
          </cell>
          <cell r="X155">
            <v>0.84509999999999996</v>
          </cell>
          <cell r="Y155">
            <v>-1.7800000000000038E-2</v>
          </cell>
          <cell r="Z155">
            <v>6.0599999999999987E-2</v>
          </cell>
          <cell r="AA155">
            <v>7.5532843076156028E-2</v>
          </cell>
        </row>
        <row r="156">
          <cell r="A156" t="str">
            <v>189</v>
          </cell>
          <cell r="B156" t="str">
            <v>PULMONARY EDEMA AND RESPIRATORY FAILURE</v>
          </cell>
          <cell r="C156">
            <v>1903</v>
          </cell>
          <cell r="D156">
            <v>45</v>
          </cell>
          <cell r="E156">
            <v>36671.300000000003</v>
          </cell>
          <cell r="F156">
            <v>40891.14</v>
          </cell>
          <cell r="G156">
            <v>4.6500000000000004</v>
          </cell>
          <cell r="I156">
            <v>1903</v>
          </cell>
          <cell r="J156">
            <v>36671.300000000003</v>
          </cell>
          <cell r="K156">
            <v>40891.14</v>
          </cell>
          <cell r="L156">
            <v>4.6500000000000004</v>
          </cell>
          <cell r="M156">
            <v>3.94</v>
          </cell>
          <cell r="N156">
            <v>3.74</v>
          </cell>
          <cell r="O156">
            <v>1</v>
          </cell>
          <cell r="P156">
            <v>0.78280000000000005</v>
          </cell>
          <cell r="Q156">
            <v>0.77690000000000003</v>
          </cell>
          <cell r="S156" t="str">
            <v>A</v>
          </cell>
          <cell r="T156">
            <v>1.1608000000000001</v>
          </cell>
          <cell r="V156" t="str">
            <v>A</v>
          </cell>
          <cell r="W156">
            <v>1.1857</v>
          </cell>
          <cell r="X156">
            <v>1.1368</v>
          </cell>
          <cell r="Y156">
            <v>-2.4000000000000021E-2</v>
          </cell>
          <cell r="Z156">
            <v>-2.4899999999999922E-2</v>
          </cell>
          <cell r="AA156">
            <v>-2.1000253015096504E-2</v>
          </cell>
        </row>
        <row r="157">
          <cell r="A157" t="str">
            <v>190</v>
          </cell>
          <cell r="B157" t="str">
            <v>CHRONIC OBSTRUCTIVE PULMONARY DISEASE WITH MCC</v>
          </cell>
          <cell r="C157">
            <v>491</v>
          </cell>
          <cell r="D157">
            <v>10</v>
          </cell>
          <cell r="E157">
            <v>33598.879999999997</v>
          </cell>
          <cell r="F157">
            <v>19940.22</v>
          </cell>
          <cell r="G157">
            <v>4.25</v>
          </cell>
          <cell r="I157">
            <v>491</v>
          </cell>
          <cell r="J157">
            <v>33598.879999999997</v>
          </cell>
          <cell r="K157">
            <v>19940.22</v>
          </cell>
          <cell r="L157">
            <v>4.25</v>
          </cell>
          <cell r="M157">
            <v>2.63</v>
          </cell>
          <cell r="N157">
            <v>3.6</v>
          </cell>
          <cell r="O157">
            <v>1</v>
          </cell>
          <cell r="P157">
            <v>0.71719999999999995</v>
          </cell>
          <cell r="Q157">
            <v>0.73109999999999997</v>
          </cell>
          <cell r="S157" t="str">
            <v>A</v>
          </cell>
          <cell r="T157">
            <v>1.0924</v>
          </cell>
          <cell r="V157" t="str">
            <v>A</v>
          </cell>
          <cell r="W157">
            <v>1.1563000000000001</v>
          </cell>
          <cell r="X157">
            <v>1.0698000000000001</v>
          </cell>
          <cell r="Y157">
            <v>-2.2599999999999953E-2</v>
          </cell>
          <cell r="Z157">
            <v>-6.3900000000000068E-2</v>
          </cell>
          <cell r="AA157">
            <v>-5.5262475136210382E-2</v>
          </cell>
        </row>
        <row r="158">
          <cell r="A158" t="str">
            <v>191</v>
          </cell>
          <cell r="B158" t="str">
            <v>CHRONIC OBSTRUCTIVE PULMONARY DISEASE WITH CC</v>
          </cell>
          <cell r="C158">
            <v>113</v>
          </cell>
          <cell r="D158">
            <v>5</v>
          </cell>
          <cell r="E158">
            <v>31071.68</v>
          </cell>
          <cell r="F158">
            <v>20008.650000000001</v>
          </cell>
          <cell r="G158">
            <v>4.3099999999999996</v>
          </cell>
          <cell r="I158">
            <v>113</v>
          </cell>
          <cell r="J158">
            <v>31071.68</v>
          </cell>
          <cell r="K158">
            <v>20008.650000000001</v>
          </cell>
          <cell r="L158">
            <v>4.3099999999999996</v>
          </cell>
          <cell r="M158">
            <v>2.73</v>
          </cell>
          <cell r="N158">
            <v>3.58</v>
          </cell>
          <cell r="O158">
            <v>1</v>
          </cell>
          <cell r="P158">
            <v>0.66320000000000001</v>
          </cell>
          <cell r="Q158">
            <v>0.67610000000000003</v>
          </cell>
          <cell r="S158" t="str">
            <v>A</v>
          </cell>
          <cell r="T158">
            <v>1.0102</v>
          </cell>
          <cell r="V158" t="str">
            <v>A</v>
          </cell>
          <cell r="W158">
            <v>0.96970000000000001</v>
          </cell>
          <cell r="X158">
            <v>0.98929999999999996</v>
          </cell>
          <cell r="Y158">
            <v>-2.090000000000003E-2</v>
          </cell>
          <cell r="Z158">
            <v>4.049999999999998E-2</v>
          </cell>
          <cell r="AA158">
            <v>4.1765494482829721E-2</v>
          </cell>
        </row>
        <row r="159">
          <cell r="A159" t="str">
            <v>192</v>
          </cell>
          <cell r="B159" t="str">
            <v>CHRONIC OBSTRUCTIVE PULMONARY DISEASE WITHOUT CC/MCC</v>
          </cell>
          <cell r="C159">
            <v>44</v>
          </cell>
          <cell r="D159">
            <v>1</v>
          </cell>
          <cell r="E159">
            <v>21258.07</v>
          </cell>
          <cell r="F159">
            <v>11315.93</v>
          </cell>
          <cell r="G159">
            <v>2.91</v>
          </cell>
          <cell r="I159">
            <v>44</v>
          </cell>
          <cell r="J159">
            <v>21258.07</v>
          </cell>
          <cell r="K159">
            <v>11315.93</v>
          </cell>
          <cell r="L159">
            <v>2.91</v>
          </cell>
          <cell r="M159">
            <v>1.18</v>
          </cell>
          <cell r="N159">
            <v>2.62</v>
          </cell>
          <cell r="O159">
            <v>1</v>
          </cell>
          <cell r="P159">
            <v>0.45379999999999998</v>
          </cell>
          <cell r="Q159">
            <v>0.46260000000000001</v>
          </cell>
          <cell r="S159" t="str">
            <v>A</v>
          </cell>
          <cell r="T159">
            <v>0.69120000000000004</v>
          </cell>
          <cell r="V159" t="str">
            <v>A</v>
          </cell>
          <cell r="W159">
            <v>0.89229999999999998</v>
          </cell>
          <cell r="X159">
            <v>0.67689999999999995</v>
          </cell>
          <cell r="Y159">
            <v>-1.430000000000009E-2</v>
          </cell>
          <cell r="Z159">
            <v>-0.20109999999999995</v>
          </cell>
          <cell r="AA159">
            <v>-0.2253726325226941</v>
          </cell>
        </row>
        <row r="160">
          <cell r="A160" t="str">
            <v>193</v>
          </cell>
          <cell r="B160" t="str">
            <v>SIMPLE PNEUMONIA AND PLEURISY WITH MCC</v>
          </cell>
          <cell r="C160">
            <v>721</v>
          </cell>
          <cell r="D160">
            <v>28</v>
          </cell>
          <cell r="E160">
            <v>38155.040000000001</v>
          </cell>
          <cell r="F160">
            <v>34265.79</v>
          </cell>
          <cell r="G160">
            <v>4.9400000000000004</v>
          </cell>
          <cell r="I160">
            <v>721</v>
          </cell>
          <cell r="J160">
            <v>38155.040000000001</v>
          </cell>
          <cell r="K160">
            <v>34265.79</v>
          </cell>
          <cell r="L160">
            <v>4.9400000000000004</v>
          </cell>
          <cell r="M160">
            <v>4.8099999999999996</v>
          </cell>
          <cell r="N160">
            <v>3.94</v>
          </cell>
          <cell r="O160">
            <v>1</v>
          </cell>
          <cell r="P160">
            <v>0.81440000000000001</v>
          </cell>
          <cell r="Q160">
            <v>0.8266</v>
          </cell>
          <cell r="S160" t="str">
            <v>A</v>
          </cell>
          <cell r="T160">
            <v>1.2351000000000001</v>
          </cell>
          <cell r="V160" t="str">
            <v>A</v>
          </cell>
          <cell r="W160">
            <v>1.1791</v>
          </cell>
          <cell r="X160">
            <v>1.2096</v>
          </cell>
          <cell r="Y160">
            <v>-2.5500000000000078E-2</v>
          </cell>
          <cell r="Z160">
            <v>5.600000000000005E-2</v>
          </cell>
          <cell r="AA160">
            <v>4.7493851242473115E-2</v>
          </cell>
        </row>
        <row r="161">
          <cell r="A161" t="str">
            <v>194</v>
          </cell>
          <cell r="B161" t="str">
            <v>SIMPLE PNEUMONIA AND PLEURISY WITH CC</v>
          </cell>
          <cell r="C161">
            <v>359</v>
          </cell>
          <cell r="D161">
            <v>13</v>
          </cell>
          <cell r="E161">
            <v>30555.040000000001</v>
          </cell>
          <cell r="F161">
            <v>22773.84</v>
          </cell>
          <cell r="G161">
            <v>3.81</v>
          </cell>
          <cell r="I161">
            <v>359</v>
          </cell>
          <cell r="J161">
            <v>30555.040000000001</v>
          </cell>
          <cell r="K161">
            <v>22773.84</v>
          </cell>
          <cell r="L161">
            <v>3.81</v>
          </cell>
          <cell r="M161">
            <v>2.31</v>
          </cell>
          <cell r="N161">
            <v>3.25</v>
          </cell>
          <cell r="O161">
            <v>1</v>
          </cell>
          <cell r="P161">
            <v>0.6522</v>
          </cell>
          <cell r="Q161">
            <v>0.66479999999999995</v>
          </cell>
          <cell r="S161" t="str">
            <v>A</v>
          </cell>
          <cell r="T161">
            <v>0.99329999999999996</v>
          </cell>
          <cell r="V161" t="str">
            <v>A</v>
          </cell>
          <cell r="W161">
            <v>0.96079999999999999</v>
          </cell>
          <cell r="X161">
            <v>0.9728</v>
          </cell>
          <cell r="Y161">
            <v>-2.0499999999999963E-2</v>
          </cell>
          <cell r="Z161">
            <v>3.2499999999999973E-2</v>
          </cell>
          <cell r="AA161">
            <v>3.3825978351373825E-2</v>
          </cell>
        </row>
        <row r="162">
          <cell r="A162" t="str">
            <v>195</v>
          </cell>
          <cell r="B162" t="str">
            <v>SIMPLE PNEUMONIA AND PLEURISY WITHOUT CC/MCC</v>
          </cell>
          <cell r="C162">
            <v>123</v>
          </cell>
          <cell r="D162">
            <v>3</v>
          </cell>
          <cell r="E162">
            <v>18664.84</v>
          </cell>
          <cell r="F162">
            <v>20257.580000000002</v>
          </cell>
          <cell r="G162">
            <v>2.63</v>
          </cell>
          <cell r="I162">
            <v>123</v>
          </cell>
          <cell r="J162">
            <v>18664.84</v>
          </cell>
          <cell r="K162">
            <v>20257.580000000002</v>
          </cell>
          <cell r="L162">
            <v>2.63</v>
          </cell>
          <cell r="M162">
            <v>1.53</v>
          </cell>
          <cell r="N162">
            <v>2.2400000000000002</v>
          </cell>
          <cell r="O162">
            <v>1</v>
          </cell>
          <cell r="P162">
            <v>0.39839999999999998</v>
          </cell>
          <cell r="Q162">
            <v>0.40610000000000002</v>
          </cell>
          <cell r="S162" t="str">
            <v>A</v>
          </cell>
          <cell r="T162">
            <v>0.60680000000000001</v>
          </cell>
          <cell r="V162" t="str">
            <v>A</v>
          </cell>
          <cell r="W162">
            <v>0.66959999999999997</v>
          </cell>
          <cell r="X162">
            <v>0.59419999999999995</v>
          </cell>
          <cell r="Y162">
            <v>-1.2600000000000056E-2</v>
          </cell>
          <cell r="Z162">
            <v>-6.2799999999999967E-2</v>
          </cell>
          <cell r="AA162">
            <v>-9.3787335722819554E-2</v>
          </cell>
        </row>
        <row r="163">
          <cell r="A163" t="str">
            <v>196</v>
          </cell>
          <cell r="B163" t="str">
            <v>INTERSTITIAL LUNG DISEASE WITH MCC</v>
          </cell>
          <cell r="C163">
            <v>18</v>
          </cell>
          <cell r="D163">
            <v>2</v>
          </cell>
          <cell r="E163">
            <v>58898.19</v>
          </cell>
          <cell r="F163">
            <v>53991.29</v>
          </cell>
          <cell r="G163">
            <v>7.06</v>
          </cell>
          <cell r="I163">
            <v>18</v>
          </cell>
          <cell r="J163">
            <v>58898.19</v>
          </cell>
          <cell r="K163">
            <v>53991.29</v>
          </cell>
          <cell r="L163">
            <v>7.06</v>
          </cell>
          <cell r="M163">
            <v>5.09</v>
          </cell>
          <cell r="N163">
            <v>5.39</v>
          </cell>
          <cell r="O163">
            <v>1</v>
          </cell>
          <cell r="P163">
            <v>1.2572000000000001</v>
          </cell>
          <cell r="Q163">
            <v>1.2816000000000001</v>
          </cell>
          <cell r="S163" t="str">
            <v>A</v>
          </cell>
          <cell r="T163">
            <v>1.915</v>
          </cell>
          <cell r="V163" t="str">
            <v>A</v>
          </cell>
          <cell r="W163">
            <v>1.792</v>
          </cell>
          <cell r="X163">
            <v>1.8754</v>
          </cell>
          <cell r="Y163">
            <v>-3.960000000000008E-2</v>
          </cell>
          <cell r="Z163">
            <v>0.123</v>
          </cell>
          <cell r="AA163">
            <v>6.8638392857142849E-2</v>
          </cell>
        </row>
        <row r="164">
          <cell r="A164" t="str">
            <v>197</v>
          </cell>
          <cell r="B164" t="str">
            <v>INTERSTITIAL LUNG DISEASE WITH CC</v>
          </cell>
          <cell r="C164">
            <v>9</v>
          </cell>
          <cell r="D164">
            <v>0</v>
          </cell>
          <cell r="E164">
            <v>56791.88</v>
          </cell>
          <cell r="F164">
            <v>56106.79</v>
          </cell>
          <cell r="G164">
            <v>8.89</v>
          </cell>
          <cell r="I164">
            <v>9</v>
          </cell>
          <cell r="J164">
            <v>56791.88</v>
          </cell>
          <cell r="K164">
            <v>56106.79</v>
          </cell>
          <cell r="L164">
            <v>3.7</v>
          </cell>
          <cell r="M164">
            <v>13.03</v>
          </cell>
          <cell r="N164">
            <v>2.9</v>
          </cell>
          <cell r="O164">
            <v>0</v>
          </cell>
          <cell r="P164">
            <v>1.2121999999999999</v>
          </cell>
          <cell r="Q164">
            <v>1.0089999999999999</v>
          </cell>
          <cell r="S164" t="str">
            <v>M</v>
          </cell>
          <cell r="T164">
            <v>1.5076000000000001</v>
          </cell>
          <cell r="V164" t="str">
            <v>A</v>
          </cell>
          <cell r="W164">
            <v>1.3619000000000001</v>
          </cell>
          <cell r="X164">
            <v>1.4764999999999999</v>
          </cell>
          <cell r="Y164">
            <v>-3.1100000000000128E-2</v>
          </cell>
          <cell r="Z164">
            <v>0.14569999999999994</v>
          </cell>
          <cell r="AA164">
            <v>0.1069828915485718</v>
          </cell>
        </row>
        <row r="165">
          <cell r="A165" t="str">
            <v>198</v>
          </cell>
          <cell r="B165" t="str">
            <v>INTERSTITIAL LUNG DISEASE WITHOUT CC/MCC</v>
          </cell>
          <cell r="C165">
            <v>3</v>
          </cell>
          <cell r="D165">
            <v>0</v>
          </cell>
          <cell r="E165">
            <v>46305.85</v>
          </cell>
          <cell r="F165">
            <v>26022.74</v>
          </cell>
          <cell r="G165">
            <v>4</v>
          </cell>
          <cell r="I165">
            <v>3</v>
          </cell>
          <cell r="J165">
            <v>46305.85</v>
          </cell>
          <cell r="K165">
            <v>26022.74</v>
          </cell>
          <cell r="L165">
            <v>2.7</v>
          </cell>
          <cell r="M165">
            <v>1.41</v>
          </cell>
          <cell r="N165">
            <v>2.1</v>
          </cell>
          <cell r="O165">
            <v>0</v>
          </cell>
          <cell r="P165">
            <v>0.98839999999999995</v>
          </cell>
          <cell r="Q165">
            <v>0.71389999999999998</v>
          </cell>
          <cell r="S165" t="str">
            <v>M</v>
          </cell>
          <cell r="T165">
            <v>1.0667</v>
          </cell>
          <cell r="V165" t="str">
            <v>M</v>
          </cell>
          <cell r="W165">
            <v>1.1621999999999999</v>
          </cell>
          <cell r="X165">
            <v>1.0446</v>
          </cell>
          <cell r="Y165">
            <v>-2.2100000000000009E-2</v>
          </cell>
          <cell r="Z165">
            <v>-9.5499999999999918E-2</v>
          </cell>
          <cell r="AA165">
            <v>-8.2171743245568682E-2</v>
          </cell>
        </row>
        <row r="166">
          <cell r="A166" t="str">
            <v>199</v>
          </cell>
          <cell r="B166" t="str">
            <v>PNEUMOTHORAX WITH MCC</v>
          </cell>
          <cell r="C166">
            <v>39</v>
          </cell>
          <cell r="D166">
            <v>3</v>
          </cell>
          <cell r="E166">
            <v>40894.97</v>
          </cell>
          <cell r="F166">
            <v>26784.560000000001</v>
          </cell>
          <cell r="G166">
            <v>5.77</v>
          </cell>
          <cell r="I166">
            <v>39</v>
          </cell>
          <cell r="J166">
            <v>40894.97</v>
          </cell>
          <cell r="K166">
            <v>26784.560000000001</v>
          </cell>
          <cell r="L166">
            <v>5.77</v>
          </cell>
          <cell r="M166">
            <v>4.07</v>
          </cell>
          <cell r="N166">
            <v>4.8</v>
          </cell>
          <cell r="O166">
            <v>1</v>
          </cell>
          <cell r="P166">
            <v>0.87290000000000001</v>
          </cell>
          <cell r="Q166">
            <v>0.88980000000000004</v>
          </cell>
          <cell r="S166" t="str">
            <v>A</v>
          </cell>
          <cell r="T166">
            <v>1.3294999999999999</v>
          </cell>
          <cell r="V166" t="str">
            <v>A</v>
          </cell>
          <cell r="W166">
            <v>1.5054000000000001</v>
          </cell>
          <cell r="X166">
            <v>1.302</v>
          </cell>
          <cell r="Y166">
            <v>-2.7499999999999858E-2</v>
          </cell>
          <cell r="Z166">
            <v>-0.17590000000000017</v>
          </cell>
          <cell r="AA166">
            <v>-0.11684602099109882</v>
          </cell>
        </row>
        <row r="167">
          <cell r="A167" t="str">
            <v>200</v>
          </cell>
          <cell r="B167" t="str">
            <v>PNEUMOTHORAX WITH CC</v>
          </cell>
          <cell r="C167">
            <v>91</v>
          </cell>
          <cell r="D167">
            <v>7</v>
          </cell>
          <cell r="E167">
            <v>30597.29</v>
          </cell>
          <cell r="F167">
            <v>17045.349999999999</v>
          </cell>
          <cell r="G167">
            <v>3.8</v>
          </cell>
          <cell r="I167">
            <v>91</v>
          </cell>
          <cell r="J167">
            <v>30597.29</v>
          </cell>
          <cell r="K167">
            <v>17045.349999999999</v>
          </cell>
          <cell r="L167">
            <v>3.8</v>
          </cell>
          <cell r="M167">
            <v>2.21</v>
          </cell>
          <cell r="N167">
            <v>3.25</v>
          </cell>
          <cell r="O167">
            <v>1</v>
          </cell>
          <cell r="P167">
            <v>0.65310000000000001</v>
          </cell>
          <cell r="Q167">
            <v>0.66569999999999996</v>
          </cell>
          <cell r="S167" t="str">
            <v>A</v>
          </cell>
          <cell r="T167">
            <v>0.99470000000000003</v>
          </cell>
          <cell r="V167" t="str">
            <v>A</v>
          </cell>
          <cell r="W167">
            <v>1.0619000000000001</v>
          </cell>
          <cell r="X167">
            <v>0.97409999999999997</v>
          </cell>
          <cell r="Y167">
            <v>-2.0600000000000063E-2</v>
          </cell>
          <cell r="Z167">
            <v>-6.7200000000000037E-2</v>
          </cell>
          <cell r="AA167">
            <v>-6.3282794990112093E-2</v>
          </cell>
        </row>
        <row r="168">
          <cell r="A168" t="str">
            <v>201</v>
          </cell>
          <cell r="B168" t="str">
            <v>PNEUMOTHORAX WITHOUT CC/MCC</v>
          </cell>
          <cell r="C168">
            <v>57</v>
          </cell>
          <cell r="D168">
            <v>6</v>
          </cell>
          <cell r="E168">
            <v>20514.09</v>
          </cell>
          <cell r="F168">
            <v>10145.799999999999</v>
          </cell>
          <cell r="G168">
            <v>2.98</v>
          </cell>
          <cell r="I168">
            <v>57</v>
          </cell>
          <cell r="J168">
            <v>20514.09</v>
          </cell>
          <cell r="K168">
            <v>10145.799999999999</v>
          </cell>
          <cell r="L168">
            <v>2.98</v>
          </cell>
          <cell r="M168">
            <v>1.77</v>
          </cell>
          <cell r="N168">
            <v>2.4900000000000002</v>
          </cell>
          <cell r="O168">
            <v>1</v>
          </cell>
          <cell r="P168">
            <v>0.43790000000000001</v>
          </cell>
          <cell r="Q168">
            <v>0.44640000000000002</v>
          </cell>
          <cell r="S168" t="str">
            <v>A</v>
          </cell>
          <cell r="T168">
            <v>0.66700000000000004</v>
          </cell>
          <cell r="V168" t="str">
            <v>A</v>
          </cell>
          <cell r="W168">
            <v>0.68689999999999996</v>
          </cell>
          <cell r="X168">
            <v>0.6532</v>
          </cell>
          <cell r="Y168">
            <v>-1.3800000000000034E-2</v>
          </cell>
          <cell r="Z168">
            <v>-1.9899999999999918E-2</v>
          </cell>
          <cell r="AA168">
            <v>-2.8970738098704207E-2</v>
          </cell>
        </row>
        <row r="169">
          <cell r="A169" t="str">
            <v>202</v>
          </cell>
          <cell r="B169" t="str">
            <v>BRONCHITIS AND ASTHMA WITH CC/MCC</v>
          </cell>
          <cell r="C169">
            <v>417</v>
          </cell>
          <cell r="D169">
            <v>14</v>
          </cell>
          <cell r="E169">
            <v>21883.45</v>
          </cell>
          <cell r="F169">
            <v>19967.72</v>
          </cell>
          <cell r="G169">
            <v>3.46</v>
          </cell>
          <cell r="I169">
            <v>417</v>
          </cell>
          <cell r="J169">
            <v>21883.45</v>
          </cell>
          <cell r="K169">
            <v>19967.72</v>
          </cell>
          <cell r="L169">
            <v>3.46</v>
          </cell>
          <cell r="M169">
            <v>2.2000000000000002</v>
          </cell>
          <cell r="N169">
            <v>2.94</v>
          </cell>
          <cell r="O169">
            <v>1</v>
          </cell>
          <cell r="P169">
            <v>0.46710000000000002</v>
          </cell>
          <cell r="Q169">
            <v>0.47620000000000001</v>
          </cell>
          <cell r="S169" t="str">
            <v>A</v>
          </cell>
          <cell r="T169">
            <v>0.71150000000000002</v>
          </cell>
          <cell r="V169" t="str">
            <v>A</v>
          </cell>
          <cell r="W169">
            <v>0.74470000000000003</v>
          </cell>
          <cell r="X169">
            <v>0.69679999999999997</v>
          </cell>
          <cell r="Y169">
            <v>-1.4700000000000046E-2</v>
          </cell>
          <cell r="Z169">
            <v>-3.3200000000000007E-2</v>
          </cell>
          <cell r="AA169">
            <v>-4.4581710756009141E-2</v>
          </cell>
        </row>
        <row r="170">
          <cell r="A170" t="str">
            <v>203</v>
          </cell>
          <cell r="B170" t="str">
            <v>BRONCHITIS AND ASTHMA WITHOUT CC/MCC</v>
          </cell>
          <cell r="C170">
            <v>413</v>
          </cell>
          <cell r="D170">
            <v>7</v>
          </cell>
          <cell r="E170">
            <v>13183.88</v>
          </cell>
          <cell r="F170">
            <v>7580.25</v>
          </cell>
          <cell r="G170">
            <v>2.74</v>
          </cell>
          <cell r="I170">
            <v>413</v>
          </cell>
          <cell r="J170">
            <v>13183.88</v>
          </cell>
          <cell r="K170">
            <v>7580.25</v>
          </cell>
          <cell r="L170">
            <v>2.74</v>
          </cell>
          <cell r="M170">
            <v>1.46</v>
          </cell>
          <cell r="N170">
            <v>2.38</v>
          </cell>
          <cell r="O170">
            <v>1</v>
          </cell>
          <cell r="P170">
            <v>0.28139999999999998</v>
          </cell>
          <cell r="Q170">
            <v>0.2868</v>
          </cell>
          <cell r="S170" t="str">
            <v>A</v>
          </cell>
          <cell r="T170">
            <v>0.42849999999999999</v>
          </cell>
          <cell r="V170" t="str">
            <v>A</v>
          </cell>
          <cell r="W170">
            <v>0.48599999999999999</v>
          </cell>
          <cell r="X170">
            <v>0.41970000000000002</v>
          </cell>
          <cell r="Y170">
            <v>-8.7999999999999745E-3</v>
          </cell>
          <cell r="Z170">
            <v>-5.7499999999999996E-2</v>
          </cell>
          <cell r="AA170">
            <v>-0.11831275720164608</v>
          </cell>
        </row>
        <row r="171">
          <cell r="A171" t="str">
            <v>204</v>
          </cell>
          <cell r="B171" t="str">
            <v>RESPIRATORY SIGNS AND SYMPTOMS</v>
          </cell>
          <cell r="C171">
            <v>92</v>
          </cell>
          <cell r="D171">
            <v>0</v>
          </cell>
          <cell r="E171">
            <v>25126.78</v>
          </cell>
          <cell r="F171">
            <v>26565.22</v>
          </cell>
          <cell r="G171">
            <v>3.34</v>
          </cell>
          <cell r="I171">
            <v>92</v>
          </cell>
          <cell r="J171">
            <v>25126.78</v>
          </cell>
          <cell r="K171">
            <v>26565.22</v>
          </cell>
          <cell r="L171">
            <v>3.34</v>
          </cell>
          <cell r="M171">
            <v>2.44</v>
          </cell>
          <cell r="N171">
            <v>2.71</v>
          </cell>
          <cell r="O171">
            <v>1</v>
          </cell>
          <cell r="P171">
            <v>0.5363</v>
          </cell>
          <cell r="Q171">
            <v>0.54669999999999996</v>
          </cell>
          <cell r="S171" t="str">
            <v>A</v>
          </cell>
          <cell r="T171">
            <v>0.81689999999999996</v>
          </cell>
          <cell r="V171" t="str">
            <v>A</v>
          </cell>
          <cell r="W171">
            <v>1.2216</v>
          </cell>
          <cell r="X171">
            <v>0.8</v>
          </cell>
          <cell r="Y171">
            <v>-1.6899999999999915E-2</v>
          </cell>
          <cell r="Z171">
            <v>-0.40470000000000006</v>
          </cell>
          <cell r="AA171">
            <v>-0.33128683693516703</v>
          </cell>
        </row>
        <row r="172">
          <cell r="A172" t="str">
            <v>205</v>
          </cell>
          <cell r="B172" t="str">
            <v>OTHER RESPIRATORY SYSTEM DIAGNOSES WITH MCC</v>
          </cell>
          <cell r="C172">
            <v>50</v>
          </cell>
          <cell r="D172">
            <v>5</v>
          </cell>
          <cell r="E172">
            <v>52696.81</v>
          </cell>
          <cell r="F172">
            <v>33398.54</v>
          </cell>
          <cell r="G172">
            <v>5.84</v>
          </cell>
          <cell r="I172">
            <v>50</v>
          </cell>
          <cell r="J172">
            <v>52696.81</v>
          </cell>
          <cell r="K172">
            <v>33398.54</v>
          </cell>
          <cell r="L172">
            <v>5.84</v>
          </cell>
          <cell r="M172">
            <v>5.58</v>
          </cell>
          <cell r="N172">
            <v>4.33</v>
          </cell>
          <cell r="O172">
            <v>1</v>
          </cell>
          <cell r="P172">
            <v>1.1248</v>
          </cell>
          <cell r="Q172">
            <v>1.1466000000000001</v>
          </cell>
          <cell r="S172" t="str">
            <v>A</v>
          </cell>
          <cell r="T172">
            <v>1.7132000000000001</v>
          </cell>
          <cell r="V172" t="str">
            <v>A</v>
          </cell>
          <cell r="W172">
            <v>1.65</v>
          </cell>
          <cell r="X172">
            <v>1.6778</v>
          </cell>
          <cell r="Y172">
            <v>-3.5400000000000098E-2</v>
          </cell>
          <cell r="Z172">
            <v>6.3200000000000145E-2</v>
          </cell>
          <cell r="AA172">
            <v>3.8303030303030394E-2</v>
          </cell>
        </row>
        <row r="173">
          <cell r="A173" t="str">
            <v>206</v>
          </cell>
          <cell r="B173" t="str">
            <v>OTHER RESPIRATORY SYSTEM DIAGNOSES WITHOUT MCC</v>
          </cell>
          <cell r="C173">
            <v>47</v>
          </cell>
          <cell r="D173">
            <v>1</v>
          </cell>
          <cell r="E173">
            <v>29383.360000000001</v>
          </cell>
          <cell r="F173">
            <v>16393.18</v>
          </cell>
          <cell r="G173">
            <v>3.66</v>
          </cell>
          <cell r="I173">
            <v>47</v>
          </cell>
          <cell r="J173">
            <v>29383.360000000001</v>
          </cell>
          <cell r="K173">
            <v>16393.18</v>
          </cell>
          <cell r="L173">
            <v>3.66</v>
          </cell>
          <cell r="M173">
            <v>2.93</v>
          </cell>
          <cell r="N173">
            <v>2.73</v>
          </cell>
          <cell r="O173">
            <v>1</v>
          </cell>
          <cell r="P173">
            <v>0.62719999999999998</v>
          </cell>
          <cell r="Q173">
            <v>0.63929999999999998</v>
          </cell>
          <cell r="S173" t="str">
            <v>A</v>
          </cell>
          <cell r="T173">
            <v>0.95520000000000005</v>
          </cell>
          <cell r="V173" t="str">
            <v>A</v>
          </cell>
          <cell r="W173">
            <v>1.0619000000000001</v>
          </cell>
          <cell r="X173">
            <v>0.9355</v>
          </cell>
          <cell r="Y173">
            <v>-1.9700000000000051E-2</v>
          </cell>
          <cell r="Z173">
            <v>-0.10670000000000002</v>
          </cell>
          <cell r="AA173">
            <v>-0.10048027121197854</v>
          </cell>
        </row>
        <row r="174">
          <cell r="A174" t="str">
            <v>207</v>
          </cell>
          <cell r="B174" t="str">
            <v>RESPIRATORY SYSTEM DIAGNOSIS WITH VENTILATOR SUPPORT &gt;96 HOURS</v>
          </cell>
          <cell r="C174">
            <v>273</v>
          </cell>
          <cell r="D174">
            <v>31</v>
          </cell>
          <cell r="E174">
            <v>213476.79</v>
          </cell>
          <cell r="F174">
            <v>137027.46</v>
          </cell>
          <cell r="G174">
            <v>17.12</v>
          </cell>
          <cell r="I174">
            <v>273</v>
          </cell>
          <cell r="J174">
            <v>213476.79</v>
          </cell>
          <cell r="K174">
            <v>137027.46</v>
          </cell>
          <cell r="L174">
            <v>17.12</v>
          </cell>
          <cell r="M174">
            <v>10.14</v>
          </cell>
          <cell r="N174">
            <v>14.75</v>
          </cell>
          <cell r="O174">
            <v>1</v>
          </cell>
          <cell r="P174">
            <v>4.5567000000000002</v>
          </cell>
          <cell r="Q174">
            <v>4.3108000000000004</v>
          </cell>
          <cell r="S174" t="str">
            <v>A</v>
          </cell>
          <cell r="T174">
            <v>6.4412000000000003</v>
          </cell>
          <cell r="V174" t="str">
            <v>A</v>
          </cell>
          <cell r="W174">
            <v>7.4081999999999999</v>
          </cell>
          <cell r="X174">
            <v>6.3079999999999998</v>
          </cell>
          <cell r="Y174">
            <v>-0.13320000000000043</v>
          </cell>
          <cell r="Z174">
            <v>-0.96699999999999964</v>
          </cell>
          <cell r="AA174">
            <v>-0.13053103317944975</v>
          </cell>
        </row>
        <row r="175">
          <cell r="A175" t="str">
            <v>208</v>
          </cell>
          <cell r="B175" t="str">
            <v>RESPIRATORY SYSTEM DIAGNOSIS WITH VENTILATOR SUPPORT &lt;=96 HOURS</v>
          </cell>
          <cell r="C175">
            <v>368</v>
          </cell>
          <cell r="D175">
            <v>47</v>
          </cell>
          <cell r="E175">
            <v>80263.320000000007</v>
          </cell>
          <cell r="F175">
            <v>73521.78</v>
          </cell>
          <cell r="G175">
            <v>7.58</v>
          </cell>
          <cell r="I175">
            <v>368</v>
          </cell>
          <cell r="J175">
            <v>80263.320000000007</v>
          </cell>
          <cell r="K175">
            <v>73521.78</v>
          </cell>
          <cell r="L175">
            <v>7.58</v>
          </cell>
          <cell r="M175">
            <v>8.5299999999999994</v>
          </cell>
          <cell r="N175">
            <v>5.31</v>
          </cell>
          <cell r="O175">
            <v>1</v>
          </cell>
          <cell r="P175">
            <v>1.7132000000000001</v>
          </cell>
          <cell r="Q175">
            <v>1.6835</v>
          </cell>
          <cell r="S175" t="str">
            <v>A</v>
          </cell>
          <cell r="T175">
            <v>2.5154999999999998</v>
          </cell>
          <cell r="V175" t="str">
            <v>A</v>
          </cell>
          <cell r="W175">
            <v>2.4392999999999998</v>
          </cell>
          <cell r="X175">
            <v>2.4634999999999998</v>
          </cell>
          <cell r="Y175">
            <v>-5.2000000000000046E-2</v>
          </cell>
          <cell r="Z175">
            <v>7.6200000000000045E-2</v>
          </cell>
          <cell r="AA175">
            <v>3.1238470052884045E-2</v>
          </cell>
        </row>
        <row r="176">
          <cell r="A176" t="str">
            <v>212</v>
          </cell>
          <cell r="B176" t="str">
            <v>CONCOMITANT AORTIC AND MITRAL VALVE PROCEDURES</v>
          </cell>
          <cell r="C176">
            <v>4</v>
          </cell>
          <cell r="D176">
            <v>0</v>
          </cell>
          <cell r="E176">
            <v>448148.17</v>
          </cell>
          <cell r="F176">
            <v>166131.31</v>
          </cell>
          <cell r="G176">
            <v>13.5</v>
          </cell>
          <cell r="I176">
            <v>4</v>
          </cell>
          <cell r="J176">
            <v>448148.17</v>
          </cell>
          <cell r="K176">
            <v>166131.31</v>
          </cell>
          <cell r="L176">
            <v>15.5</v>
          </cell>
          <cell r="M176">
            <v>6.1</v>
          </cell>
          <cell r="N176">
            <v>12.5</v>
          </cell>
          <cell r="O176">
            <v>0</v>
          </cell>
          <cell r="P176">
            <v>9.5657999999999994</v>
          </cell>
          <cell r="Q176">
            <v>11.104100000000001</v>
          </cell>
          <cell r="S176" t="str">
            <v>M</v>
          </cell>
          <cell r="T176">
            <v>16.591699999999999</v>
          </cell>
          <cell r="V176" t="str">
            <v>M</v>
          </cell>
          <cell r="W176">
            <v>16.084700000000002</v>
          </cell>
          <cell r="X176">
            <v>16.2486</v>
          </cell>
          <cell r="Y176">
            <v>-0.34309999999999974</v>
          </cell>
          <cell r="Z176">
            <v>0.5069999999999979</v>
          </cell>
          <cell r="AA176">
            <v>3.1520637624574771E-2</v>
          </cell>
        </row>
        <row r="177">
          <cell r="A177" t="str">
            <v>215</v>
          </cell>
          <cell r="B177" t="str">
            <v>OTHER HEART ASSIST SYSTEM IMPLANT</v>
          </cell>
          <cell r="C177">
            <v>16</v>
          </cell>
          <cell r="D177">
            <v>3</v>
          </cell>
          <cell r="E177">
            <v>412360.34</v>
          </cell>
          <cell r="F177">
            <v>248260.23</v>
          </cell>
          <cell r="G177">
            <v>10.25</v>
          </cell>
          <cell r="I177">
            <v>16</v>
          </cell>
          <cell r="J177">
            <v>412360.34</v>
          </cell>
          <cell r="K177">
            <v>248260.23</v>
          </cell>
          <cell r="L177">
            <v>10.25</v>
          </cell>
          <cell r="M177">
            <v>12.79</v>
          </cell>
          <cell r="N177">
            <v>6.02</v>
          </cell>
          <cell r="O177">
            <v>1</v>
          </cell>
          <cell r="P177">
            <v>8.8018999999999998</v>
          </cell>
          <cell r="Q177">
            <v>7.8440000000000003</v>
          </cell>
          <cell r="S177" t="str">
            <v>A</v>
          </cell>
          <cell r="T177">
            <v>11.720499999999999</v>
          </cell>
          <cell r="V177" t="str">
            <v>A</v>
          </cell>
          <cell r="W177">
            <v>11.0131</v>
          </cell>
          <cell r="X177">
            <v>11.4781</v>
          </cell>
          <cell r="Y177">
            <v>-0.24239999999999995</v>
          </cell>
          <cell r="Z177">
            <v>0.70739999999999981</v>
          </cell>
          <cell r="AA177">
            <v>6.4232595726907038E-2</v>
          </cell>
        </row>
        <row r="178">
          <cell r="A178" t="str">
            <v>216</v>
          </cell>
          <cell r="B178" t="str">
            <v>CARDIAC VALVE AND OTHER MAJOR CARDIOTHORACIC PROCEDURES WITH CARDIAC CATHETERIZATION WITH MCC</v>
          </cell>
          <cell r="C178">
            <v>26</v>
          </cell>
          <cell r="D178">
            <v>0</v>
          </cell>
          <cell r="E178">
            <v>300707.49</v>
          </cell>
          <cell r="F178">
            <v>127686.57</v>
          </cell>
          <cell r="G178">
            <v>16.190000000000001</v>
          </cell>
          <cell r="I178">
            <v>26</v>
          </cell>
          <cell r="J178">
            <v>300707.49</v>
          </cell>
          <cell r="K178">
            <v>127686.57</v>
          </cell>
          <cell r="L178">
            <v>16.190000000000001</v>
          </cell>
          <cell r="M178">
            <v>11.37</v>
          </cell>
          <cell r="N178">
            <v>12.87</v>
          </cell>
          <cell r="O178">
            <v>1</v>
          </cell>
          <cell r="P178">
            <v>6.4185999999999996</v>
          </cell>
          <cell r="Q178">
            <v>6.4729999999999999</v>
          </cell>
          <cell r="S178" t="str">
            <v>A</v>
          </cell>
          <cell r="T178">
            <v>9.6720000000000006</v>
          </cell>
          <cell r="V178" t="str">
            <v>A</v>
          </cell>
          <cell r="W178">
            <v>10.3886</v>
          </cell>
          <cell r="X178">
            <v>9.4718999999999998</v>
          </cell>
          <cell r="Y178">
            <v>-0.20010000000000083</v>
          </cell>
          <cell r="Z178">
            <v>-0.71659999999999968</v>
          </cell>
          <cell r="AA178">
            <v>-6.897945825231501E-2</v>
          </cell>
        </row>
        <row r="179">
          <cell r="A179" t="str">
            <v>217</v>
          </cell>
          <cell r="B179" t="str">
            <v>CARDIAC VALVE AND OTHER MAJOR CARDIOTHORACIC PROCEDURES WITH CARDIAC CATHETERIZATION WITH CC</v>
          </cell>
          <cell r="C179">
            <v>13</v>
          </cell>
          <cell r="D179">
            <v>1</v>
          </cell>
          <cell r="E179">
            <v>248334.34</v>
          </cell>
          <cell r="F179">
            <v>131069.32</v>
          </cell>
          <cell r="G179">
            <v>9.6199999999999992</v>
          </cell>
          <cell r="I179">
            <v>13</v>
          </cell>
          <cell r="J179">
            <v>248334.34</v>
          </cell>
          <cell r="K179">
            <v>131069.32</v>
          </cell>
          <cell r="L179">
            <v>9.6199999999999992</v>
          </cell>
          <cell r="M179">
            <v>6.33</v>
          </cell>
          <cell r="N179">
            <v>7.47</v>
          </cell>
          <cell r="O179">
            <v>1</v>
          </cell>
          <cell r="P179">
            <v>5.3007</v>
          </cell>
          <cell r="Q179">
            <v>5.1475</v>
          </cell>
          <cell r="S179" t="str">
            <v>A</v>
          </cell>
          <cell r="T179">
            <v>7.6913999999999998</v>
          </cell>
          <cell r="V179" t="str">
            <v>A</v>
          </cell>
          <cell r="W179">
            <v>9.5876999999999999</v>
          </cell>
          <cell r="X179">
            <v>7.5323000000000002</v>
          </cell>
          <cell r="Y179">
            <v>-0.15909999999999958</v>
          </cell>
          <cell r="Z179">
            <v>-1.8963000000000001</v>
          </cell>
          <cell r="AA179">
            <v>-0.19778466159767202</v>
          </cell>
        </row>
        <row r="180">
          <cell r="A180" t="str">
            <v>218</v>
          </cell>
          <cell r="B180" t="str">
            <v>CARDIAC VALVE AND OTHER MAJOR CARDIOTHORACIC PROCEDURES WITH CARDIAC CATHETERIZATION WITHOUT CC/MCC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3.3</v>
          </cell>
          <cell r="M180">
            <v>0</v>
          </cell>
          <cell r="N180">
            <v>2.2999999999999998</v>
          </cell>
          <cell r="O180">
            <v>0</v>
          </cell>
          <cell r="P180">
            <v>0</v>
          </cell>
          <cell r="Q180">
            <v>3.6838000000000002</v>
          </cell>
          <cell r="S180" t="str">
            <v>M</v>
          </cell>
          <cell r="T180">
            <v>5.5042999999999997</v>
          </cell>
          <cell r="V180" t="str">
            <v>M</v>
          </cell>
          <cell r="W180">
            <v>8.2216000000000005</v>
          </cell>
          <cell r="X180">
            <v>5.3905000000000003</v>
          </cell>
          <cell r="Y180">
            <v>-0.11379999999999946</v>
          </cell>
          <cell r="Z180">
            <v>-2.7173000000000007</v>
          </cell>
          <cell r="AA180">
            <v>-0.33050744380655839</v>
          </cell>
        </row>
        <row r="181">
          <cell r="A181" t="str">
            <v>219</v>
          </cell>
          <cell r="B181" t="str">
            <v>CARDIAC VALVE AND OTHER MAJOR CARDIOTHORACIC PROCEDURES WITHOUT CARDIAC CATHETERIZATION WITH MCC</v>
          </cell>
          <cell r="C181">
            <v>80</v>
          </cell>
          <cell r="D181">
            <v>4</v>
          </cell>
          <cell r="E181">
            <v>314916.34999999998</v>
          </cell>
          <cell r="F181">
            <v>222372.22</v>
          </cell>
          <cell r="G181">
            <v>16.510000000000002</v>
          </cell>
          <cell r="I181">
            <v>80</v>
          </cell>
          <cell r="J181">
            <v>314916.34999999998</v>
          </cell>
          <cell r="K181">
            <v>222372.22</v>
          </cell>
          <cell r="L181">
            <v>16.510000000000002</v>
          </cell>
          <cell r="M181">
            <v>14.68</v>
          </cell>
          <cell r="N181">
            <v>11.26</v>
          </cell>
          <cell r="O181">
            <v>1</v>
          </cell>
          <cell r="P181">
            <v>6.7218999999999998</v>
          </cell>
          <cell r="Q181">
            <v>6.19</v>
          </cell>
          <cell r="S181" t="str">
            <v>A</v>
          </cell>
          <cell r="T181">
            <v>9.2491000000000003</v>
          </cell>
          <cell r="V181" t="str">
            <v>A</v>
          </cell>
          <cell r="W181">
            <v>9.6813000000000002</v>
          </cell>
          <cell r="X181">
            <v>9.0578000000000003</v>
          </cell>
          <cell r="Y181">
            <v>-0.19130000000000003</v>
          </cell>
          <cell r="Z181">
            <v>-0.43219999999999992</v>
          </cell>
          <cell r="AA181">
            <v>-4.4642764917934563E-2</v>
          </cell>
        </row>
        <row r="182">
          <cell r="A182" t="str">
            <v>220</v>
          </cell>
          <cell r="B182" t="str">
            <v>CARDIAC VALVE AND OTHER MAJOR CARDIOTHORACIC PROCEDURES WITHOUT CARDIAC CATHETERIZATION WITH CC</v>
          </cell>
          <cell r="C182">
            <v>103</v>
          </cell>
          <cell r="D182">
            <v>0</v>
          </cell>
          <cell r="E182">
            <v>226645.03</v>
          </cell>
          <cell r="F182">
            <v>121623.84</v>
          </cell>
          <cell r="G182">
            <v>6.39</v>
          </cell>
          <cell r="I182">
            <v>103</v>
          </cell>
          <cell r="J182">
            <v>226645.03</v>
          </cell>
          <cell r="K182">
            <v>121623.84</v>
          </cell>
          <cell r="L182">
            <v>6.39</v>
          </cell>
          <cell r="M182">
            <v>3.47</v>
          </cell>
          <cell r="N182">
            <v>5.66</v>
          </cell>
          <cell r="O182">
            <v>1</v>
          </cell>
          <cell r="P182">
            <v>4.8377999999999997</v>
          </cell>
          <cell r="Q182">
            <v>4.9783999999999997</v>
          </cell>
          <cell r="S182" t="str">
            <v>AP</v>
          </cell>
          <cell r="T182">
            <v>7.4386999999999999</v>
          </cell>
          <cell r="V182" t="str">
            <v>AP</v>
          </cell>
          <cell r="W182">
            <v>7.3212999999999999</v>
          </cell>
          <cell r="X182">
            <v>7.2849000000000004</v>
          </cell>
          <cell r="Y182">
            <v>-0.15379999999999949</v>
          </cell>
          <cell r="Z182">
            <v>0.11739999999999995</v>
          </cell>
          <cell r="AA182">
            <v>1.6035403548550115E-2</v>
          </cell>
        </row>
        <row r="183">
          <cell r="A183" t="str">
            <v>221</v>
          </cell>
          <cell r="B183" t="str">
            <v>CARDIAC VALVE AND OTHER MAJOR CARDIOTHORACIC PROCEDURES WITHOUT CARDIAC CATHETERIZATION WITHOUT CC/MCC</v>
          </cell>
          <cell r="C183">
            <v>14</v>
          </cell>
          <cell r="D183">
            <v>0</v>
          </cell>
          <cell r="E183">
            <v>235851.81</v>
          </cell>
          <cell r="F183">
            <v>108449.83</v>
          </cell>
          <cell r="G183">
            <v>5.5</v>
          </cell>
          <cell r="I183">
            <v>14</v>
          </cell>
          <cell r="J183">
            <v>235851.81</v>
          </cell>
          <cell r="K183">
            <v>108449.83</v>
          </cell>
          <cell r="L183">
            <v>5.5</v>
          </cell>
          <cell r="M183">
            <v>2.77</v>
          </cell>
          <cell r="N183">
            <v>4.97</v>
          </cell>
          <cell r="O183">
            <v>1</v>
          </cell>
          <cell r="P183">
            <v>5.0343</v>
          </cell>
          <cell r="Q183">
            <v>3.6234000000000002</v>
          </cell>
          <cell r="S183" t="str">
            <v>AP</v>
          </cell>
          <cell r="T183">
            <v>5.4141000000000004</v>
          </cell>
          <cell r="V183" t="str">
            <v>AP</v>
          </cell>
          <cell r="W183">
            <v>5.1993999999999998</v>
          </cell>
          <cell r="X183">
            <v>5.3021000000000003</v>
          </cell>
          <cell r="Y183">
            <v>-0.1120000000000001</v>
          </cell>
          <cell r="Z183">
            <v>0.21470000000000056</v>
          </cell>
          <cell r="AA183">
            <v>4.1293226141477971E-2</v>
          </cell>
        </row>
        <row r="184">
          <cell r="A184" t="str">
            <v>228</v>
          </cell>
          <cell r="B184" t="str">
            <v>OTHER CARDIOTHORACIC PROCEDURES WITH MCC</v>
          </cell>
          <cell r="C184">
            <v>32</v>
          </cell>
          <cell r="D184">
            <v>2</v>
          </cell>
          <cell r="E184">
            <v>208830.59</v>
          </cell>
          <cell r="F184">
            <v>122137.43</v>
          </cell>
          <cell r="G184">
            <v>9.56</v>
          </cell>
          <cell r="I184">
            <v>32</v>
          </cell>
          <cell r="J184">
            <v>208830.59</v>
          </cell>
          <cell r="K184">
            <v>122137.43</v>
          </cell>
          <cell r="L184">
            <v>9.56</v>
          </cell>
          <cell r="M184">
            <v>7.42</v>
          </cell>
          <cell r="N184">
            <v>7.51</v>
          </cell>
          <cell r="O184">
            <v>1</v>
          </cell>
          <cell r="P184">
            <v>4.4574999999999996</v>
          </cell>
          <cell r="Q184">
            <v>4.3651999999999997</v>
          </cell>
          <cell r="S184" t="str">
            <v>A</v>
          </cell>
          <cell r="T184">
            <v>6.5225</v>
          </cell>
          <cell r="V184" t="str">
            <v>A</v>
          </cell>
          <cell r="W184">
            <v>5.5301</v>
          </cell>
          <cell r="X184">
            <v>6.3875999999999999</v>
          </cell>
          <cell r="Y184">
            <v>-0.13490000000000002</v>
          </cell>
          <cell r="Z184">
            <v>0.99239999999999995</v>
          </cell>
          <cell r="AA184">
            <v>0.17945425941664706</v>
          </cell>
        </row>
        <row r="185">
          <cell r="A185" t="str">
            <v>229</v>
          </cell>
          <cell r="B185" t="str">
            <v>OTHER CARDIOTHORACIC PROCEDURES WITHOUT MCC</v>
          </cell>
          <cell r="C185">
            <v>17</v>
          </cell>
          <cell r="D185">
            <v>0</v>
          </cell>
          <cell r="E185">
            <v>180132.58</v>
          </cell>
          <cell r="F185">
            <v>75691.399999999994</v>
          </cell>
          <cell r="G185">
            <v>5.24</v>
          </cell>
          <cell r="I185">
            <v>17</v>
          </cell>
          <cell r="J185">
            <v>180132.58</v>
          </cell>
          <cell r="K185">
            <v>75691.399999999994</v>
          </cell>
          <cell r="L185">
            <v>5.24</v>
          </cell>
          <cell r="M185">
            <v>2.5099999999999998</v>
          </cell>
          <cell r="N185">
            <v>4.72</v>
          </cell>
          <cell r="O185">
            <v>1</v>
          </cell>
          <cell r="P185">
            <v>3.8450000000000002</v>
          </cell>
          <cell r="Q185">
            <v>3.9195000000000002</v>
          </cell>
          <cell r="S185" t="str">
            <v>A</v>
          </cell>
          <cell r="T185">
            <v>5.8564999999999996</v>
          </cell>
          <cell r="V185" t="str">
            <v>A</v>
          </cell>
          <cell r="W185">
            <v>4.9832999999999998</v>
          </cell>
          <cell r="X185">
            <v>5.7354000000000003</v>
          </cell>
          <cell r="Y185">
            <v>-0.12109999999999932</v>
          </cell>
          <cell r="Z185">
            <v>0.87319999999999975</v>
          </cell>
          <cell r="AA185">
            <v>0.17522525234282499</v>
          </cell>
        </row>
        <row r="186">
          <cell r="A186" t="str">
            <v>231</v>
          </cell>
          <cell r="B186" t="str">
            <v>CORONARY BYPASS WITH PTCA WITH MCC</v>
          </cell>
          <cell r="C186">
            <v>8</v>
          </cell>
          <cell r="D186">
            <v>0</v>
          </cell>
          <cell r="E186">
            <v>341877.58</v>
          </cell>
          <cell r="F186">
            <v>169161.01</v>
          </cell>
          <cell r="G186">
            <v>11</v>
          </cell>
          <cell r="I186">
            <v>8</v>
          </cell>
          <cell r="J186">
            <v>341877.58</v>
          </cell>
          <cell r="K186">
            <v>169161.01</v>
          </cell>
          <cell r="L186">
            <v>12.5</v>
          </cell>
          <cell r="M186">
            <v>1.87</v>
          </cell>
          <cell r="N186">
            <v>10.8</v>
          </cell>
          <cell r="O186">
            <v>0</v>
          </cell>
          <cell r="P186">
            <v>7.2973999999999997</v>
          </cell>
          <cell r="Q186">
            <v>8.4184000000000001</v>
          </cell>
          <cell r="S186" t="str">
            <v>M</v>
          </cell>
          <cell r="T186">
            <v>12.578799999999999</v>
          </cell>
          <cell r="V186" t="str">
            <v>M</v>
          </cell>
          <cell r="W186">
            <v>11.9582</v>
          </cell>
          <cell r="X186">
            <v>12.3186</v>
          </cell>
          <cell r="Y186">
            <v>-0.26019999999999932</v>
          </cell>
          <cell r="Z186">
            <v>0.6205999999999996</v>
          </cell>
          <cell r="AA186">
            <v>5.1897442758943618E-2</v>
          </cell>
        </row>
        <row r="187">
          <cell r="A187" t="str">
            <v>232</v>
          </cell>
          <cell r="B187" t="str">
            <v>CORONARY BYPASS WITH PTCA WITHOUT MCC</v>
          </cell>
          <cell r="C187">
            <v>7</v>
          </cell>
          <cell r="D187">
            <v>0</v>
          </cell>
          <cell r="E187">
            <v>283231.34999999998</v>
          </cell>
          <cell r="F187">
            <v>104394.07</v>
          </cell>
          <cell r="G187">
            <v>9.57</v>
          </cell>
          <cell r="I187">
            <v>7</v>
          </cell>
          <cell r="J187">
            <v>283231.34999999998</v>
          </cell>
          <cell r="K187">
            <v>104394.07</v>
          </cell>
          <cell r="L187">
            <v>8.6</v>
          </cell>
          <cell r="M187">
            <v>3.46</v>
          </cell>
          <cell r="N187">
            <v>7.6</v>
          </cell>
          <cell r="O187">
            <v>0</v>
          </cell>
          <cell r="P187">
            <v>6.0456000000000003</v>
          </cell>
          <cell r="Q187">
            <v>6.2267000000000001</v>
          </cell>
          <cell r="S187" t="str">
            <v>M</v>
          </cell>
          <cell r="T187">
            <v>9.3039000000000005</v>
          </cell>
          <cell r="V187" t="str">
            <v>A</v>
          </cell>
          <cell r="W187">
            <v>9.4789999999999992</v>
          </cell>
          <cell r="X187">
            <v>9.1114999999999995</v>
          </cell>
          <cell r="Y187">
            <v>-0.19240000000000101</v>
          </cell>
          <cell r="Z187">
            <v>-0.1750999999999987</v>
          </cell>
          <cell r="AA187">
            <v>-1.8472412701761653E-2</v>
          </cell>
        </row>
        <row r="188">
          <cell r="A188" t="str">
            <v>233</v>
          </cell>
          <cell r="B188" t="str">
            <v>CORONARY BYPASS WITH CARDIAC CATHETERIZATION OR OPEN ABLATION WITH MCC</v>
          </cell>
          <cell r="C188">
            <v>62</v>
          </cell>
          <cell r="D188">
            <v>4</v>
          </cell>
          <cell r="E188">
            <v>294806.89</v>
          </cell>
          <cell r="F188">
            <v>182083.04</v>
          </cell>
          <cell r="G188">
            <v>13.61</v>
          </cell>
          <cell r="I188">
            <v>62</v>
          </cell>
          <cell r="J188">
            <v>294806.89</v>
          </cell>
          <cell r="K188">
            <v>182083.04</v>
          </cell>
          <cell r="L188">
            <v>13.61</v>
          </cell>
          <cell r="M188">
            <v>7.01</v>
          </cell>
          <cell r="N188">
            <v>12.22</v>
          </cell>
          <cell r="O188">
            <v>1</v>
          </cell>
          <cell r="P188">
            <v>6.2927</v>
          </cell>
          <cell r="Q188">
            <v>5.859</v>
          </cell>
          <cell r="S188" t="str">
            <v>A</v>
          </cell>
          <cell r="T188">
            <v>8.7545000000000002</v>
          </cell>
          <cell r="V188" t="str">
            <v>A</v>
          </cell>
          <cell r="W188">
            <v>8.7014999999999993</v>
          </cell>
          <cell r="X188">
            <v>8.5734999999999992</v>
          </cell>
          <cell r="Y188">
            <v>-0.18100000000000094</v>
          </cell>
          <cell r="Z188">
            <v>5.3000000000000824E-2</v>
          </cell>
          <cell r="AA188">
            <v>6.0909038671494373E-3</v>
          </cell>
        </row>
        <row r="189">
          <cell r="A189" t="str">
            <v>234</v>
          </cell>
          <cell r="B189" t="str">
            <v>CORONARY BYPASS WITH CARDIAC CATHETERIZATION OR OPEN ABLATION WITHOUT MCC</v>
          </cell>
          <cell r="C189">
            <v>120</v>
          </cell>
          <cell r="D189">
            <v>3</v>
          </cell>
          <cell r="E189">
            <v>246506.9</v>
          </cell>
          <cell r="F189">
            <v>130243.96</v>
          </cell>
          <cell r="G189">
            <v>9.43</v>
          </cell>
          <cell r="I189">
            <v>120</v>
          </cell>
          <cell r="J189">
            <v>246506.9</v>
          </cell>
          <cell r="K189">
            <v>130243.96</v>
          </cell>
          <cell r="L189">
            <v>9.43</v>
          </cell>
          <cell r="M189">
            <v>4.09</v>
          </cell>
          <cell r="N189">
            <v>8.75</v>
          </cell>
          <cell r="O189">
            <v>1</v>
          </cell>
          <cell r="P189">
            <v>5.2617000000000003</v>
          </cell>
          <cell r="Q189">
            <v>5.3013000000000003</v>
          </cell>
          <cell r="S189" t="str">
            <v>A</v>
          </cell>
          <cell r="T189">
            <v>7.9211999999999998</v>
          </cell>
          <cell r="V189" t="str">
            <v>A</v>
          </cell>
          <cell r="W189">
            <v>8.2575000000000003</v>
          </cell>
          <cell r="X189">
            <v>7.7573999999999996</v>
          </cell>
          <cell r="Y189">
            <v>-0.16380000000000017</v>
          </cell>
          <cell r="Z189">
            <v>-0.33630000000000049</v>
          </cell>
          <cell r="AA189">
            <v>-4.072661217075392E-2</v>
          </cell>
        </row>
        <row r="190">
          <cell r="A190" t="str">
            <v>235</v>
          </cell>
          <cell r="B190" t="str">
            <v>CORONARY BYPASS WITHOUT CARDIAC CATHETERIZATION WITH MCC</v>
          </cell>
          <cell r="C190">
            <v>53</v>
          </cell>
          <cell r="D190">
            <v>4</v>
          </cell>
          <cell r="E190">
            <v>247547.71</v>
          </cell>
          <cell r="F190">
            <v>160936.6</v>
          </cell>
          <cell r="G190">
            <v>11.6</v>
          </cell>
          <cell r="I190">
            <v>53</v>
          </cell>
          <cell r="J190">
            <v>247547.71</v>
          </cell>
          <cell r="K190">
            <v>160936.6</v>
          </cell>
          <cell r="L190">
            <v>11.6</v>
          </cell>
          <cell r="M190">
            <v>8.75</v>
          </cell>
          <cell r="N190">
            <v>9.56</v>
          </cell>
          <cell r="O190">
            <v>1</v>
          </cell>
          <cell r="P190">
            <v>5.2839</v>
          </cell>
          <cell r="Q190">
            <v>4.9519000000000002</v>
          </cell>
          <cell r="S190" t="str">
            <v>A</v>
          </cell>
          <cell r="T190">
            <v>7.3990999999999998</v>
          </cell>
          <cell r="V190" t="str">
            <v>A</v>
          </cell>
          <cell r="W190">
            <v>7.3171999999999997</v>
          </cell>
          <cell r="X190">
            <v>7.2461000000000002</v>
          </cell>
          <cell r="Y190">
            <v>-0.15299999999999958</v>
          </cell>
          <cell r="Z190">
            <v>8.1900000000000084E-2</v>
          </cell>
          <cell r="AA190">
            <v>1.1192805991362829E-2</v>
          </cell>
        </row>
        <row r="191">
          <cell r="A191" t="str">
            <v>236</v>
          </cell>
          <cell r="B191" t="str">
            <v>CORONARY BYPASS WITHOUT CARDIAC CATHETERIZATION WITHOUT MCC</v>
          </cell>
          <cell r="C191">
            <v>182</v>
          </cell>
          <cell r="D191">
            <v>1</v>
          </cell>
          <cell r="E191">
            <v>203775.99</v>
          </cell>
          <cell r="F191">
            <v>104863.57</v>
          </cell>
          <cell r="G191">
            <v>6.8</v>
          </cell>
          <cell r="I191">
            <v>182</v>
          </cell>
          <cell r="J191">
            <v>203775.99</v>
          </cell>
          <cell r="K191">
            <v>104863.57</v>
          </cell>
          <cell r="L191">
            <v>6.8</v>
          </cell>
          <cell r="M191">
            <v>2.96</v>
          </cell>
          <cell r="N191">
            <v>6.29</v>
          </cell>
          <cell r="O191">
            <v>1</v>
          </cell>
          <cell r="P191">
            <v>4.3495999999999997</v>
          </cell>
          <cell r="Q191">
            <v>4.3712999999999997</v>
          </cell>
          <cell r="S191" t="str">
            <v>A</v>
          </cell>
          <cell r="T191">
            <v>6.5316000000000001</v>
          </cell>
          <cell r="V191" t="str">
            <v>A</v>
          </cell>
          <cell r="W191">
            <v>6.4701000000000004</v>
          </cell>
          <cell r="X191">
            <v>6.3964999999999996</v>
          </cell>
          <cell r="Y191">
            <v>-0.13510000000000044</v>
          </cell>
          <cell r="Z191">
            <v>6.1499999999999666E-2</v>
          </cell>
          <cell r="AA191">
            <v>9.5052626698195804E-3</v>
          </cell>
        </row>
        <row r="192">
          <cell r="A192" t="str">
            <v>239</v>
          </cell>
          <cell r="B192" t="str">
            <v>AMPUTATION FOR CIRCULATORY SYSTEM DISORDERS EXCEPT UPPER LIMB AND TOE WITH MCC</v>
          </cell>
          <cell r="C192">
            <v>31</v>
          </cell>
          <cell r="D192">
            <v>5</v>
          </cell>
          <cell r="E192">
            <v>129532.7</v>
          </cell>
          <cell r="F192">
            <v>66067.25</v>
          </cell>
          <cell r="G192">
            <v>12.16</v>
          </cell>
          <cell r="I192">
            <v>31</v>
          </cell>
          <cell r="J192">
            <v>129532.7</v>
          </cell>
          <cell r="K192">
            <v>66067.25</v>
          </cell>
          <cell r="L192">
            <v>12.16</v>
          </cell>
          <cell r="M192">
            <v>6.34</v>
          </cell>
          <cell r="N192">
            <v>10.66</v>
          </cell>
          <cell r="O192">
            <v>1</v>
          </cell>
          <cell r="P192">
            <v>2.7648999999999999</v>
          </cell>
          <cell r="Q192">
            <v>2.8184</v>
          </cell>
          <cell r="S192" t="str">
            <v>A</v>
          </cell>
          <cell r="T192">
            <v>4.2112999999999996</v>
          </cell>
          <cell r="V192" t="str">
            <v>A</v>
          </cell>
          <cell r="W192">
            <v>3.8248000000000002</v>
          </cell>
          <cell r="X192">
            <v>4.1242000000000001</v>
          </cell>
          <cell r="Y192">
            <v>-8.7099999999999511E-2</v>
          </cell>
          <cell r="Z192">
            <v>0.3864999999999994</v>
          </cell>
          <cell r="AA192">
            <v>0.10105103534825334</v>
          </cell>
        </row>
        <row r="193">
          <cell r="A193" t="str">
            <v>240</v>
          </cell>
          <cell r="B193" t="str">
            <v>AMPUTATION FOR CIRCULATORY SYSTEM DISORDERS EXCEPT UPPER LIMB AND TOE WITH CC</v>
          </cell>
          <cell r="C193">
            <v>36</v>
          </cell>
          <cell r="D193">
            <v>4</v>
          </cell>
          <cell r="E193">
            <v>67654.94</v>
          </cell>
          <cell r="F193">
            <v>38342.85</v>
          </cell>
          <cell r="G193">
            <v>8.0299999999999994</v>
          </cell>
          <cell r="I193">
            <v>36</v>
          </cell>
          <cell r="J193">
            <v>67654.94</v>
          </cell>
          <cell r="K193">
            <v>38342.85</v>
          </cell>
          <cell r="L193">
            <v>8.0299999999999994</v>
          </cell>
          <cell r="M193">
            <v>3.98</v>
          </cell>
          <cell r="N193">
            <v>6.96</v>
          </cell>
          <cell r="O193">
            <v>1</v>
          </cell>
          <cell r="P193">
            <v>1.4440999999999999</v>
          </cell>
          <cell r="Q193">
            <v>1.3978999999999999</v>
          </cell>
          <cell r="S193" t="str">
            <v>AP</v>
          </cell>
          <cell r="T193">
            <v>2.0886999999999998</v>
          </cell>
          <cell r="V193" t="str">
            <v>AP</v>
          </cell>
          <cell r="W193">
            <v>1.7932999999999999</v>
          </cell>
          <cell r="X193">
            <v>2.0455000000000001</v>
          </cell>
          <cell r="Y193">
            <v>-4.3199999999999683E-2</v>
          </cell>
          <cell r="Z193">
            <v>0.29539999999999988</v>
          </cell>
          <cell r="AA193">
            <v>0.16472425138013713</v>
          </cell>
        </row>
        <row r="194">
          <cell r="A194" t="str">
            <v>241</v>
          </cell>
          <cell r="B194" t="str">
            <v>AMPUTATION FOR CIRCULATORY SYSTEM DISORDERS EXCEPT UPPER LIMB AND TOE WITHOUT CC/MCC</v>
          </cell>
          <cell r="C194">
            <v>3</v>
          </cell>
          <cell r="D194">
            <v>0</v>
          </cell>
          <cell r="E194">
            <v>52910.02</v>
          </cell>
          <cell r="F194">
            <v>6639.33</v>
          </cell>
          <cell r="G194">
            <v>5</v>
          </cell>
          <cell r="I194">
            <v>3</v>
          </cell>
          <cell r="J194">
            <v>52910.02</v>
          </cell>
          <cell r="K194">
            <v>6639.33</v>
          </cell>
          <cell r="L194">
            <v>5.4</v>
          </cell>
          <cell r="M194">
            <v>0.82</v>
          </cell>
          <cell r="N194">
            <v>4.4000000000000004</v>
          </cell>
          <cell r="O194">
            <v>0</v>
          </cell>
          <cell r="P194">
            <v>1.1294</v>
          </cell>
          <cell r="Q194">
            <v>1.0663</v>
          </cell>
          <cell r="S194" t="str">
            <v>MP</v>
          </cell>
          <cell r="T194">
            <v>1.5932999999999999</v>
          </cell>
          <cell r="V194" t="str">
            <v>MP</v>
          </cell>
          <cell r="W194">
            <v>1.2756000000000001</v>
          </cell>
          <cell r="X194">
            <v>1.5603</v>
          </cell>
          <cell r="Y194">
            <v>-3.2999999999999918E-2</v>
          </cell>
          <cell r="Z194">
            <v>0.31769999999999987</v>
          </cell>
          <cell r="AA194">
            <v>0.24905926622765745</v>
          </cell>
        </row>
        <row r="195">
          <cell r="A195" t="str">
            <v>242</v>
          </cell>
          <cell r="B195" t="str">
            <v>PERMANENT CARDIAC PACEMAKER IMPLANT WITH MCC</v>
          </cell>
          <cell r="C195">
            <v>25</v>
          </cell>
          <cell r="D195">
            <v>0</v>
          </cell>
          <cell r="E195">
            <v>146450.91</v>
          </cell>
          <cell r="F195">
            <v>82046.759999999995</v>
          </cell>
          <cell r="G195">
            <v>9.76</v>
          </cell>
          <cell r="I195">
            <v>25</v>
          </cell>
          <cell r="J195">
            <v>146450.91</v>
          </cell>
          <cell r="K195">
            <v>82046.759999999995</v>
          </cell>
          <cell r="L195">
            <v>9.76</v>
          </cell>
          <cell r="M195">
            <v>16.82</v>
          </cell>
          <cell r="N195">
            <v>5.93</v>
          </cell>
          <cell r="O195">
            <v>1</v>
          </cell>
          <cell r="P195">
            <v>3.1259999999999999</v>
          </cell>
          <cell r="Q195">
            <v>3.1730999999999998</v>
          </cell>
          <cell r="S195" t="str">
            <v>A</v>
          </cell>
          <cell r="T195">
            <v>4.7412000000000001</v>
          </cell>
          <cell r="V195" t="str">
            <v>A</v>
          </cell>
          <cell r="W195">
            <v>4.9850000000000003</v>
          </cell>
          <cell r="X195">
            <v>4.6432000000000002</v>
          </cell>
          <cell r="Y195">
            <v>-9.7999999999999865E-2</v>
          </cell>
          <cell r="Z195">
            <v>-0.24380000000000024</v>
          </cell>
          <cell r="AA195">
            <v>-4.890672016048149E-2</v>
          </cell>
        </row>
        <row r="196">
          <cell r="A196" t="str">
            <v>243</v>
          </cell>
          <cell r="B196" t="str">
            <v>PERMANENT CARDIAC PACEMAKER IMPLANT WITH CC</v>
          </cell>
          <cell r="C196">
            <v>39</v>
          </cell>
          <cell r="D196">
            <v>0</v>
          </cell>
          <cell r="E196">
            <v>97900.51</v>
          </cell>
          <cell r="F196">
            <v>39650.69</v>
          </cell>
          <cell r="G196">
            <v>4.18</v>
          </cell>
          <cell r="I196">
            <v>39</v>
          </cell>
          <cell r="J196">
            <v>97900.51</v>
          </cell>
          <cell r="K196">
            <v>39650.69</v>
          </cell>
          <cell r="L196">
            <v>4.18</v>
          </cell>
          <cell r="M196">
            <v>2.68</v>
          </cell>
          <cell r="N196">
            <v>3.52</v>
          </cell>
          <cell r="O196">
            <v>1</v>
          </cell>
          <cell r="P196">
            <v>2.0897000000000001</v>
          </cell>
          <cell r="Q196">
            <v>2.4544999999999999</v>
          </cell>
          <cell r="S196" t="str">
            <v>AP</v>
          </cell>
          <cell r="T196">
            <v>3.6675</v>
          </cell>
          <cell r="V196" t="str">
            <v>A</v>
          </cell>
          <cell r="W196">
            <v>2.8306</v>
          </cell>
          <cell r="X196">
            <v>3.5916999999999999</v>
          </cell>
          <cell r="Y196">
            <v>-7.580000000000009E-2</v>
          </cell>
          <cell r="Z196">
            <v>0.83689999999999998</v>
          </cell>
          <cell r="AA196">
            <v>0.29566169716667845</v>
          </cell>
        </row>
        <row r="197">
          <cell r="A197" t="str">
            <v>244</v>
          </cell>
          <cell r="B197" t="str">
            <v>PERMANENT CARDIAC PACEMAKER IMPLANT WITHOUT CC/MCC</v>
          </cell>
          <cell r="C197">
            <v>23</v>
          </cell>
          <cell r="D197">
            <v>0</v>
          </cell>
          <cell r="E197">
            <v>104857.63</v>
          </cell>
          <cell r="F197">
            <v>53695.81</v>
          </cell>
          <cell r="G197">
            <v>2.83</v>
          </cell>
          <cell r="I197">
            <v>23</v>
          </cell>
          <cell r="J197">
            <v>104857.63</v>
          </cell>
          <cell r="K197">
            <v>53695.81</v>
          </cell>
          <cell r="L197">
            <v>2.83</v>
          </cell>
          <cell r="M197">
            <v>1.37</v>
          </cell>
          <cell r="N197">
            <v>2.46</v>
          </cell>
          <cell r="O197">
            <v>1</v>
          </cell>
          <cell r="P197">
            <v>2.2382</v>
          </cell>
          <cell r="Q197">
            <v>1.7315</v>
          </cell>
          <cell r="S197" t="str">
            <v>AP</v>
          </cell>
          <cell r="T197">
            <v>2.5872000000000002</v>
          </cell>
          <cell r="V197" t="str">
            <v>A</v>
          </cell>
          <cell r="W197">
            <v>2.4931999999999999</v>
          </cell>
          <cell r="X197">
            <v>2.5337000000000001</v>
          </cell>
          <cell r="Y197">
            <v>-5.3500000000000103E-2</v>
          </cell>
          <cell r="Z197">
            <v>9.4000000000000306E-2</v>
          </cell>
          <cell r="AA197">
            <v>3.7702550938552987E-2</v>
          </cell>
        </row>
        <row r="198">
          <cell r="A198" t="str">
            <v>245</v>
          </cell>
          <cell r="B198" t="str">
            <v>AICD GENERATOR PROCEDURES</v>
          </cell>
          <cell r="C198">
            <v>4</v>
          </cell>
          <cell r="D198">
            <v>1</v>
          </cell>
          <cell r="E198">
            <v>245755.59</v>
          </cell>
          <cell r="F198">
            <v>159527.32</v>
          </cell>
          <cell r="G198">
            <v>7</v>
          </cell>
          <cell r="I198">
            <v>4</v>
          </cell>
          <cell r="J198">
            <v>245755.59</v>
          </cell>
          <cell r="K198">
            <v>159527.32</v>
          </cell>
          <cell r="L198">
            <v>6.2</v>
          </cell>
          <cell r="M198">
            <v>5.24</v>
          </cell>
          <cell r="N198">
            <v>4.3</v>
          </cell>
          <cell r="O198">
            <v>0</v>
          </cell>
          <cell r="P198">
            <v>5.2457000000000003</v>
          </cell>
          <cell r="Q198">
            <v>4.9812000000000003</v>
          </cell>
          <cell r="S198" t="str">
            <v>M</v>
          </cell>
          <cell r="T198">
            <v>7.4428999999999998</v>
          </cell>
          <cell r="V198" t="str">
            <v>M</v>
          </cell>
          <cell r="W198">
            <v>6.7671999999999999</v>
          </cell>
          <cell r="X198">
            <v>7.2889999999999997</v>
          </cell>
          <cell r="Y198">
            <v>-0.15390000000000015</v>
          </cell>
          <cell r="Z198">
            <v>0.67569999999999997</v>
          </cell>
          <cell r="AA198">
            <v>9.9849272963707297E-2</v>
          </cell>
        </row>
        <row r="199">
          <cell r="A199" t="str">
            <v>250</v>
          </cell>
          <cell r="B199" t="str">
            <v>PERCUTANEOUS CARDIOVASCULAR PROCEDURES WITHOUT INTRALUMINAL DEVICE WITH MCC</v>
          </cell>
          <cell r="C199">
            <v>25</v>
          </cell>
          <cell r="D199">
            <v>0</v>
          </cell>
          <cell r="E199">
            <v>97606.6</v>
          </cell>
          <cell r="F199">
            <v>51066.03</v>
          </cell>
          <cell r="G199">
            <v>4.4400000000000004</v>
          </cell>
          <cell r="I199">
            <v>25</v>
          </cell>
          <cell r="J199">
            <v>97606.6</v>
          </cell>
          <cell r="K199">
            <v>51066.03</v>
          </cell>
          <cell r="L199">
            <v>4.4400000000000004</v>
          </cell>
          <cell r="M199">
            <v>2.58</v>
          </cell>
          <cell r="N199">
            <v>3.68</v>
          </cell>
          <cell r="O199">
            <v>1</v>
          </cell>
          <cell r="P199">
            <v>2.0834000000000001</v>
          </cell>
          <cell r="Q199">
            <v>2.1236999999999999</v>
          </cell>
          <cell r="S199" t="str">
            <v>A</v>
          </cell>
          <cell r="T199">
            <v>3.1732</v>
          </cell>
          <cell r="V199" t="str">
            <v>AP</v>
          </cell>
          <cell r="W199">
            <v>3.5137</v>
          </cell>
          <cell r="X199">
            <v>3.1076000000000001</v>
          </cell>
          <cell r="Y199">
            <v>-6.5599999999999881E-2</v>
          </cell>
          <cell r="Z199">
            <v>-0.34050000000000002</v>
          </cell>
          <cell r="AA199">
            <v>-9.6906394968267071E-2</v>
          </cell>
        </row>
        <row r="200">
          <cell r="A200" t="str">
            <v>251</v>
          </cell>
          <cell r="B200" t="str">
            <v>PERCUTANEOUS CARDIOVASCULAR PROCEDURES WITHOUT INTRALUMINAL DEVICE WITHOUT MCC</v>
          </cell>
          <cell r="C200">
            <v>28</v>
          </cell>
          <cell r="D200">
            <v>6</v>
          </cell>
          <cell r="E200">
            <v>70587.58</v>
          </cell>
          <cell r="F200">
            <v>28103.19</v>
          </cell>
          <cell r="G200">
            <v>2.89</v>
          </cell>
          <cell r="I200">
            <v>28</v>
          </cell>
          <cell r="J200">
            <v>70587.58</v>
          </cell>
          <cell r="K200">
            <v>28103.19</v>
          </cell>
          <cell r="L200">
            <v>2.89</v>
          </cell>
          <cell r="M200">
            <v>1.78</v>
          </cell>
          <cell r="N200">
            <v>2.4500000000000002</v>
          </cell>
          <cell r="O200">
            <v>1</v>
          </cell>
          <cell r="P200">
            <v>1.5066999999999999</v>
          </cell>
          <cell r="Q200">
            <v>1.5359</v>
          </cell>
          <cell r="S200" t="str">
            <v>A</v>
          </cell>
          <cell r="T200">
            <v>2.2949000000000002</v>
          </cell>
          <cell r="V200" t="str">
            <v>AP</v>
          </cell>
          <cell r="W200">
            <v>2.0387</v>
          </cell>
          <cell r="X200">
            <v>2.2475000000000001</v>
          </cell>
          <cell r="Y200">
            <v>-4.7400000000000109E-2</v>
          </cell>
          <cell r="Z200">
            <v>0.25620000000000021</v>
          </cell>
          <cell r="AA200">
            <v>0.1256683180458136</v>
          </cell>
        </row>
        <row r="201">
          <cell r="A201" t="str">
            <v>252</v>
          </cell>
          <cell r="B201" t="str">
            <v>OTHER VASCULAR PROCEDURES WITH MCC</v>
          </cell>
          <cell r="C201">
            <v>83</v>
          </cell>
          <cell r="D201">
            <v>4</v>
          </cell>
          <cell r="E201">
            <v>108943.65</v>
          </cell>
          <cell r="F201">
            <v>85615.02</v>
          </cell>
          <cell r="G201">
            <v>9.3000000000000007</v>
          </cell>
          <cell r="I201">
            <v>83</v>
          </cell>
          <cell r="J201">
            <v>108943.65</v>
          </cell>
          <cell r="K201">
            <v>85615.02</v>
          </cell>
          <cell r="L201">
            <v>9.3000000000000007</v>
          </cell>
          <cell r="M201">
            <v>9.7899999999999991</v>
          </cell>
          <cell r="N201">
            <v>5.99</v>
          </cell>
          <cell r="O201">
            <v>1</v>
          </cell>
          <cell r="P201">
            <v>2.3254000000000001</v>
          </cell>
          <cell r="Q201">
            <v>2.3407</v>
          </cell>
          <cell r="S201" t="str">
            <v>A</v>
          </cell>
          <cell r="T201">
            <v>3.4975000000000001</v>
          </cell>
          <cell r="V201" t="str">
            <v>AO</v>
          </cell>
          <cell r="W201">
            <v>3.3632</v>
          </cell>
          <cell r="X201">
            <v>3.4251</v>
          </cell>
          <cell r="Y201">
            <v>-7.240000000000002E-2</v>
          </cell>
          <cell r="Z201">
            <v>0.13430000000000009</v>
          </cell>
          <cell r="AA201">
            <v>3.9932207421503357E-2</v>
          </cell>
        </row>
        <row r="202">
          <cell r="A202" t="str">
            <v>253</v>
          </cell>
          <cell r="B202" t="str">
            <v>OTHER VASCULAR PROCEDURES WITH CC</v>
          </cell>
          <cell r="C202">
            <v>159</v>
          </cell>
          <cell r="D202">
            <v>6</v>
          </cell>
          <cell r="E202">
            <v>93068.35</v>
          </cell>
          <cell r="F202">
            <v>53826.41</v>
          </cell>
          <cell r="G202">
            <v>5.35</v>
          </cell>
          <cell r="I202">
            <v>159</v>
          </cell>
          <cell r="J202">
            <v>93068.35</v>
          </cell>
          <cell r="K202">
            <v>53826.41</v>
          </cell>
          <cell r="L202">
            <v>5.35</v>
          </cell>
          <cell r="M202">
            <v>3.51</v>
          </cell>
          <cell r="N202">
            <v>4.2</v>
          </cell>
          <cell r="O202">
            <v>1</v>
          </cell>
          <cell r="P202">
            <v>1.9865999999999999</v>
          </cell>
          <cell r="Q202">
            <v>2.0251000000000001</v>
          </cell>
          <cell r="S202" t="str">
            <v>A</v>
          </cell>
          <cell r="T202">
            <v>3.0259</v>
          </cell>
          <cell r="V202" t="str">
            <v>AO</v>
          </cell>
          <cell r="W202">
            <v>2.9068000000000001</v>
          </cell>
          <cell r="X202">
            <v>2.9632999999999998</v>
          </cell>
          <cell r="Y202">
            <v>-6.2600000000000211E-2</v>
          </cell>
          <cell r="Z202">
            <v>0.11909999999999998</v>
          </cell>
          <cell r="AA202">
            <v>4.0972891151782022E-2</v>
          </cell>
        </row>
        <row r="203">
          <cell r="A203" t="str">
            <v>254</v>
          </cell>
          <cell r="B203" t="str">
            <v>OTHER VASCULAR PROCEDURES WITHOUT CC/MCC</v>
          </cell>
          <cell r="C203">
            <v>54</v>
          </cell>
          <cell r="D203">
            <v>1</v>
          </cell>
          <cell r="E203">
            <v>86168.4</v>
          </cell>
          <cell r="F203">
            <v>52312.43</v>
          </cell>
          <cell r="G203">
            <v>3.2</v>
          </cell>
          <cell r="I203">
            <v>54</v>
          </cell>
          <cell r="J203">
            <v>86168.4</v>
          </cell>
          <cell r="K203">
            <v>52312.43</v>
          </cell>
          <cell r="L203">
            <v>3.2</v>
          </cell>
          <cell r="M203">
            <v>2.19</v>
          </cell>
          <cell r="N203">
            <v>2.59</v>
          </cell>
          <cell r="O203">
            <v>1</v>
          </cell>
          <cell r="P203">
            <v>1.8392999999999999</v>
          </cell>
          <cell r="Q203">
            <v>1.8749</v>
          </cell>
          <cell r="S203" t="str">
            <v>A</v>
          </cell>
          <cell r="T203">
            <v>2.8014999999999999</v>
          </cell>
          <cell r="V203" t="str">
            <v>AO</v>
          </cell>
          <cell r="W203">
            <v>2.0678000000000001</v>
          </cell>
          <cell r="X203">
            <v>2.7435</v>
          </cell>
          <cell r="Y203">
            <v>-5.7999999999999829E-2</v>
          </cell>
          <cell r="Z203">
            <v>0.7336999999999998</v>
          </cell>
          <cell r="AA203">
            <v>0.35482154947286959</v>
          </cell>
        </row>
        <row r="204">
          <cell r="A204" t="str">
            <v>255</v>
          </cell>
          <cell r="B204" t="str">
            <v>UPPER LIMB AND TOE AMPUTATION FOR CIRCULATORY SYSTEM DISORDERS WITH MCC</v>
          </cell>
          <cell r="C204">
            <v>9</v>
          </cell>
          <cell r="D204">
            <v>0</v>
          </cell>
          <cell r="E204">
            <v>61749.32</v>
          </cell>
          <cell r="F204">
            <v>25284.42</v>
          </cell>
          <cell r="G204">
            <v>7.78</v>
          </cell>
          <cell r="I204">
            <v>9</v>
          </cell>
          <cell r="J204">
            <v>61749.32</v>
          </cell>
          <cell r="K204">
            <v>25284.42</v>
          </cell>
          <cell r="L204">
            <v>8.8000000000000007</v>
          </cell>
          <cell r="M204">
            <v>3.12</v>
          </cell>
          <cell r="N204">
            <v>7</v>
          </cell>
          <cell r="O204">
            <v>0</v>
          </cell>
          <cell r="P204">
            <v>1.3180000000000001</v>
          </cell>
          <cell r="Q204">
            <v>2.6669999999999998</v>
          </cell>
          <cell r="S204" t="str">
            <v>M</v>
          </cell>
          <cell r="T204">
            <v>3.9849999999999999</v>
          </cell>
          <cell r="V204" t="str">
            <v>A</v>
          </cell>
          <cell r="W204">
            <v>2.2860999999999998</v>
          </cell>
          <cell r="X204">
            <v>3.9026000000000001</v>
          </cell>
          <cell r="Y204">
            <v>-8.2399999999999807E-2</v>
          </cell>
          <cell r="Z204">
            <v>1.6989000000000001</v>
          </cell>
          <cell r="AA204">
            <v>0.74314334456060549</v>
          </cell>
        </row>
        <row r="205">
          <cell r="A205" t="str">
            <v>256</v>
          </cell>
          <cell r="B205" t="str">
            <v>UPPER LIMB AND TOE AMPUTATION FOR CIRCULATORY SYSTEM DISORDERS WITH CC</v>
          </cell>
          <cell r="C205">
            <v>19</v>
          </cell>
          <cell r="D205">
            <v>0</v>
          </cell>
          <cell r="E205">
            <v>48604.29</v>
          </cell>
          <cell r="F205">
            <v>18069.57</v>
          </cell>
          <cell r="G205">
            <v>6.11</v>
          </cell>
          <cell r="I205">
            <v>19</v>
          </cell>
          <cell r="J205">
            <v>48604.29</v>
          </cell>
          <cell r="K205">
            <v>18069.57</v>
          </cell>
          <cell r="L205">
            <v>6.11</v>
          </cell>
          <cell r="M205">
            <v>2.12</v>
          </cell>
          <cell r="N205">
            <v>5.71</v>
          </cell>
          <cell r="O205">
            <v>1</v>
          </cell>
          <cell r="P205">
            <v>1.0375000000000001</v>
          </cell>
          <cell r="Q205">
            <v>1.0576000000000001</v>
          </cell>
          <cell r="S205" t="str">
            <v>A</v>
          </cell>
          <cell r="T205">
            <v>1.5803</v>
          </cell>
          <cell r="V205" t="str">
            <v>A</v>
          </cell>
          <cell r="W205">
            <v>1.4379999999999999</v>
          </cell>
          <cell r="X205">
            <v>1.5476000000000001</v>
          </cell>
          <cell r="Y205">
            <v>-3.2699999999999951E-2</v>
          </cell>
          <cell r="Z205">
            <v>0.14230000000000009</v>
          </cell>
          <cell r="AA205">
            <v>9.8956884561891584E-2</v>
          </cell>
        </row>
        <row r="206">
          <cell r="A206" t="str">
            <v>257</v>
          </cell>
          <cell r="B206" t="str">
            <v>UPPER LIMB AND TOE AMPUTATION FOR CIRCULATORY SYSTEM DISORDERS WITHOUT CC/MCC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3.4</v>
          </cell>
          <cell r="M206">
            <v>0</v>
          </cell>
          <cell r="N206">
            <v>2.8</v>
          </cell>
          <cell r="O206">
            <v>0</v>
          </cell>
          <cell r="P206">
            <v>0</v>
          </cell>
          <cell r="Q206">
            <v>0.87870000000000004</v>
          </cell>
          <cell r="S206" t="str">
            <v>M</v>
          </cell>
          <cell r="T206">
            <v>1.3129999999999999</v>
          </cell>
          <cell r="V206" t="str">
            <v>M</v>
          </cell>
          <cell r="W206">
            <v>0.98860000000000003</v>
          </cell>
          <cell r="X206">
            <v>1.2858000000000001</v>
          </cell>
          <cell r="Y206">
            <v>-2.7199999999999891E-2</v>
          </cell>
          <cell r="Z206">
            <v>0.32439999999999991</v>
          </cell>
          <cell r="AA206">
            <v>0.32814080517904098</v>
          </cell>
        </row>
        <row r="207">
          <cell r="A207" t="str">
            <v>258</v>
          </cell>
          <cell r="B207" t="str">
            <v>CARDIAC PACEMAKER DEVICE REPLACEMENT WITH MCC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6.6</v>
          </cell>
          <cell r="M207">
            <v>0</v>
          </cell>
          <cell r="N207">
            <v>4.8</v>
          </cell>
          <cell r="O207">
            <v>0</v>
          </cell>
          <cell r="P207">
            <v>0</v>
          </cell>
          <cell r="Q207">
            <v>2.7637999999999998</v>
          </cell>
          <cell r="S207" t="str">
            <v>M</v>
          </cell>
          <cell r="T207">
            <v>4.1296999999999997</v>
          </cell>
          <cell r="V207" t="str">
            <v>M</v>
          </cell>
          <cell r="W207">
            <v>3.9091</v>
          </cell>
          <cell r="X207">
            <v>4.0442999999999998</v>
          </cell>
          <cell r="Y207">
            <v>-8.539999999999992E-2</v>
          </cell>
          <cell r="Z207">
            <v>0.22059999999999969</v>
          </cell>
          <cell r="AA207">
            <v>5.6432426901332704E-2</v>
          </cell>
        </row>
        <row r="208">
          <cell r="A208" t="str">
            <v>259</v>
          </cell>
          <cell r="B208" t="str">
            <v>CARDIAC PACEMAKER DEVICE REPLACEMENT WITHOUT MCC</v>
          </cell>
          <cell r="C208">
            <v>2</v>
          </cell>
          <cell r="D208">
            <v>0</v>
          </cell>
          <cell r="E208">
            <v>95807.23</v>
          </cell>
          <cell r="F208">
            <v>49685.09</v>
          </cell>
          <cell r="G208">
            <v>3.5</v>
          </cell>
          <cell r="I208">
            <v>2</v>
          </cell>
          <cell r="J208">
            <v>95807.23</v>
          </cell>
          <cell r="K208">
            <v>49685.09</v>
          </cell>
          <cell r="L208">
            <v>3</v>
          </cell>
          <cell r="M208">
            <v>0.5</v>
          </cell>
          <cell r="N208">
            <v>2.4</v>
          </cell>
          <cell r="O208">
            <v>0</v>
          </cell>
          <cell r="P208">
            <v>0</v>
          </cell>
          <cell r="Q208">
            <v>1.7916000000000001</v>
          </cell>
          <cell r="S208" t="str">
            <v>M</v>
          </cell>
          <cell r="T208">
            <v>2.677</v>
          </cell>
          <cell r="V208" t="str">
            <v>M</v>
          </cell>
          <cell r="W208">
            <v>2.7875999999999999</v>
          </cell>
          <cell r="X208">
            <v>2.6215999999999999</v>
          </cell>
          <cell r="Y208">
            <v>-5.5400000000000116E-2</v>
          </cell>
          <cell r="Z208">
            <v>-0.11059999999999981</v>
          </cell>
          <cell r="AA208">
            <v>-3.9675706701104825E-2</v>
          </cell>
        </row>
        <row r="209">
          <cell r="A209" t="str">
            <v>260</v>
          </cell>
          <cell r="B209" t="str">
            <v>CARDIAC PACEMAKER REVISION EXCEPT DEVICE REPLACEMENT WITH MCC</v>
          </cell>
          <cell r="C209">
            <v>14</v>
          </cell>
          <cell r="D209">
            <v>1</v>
          </cell>
          <cell r="E209">
            <v>135837.92000000001</v>
          </cell>
          <cell r="F209">
            <v>63752.87</v>
          </cell>
          <cell r="G209">
            <v>12.21</v>
          </cell>
          <cell r="I209">
            <v>14</v>
          </cell>
          <cell r="J209">
            <v>135837.92000000001</v>
          </cell>
          <cell r="K209">
            <v>63752.87</v>
          </cell>
          <cell r="L209">
            <v>12.21</v>
          </cell>
          <cell r="M209">
            <v>6.12</v>
          </cell>
          <cell r="N209">
            <v>10.68</v>
          </cell>
          <cell r="O209">
            <v>1</v>
          </cell>
          <cell r="P209">
            <v>2.8995000000000002</v>
          </cell>
          <cell r="Q209">
            <v>2.9556</v>
          </cell>
          <cell r="S209" t="str">
            <v>A</v>
          </cell>
          <cell r="T209">
            <v>4.4162999999999997</v>
          </cell>
          <cell r="V209" t="str">
            <v>A</v>
          </cell>
          <cell r="W209">
            <v>3.8685</v>
          </cell>
          <cell r="X209">
            <v>4.3249000000000004</v>
          </cell>
          <cell r="Y209">
            <v>-9.139999999999926E-2</v>
          </cell>
          <cell r="Z209">
            <v>0.54779999999999962</v>
          </cell>
          <cell r="AA209">
            <v>0.14160527336176804</v>
          </cell>
        </row>
        <row r="210">
          <cell r="A210" t="str">
            <v>261</v>
          </cell>
          <cell r="B210" t="str">
            <v>CARDIAC PACEMAKER REVISION EXCEPT DEVICE REPLACEMENT WITH CC</v>
          </cell>
          <cell r="C210">
            <v>9</v>
          </cell>
          <cell r="D210">
            <v>0</v>
          </cell>
          <cell r="E210">
            <v>82493.97</v>
          </cell>
          <cell r="F210">
            <v>70810.25</v>
          </cell>
          <cell r="G210">
            <v>4.67</v>
          </cell>
          <cell r="I210">
            <v>9</v>
          </cell>
          <cell r="J210">
            <v>82493.97</v>
          </cell>
          <cell r="K210">
            <v>70810.25</v>
          </cell>
          <cell r="L210">
            <v>3.9</v>
          </cell>
          <cell r="M210">
            <v>2.94</v>
          </cell>
          <cell r="N210">
            <v>3</v>
          </cell>
          <cell r="O210">
            <v>0</v>
          </cell>
          <cell r="P210">
            <v>1.7607999999999999</v>
          </cell>
          <cell r="Q210">
            <v>1.9341999999999999</v>
          </cell>
          <cell r="S210" t="str">
            <v>M</v>
          </cell>
          <cell r="T210">
            <v>2.8900999999999999</v>
          </cell>
          <cell r="V210" t="str">
            <v>M</v>
          </cell>
          <cell r="W210">
            <v>2.8102999999999998</v>
          </cell>
          <cell r="X210">
            <v>2.8302999999999998</v>
          </cell>
          <cell r="Y210">
            <v>-5.9800000000000075E-2</v>
          </cell>
          <cell r="Z210">
            <v>7.9800000000000093E-2</v>
          </cell>
          <cell r="AA210">
            <v>2.8395544959612887E-2</v>
          </cell>
        </row>
        <row r="211">
          <cell r="A211" t="str">
            <v>262</v>
          </cell>
          <cell r="B211" t="str">
            <v>CARDIAC PACEMAKER REVISION EXCEPT DEVICE REPLACEMENT WITHOUT CC/MCC</v>
          </cell>
          <cell r="C211">
            <v>6</v>
          </cell>
          <cell r="D211">
            <v>0</v>
          </cell>
          <cell r="E211">
            <v>72192.149999999994</v>
          </cell>
          <cell r="F211">
            <v>41603.39</v>
          </cell>
          <cell r="G211">
            <v>2.5</v>
          </cell>
          <cell r="I211">
            <v>6</v>
          </cell>
          <cell r="J211">
            <v>72192.149999999994</v>
          </cell>
          <cell r="K211">
            <v>41603.39</v>
          </cell>
          <cell r="L211">
            <v>2.5</v>
          </cell>
          <cell r="M211">
            <v>0.5</v>
          </cell>
          <cell r="N211">
            <v>2</v>
          </cell>
          <cell r="O211">
            <v>0</v>
          </cell>
          <cell r="P211">
            <v>1.5409999999999999</v>
          </cell>
          <cell r="Q211">
            <v>1.5470999999999999</v>
          </cell>
          <cell r="S211" t="str">
            <v>M</v>
          </cell>
          <cell r="T211">
            <v>2.3117000000000001</v>
          </cell>
          <cell r="V211" t="str">
            <v>M</v>
          </cell>
          <cell r="W211">
            <v>2.3744999999999998</v>
          </cell>
          <cell r="X211">
            <v>2.2639</v>
          </cell>
          <cell r="Y211">
            <v>-4.7800000000000065E-2</v>
          </cell>
          <cell r="Z211">
            <v>-6.2799999999999745E-2</v>
          </cell>
          <cell r="AA211">
            <v>-2.6447673194356602E-2</v>
          </cell>
        </row>
        <row r="212">
          <cell r="A212" t="str">
            <v>263</v>
          </cell>
          <cell r="B212" t="str">
            <v>VEIN LIGATION AND STRIPPING</v>
          </cell>
          <cell r="C212">
            <v>5</v>
          </cell>
          <cell r="D212">
            <v>0</v>
          </cell>
          <cell r="E212">
            <v>178412.74</v>
          </cell>
          <cell r="F212">
            <v>117199.31</v>
          </cell>
          <cell r="G212">
            <v>5.6</v>
          </cell>
          <cell r="I212">
            <v>5</v>
          </cell>
          <cell r="J212">
            <v>178412.74</v>
          </cell>
          <cell r="K212">
            <v>117199.31</v>
          </cell>
          <cell r="L212">
            <v>6.2</v>
          </cell>
          <cell r="M212">
            <v>2.42</v>
          </cell>
          <cell r="N212">
            <v>4.4000000000000004</v>
          </cell>
          <cell r="O212">
            <v>0</v>
          </cell>
          <cell r="P212">
            <v>3.8081999999999998</v>
          </cell>
          <cell r="Q212">
            <v>2.7338</v>
          </cell>
          <cell r="S212" t="str">
            <v>M</v>
          </cell>
          <cell r="T212">
            <v>4.0848000000000004</v>
          </cell>
          <cell r="V212" t="str">
            <v>M</v>
          </cell>
          <cell r="W212">
            <v>4.2191000000000001</v>
          </cell>
          <cell r="X212">
            <v>4.0004</v>
          </cell>
          <cell r="Y212">
            <v>-8.4400000000000475E-2</v>
          </cell>
          <cell r="Z212">
            <v>-0.13429999999999964</v>
          </cell>
          <cell r="AA212">
            <v>-3.1831433244056705E-2</v>
          </cell>
        </row>
        <row r="213">
          <cell r="A213" t="str">
            <v>264</v>
          </cell>
          <cell r="B213" t="str">
            <v>OTHER CIRCULATORY SYSTEM O.R. PROCEDURES</v>
          </cell>
          <cell r="C213">
            <v>52</v>
          </cell>
          <cell r="D213">
            <v>7</v>
          </cell>
          <cell r="E213">
            <v>96311.19</v>
          </cell>
          <cell r="F213">
            <v>90470.93</v>
          </cell>
          <cell r="G213">
            <v>11.15</v>
          </cell>
          <cell r="I213">
            <v>52</v>
          </cell>
          <cell r="J213">
            <v>96311.19</v>
          </cell>
          <cell r="K213">
            <v>90470.93</v>
          </cell>
          <cell r="L213">
            <v>11.15</v>
          </cell>
          <cell r="M213">
            <v>10.92</v>
          </cell>
          <cell r="N213">
            <v>7.87</v>
          </cell>
          <cell r="O213">
            <v>1</v>
          </cell>
          <cell r="P213">
            <v>2.0558000000000001</v>
          </cell>
          <cell r="Q213">
            <v>2.0251999999999999</v>
          </cell>
          <cell r="S213" t="str">
            <v>A</v>
          </cell>
          <cell r="T213">
            <v>3.0261</v>
          </cell>
          <cell r="V213" t="str">
            <v>A</v>
          </cell>
          <cell r="W213">
            <v>2.6655000000000002</v>
          </cell>
          <cell r="X213">
            <v>2.9634999999999998</v>
          </cell>
          <cell r="Y213">
            <v>-6.2600000000000211E-2</v>
          </cell>
          <cell r="Z213">
            <v>0.36059999999999981</v>
          </cell>
          <cell r="AA213">
            <v>0.13528418683173882</v>
          </cell>
        </row>
        <row r="214">
          <cell r="A214" t="str">
            <v>265</v>
          </cell>
          <cell r="B214" t="str">
            <v>AICD LEAD PROCEDURES</v>
          </cell>
          <cell r="C214">
            <v>2</v>
          </cell>
          <cell r="D214">
            <v>0</v>
          </cell>
          <cell r="E214">
            <v>72307.34</v>
          </cell>
          <cell r="F214">
            <v>32145.87</v>
          </cell>
          <cell r="G214">
            <v>7</v>
          </cell>
          <cell r="I214">
            <v>2</v>
          </cell>
          <cell r="J214">
            <v>72307.34</v>
          </cell>
          <cell r="K214">
            <v>32145.87</v>
          </cell>
          <cell r="L214">
            <v>6.4</v>
          </cell>
          <cell r="M214">
            <v>0</v>
          </cell>
          <cell r="N214">
            <v>4.0999999999999996</v>
          </cell>
          <cell r="O214">
            <v>0</v>
          </cell>
          <cell r="P214">
            <v>0</v>
          </cell>
          <cell r="Q214">
            <v>3.6360000000000001</v>
          </cell>
          <cell r="S214" t="str">
            <v>M</v>
          </cell>
          <cell r="T214">
            <v>5.4329000000000001</v>
          </cell>
          <cell r="V214" t="str">
            <v>M</v>
          </cell>
          <cell r="W214">
            <v>5.2778</v>
          </cell>
          <cell r="X214">
            <v>5.3205999999999998</v>
          </cell>
          <cell r="Y214">
            <v>-0.11230000000000029</v>
          </cell>
          <cell r="Z214">
            <v>0.15510000000000002</v>
          </cell>
          <cell r="AA214">
            <v>2.938724468528554E-2</v>
          </cell>
        </row>
        <row r="215">
          <cell r="A215" t="str">
            <v>266</v>
          </cell>
          <cell r="B215" t="str">
            <v>ENDOVASCULAR CARDIAC VALVE REPLACEMENT AND SUPPLEMENT PROCEDURES WITH MCC</v>
          </cell>
          <cell r="C215">
            <v>8</v>
          </cell>
          <cell r="D215">
            <v>0</v>
          </cell>
          <cell r="E215">
            <v>286262.64</v>
          </cell>
          <cell r="F215">
            <v>217227.31</v>
          </cell>
          <cell r="G215">
            <v>11</v>
          </cell>
          <cell r="I215">
            <v>8</v>
          </cell>
          <cell r="J215">
            <v>286262.64</v>
          </cell>
          <cell r="K215">
            <v>217227.31</v>
          </cell>
          <cell r="L215">
            <v>4.7</v>
          </cell>
          <cell r="M215">
            <v>19.86</v>
          </cell>
          <cell r="N215">
            <v>2.6</v>
          </cell>
          <cell r="O215">
            <v>0</v>
          </cell>
          <cell r="P215">
            <v>6.1102999999999996</v>
          </cell>
          <cell r="Q215">
            <v>4.7015000000000002</v>
          </cell>
          <cell r="S215" t="str">
            <v>M</v>
          </cell>
          <cell r="T215">
            <v>7.0250000000000004</v>
          </cell>
          <cell r="V215" t="str">
            <v>AO</v>
          </cell>
          <cell r="W215">
            <v>8.6935000000000002</v>
          </cell>
          <cell r="X215">
            <v>6.8796999999999997</v>
          </cell>
          <cell r="Y215">
            <v>-0.14530000000000065</v>
          </cell>
          <cell r="Z215">
            <v>-1.6684999999999999</v>
          </cell>
          <cell r="AA215">
            <v>-0.19192500143785585</v>
          </cell>
        </row>
        <row r="216">
          <cell r="A216" t="str">
            <v>267</v>
          </cell>
          <cell r="B216" t="str">
            <v>ENDOVASCULAR CARDIAC VALVE REPLACEMENT AND SUPPLEMENT PROCEDURES WITHOUT MCC</v>
          </cell>
          <cell r="C216">
            <v>21</v>
          </cell>
          <cell r="D216">
            <v>0</v>
          </cell>
          <cell r="E216">
            <v>174195.59</v>
          </cell>
          <cell r="F216">
            <v>72544.09</v>
          </cell>
          <cell r="G216">
            <v>2.62</v>
          </cell>
          <cell r="I216">
            <v>21</v>
          </cell>
          <cell r="J216">
            <v>174195.59</v>
          </cell>
          <cell r="K216">
            <v>72544.09</v>
          </cell>
          <cell r="L216">
            <v>2.62</v>
          </cell>
          <cell r="M216">
            <v>2.48</v>
          </cell>
          <cell r="N216">
            <v>1.86</v>
          </cell>
          <cell r="O216">
            <v>1</v>
          </cell>
          <cell r="P216">
            <v>3.7181999999999999</v>
          </cell>
          <cell r="Q216">
            <v>3.7902</v>
          </cell>
          <cell r="S216" t="str">
            <v>A</v>
          </cell>
          <cell r="T216">
            <v>5.6632999999999996</v>
          </cell>
          <cell r="V216" t="str">
            <v>AO</v>
          </cell>
          <cell r="W216">
            <v>5.0441000000000003</v>
          </cell>
          <cell r="X216">
            <v>5.5461999999999998</v>
          </cell>
          <cell r="Y216">
            <v>-0.11709999999999976</v>
          </cell>
          <cell r="Z216">
            <v>0.61919999999999931</v>
          </cell>
          <cell r="AA216">
            <v>0.12275728078348948</v>
          </cell>
        </row>
        <row r="217">
          <cell r="A217" t="str">
            <v>268</v>
          </cell>
          <cell r="B217" t="str">
            <v>AORTIC AND HEART ASSIST PROCEDURES EXCEPT PULSATION BALLOON WITH MCC</v>
          </cell>
          <cell r="C217">
            <v>19</v>
          </cell>
          <cell r="D217">
            <v>1</v>
          </cell>
          <cell r="E217">
            <v>184923.48</v>
          </cell>
          <cell r="F217">
            <v>70820.89</v>
          </cell>
          <cell r="G217">
            <v>8.26</v>
          </cell>
          <cell r="I217">
            <v>19</v>
          </cell>
          <cell r="J217">
            <v>184923.48</v>
          </cell>
          <cell r="K217">
            <v>70820.89</v>
          </cell>
          <cell r="L217">
            <v>8.26</v>
          </cell>
          <cell r="M217">
            <v>4.72</v>
          </cell>
          <cell r="N217">
            <v>6.63</v>
          </cell>
          <cell r="O217">
            <v>1</v>
          </cell>
          <cell r="P217">
            <v>3.9472</v>
          </cell>
          <cell r="Q217">
            <v>4.0236999999999998</v>
          </cell>
          <cell r="S217" t="str">
            <v>A</v>
          </cell>
          <cell r="T217">
            <v>6.0122</v>
          </cell>
          <cell r="V217" t="str">
            <v>M</v>
          </cell>
          <cell r="W217">
            <v>9.3704000000000001</v>
          </cell>
          <cell r="X217">
            <v>5.8879000000000001</v>
          </cell>
          <cell r="Y217">
            <v>-0.12429999999999986</v>
          </cell>
          <cell r="Z217">
            <v>-3.3582000000000001</v>
          </cell>
          <cell r="AA217">
            <v>-0.3583838470075984</v>
          </cell>
        </row>
        <row r="218">
          <cell r="A218" t="str">
            <v>269</v>
          </cell>
          <cell r="B218" t="str">
            <v>AORTIC AND HEART ASSIST PROCEDURES EXCEPT PULSATION BALLOON WITHOUT MCC</v>
          </cell>
          <cell r="C218">
            <v>23</v>
          </cell>
          <cell r="D218">
            <v>0</v>
          </cell>
          <cell r="E218">
            <v>145531.24</v>
          </cell>
          <cell r="F218">
            <v>70411.69</v>
          </cell>
          <cell r="G218">
            <v>3.96</v>
          </cell>
          <cell r="I218">
            <v>23</v>
          </cell>
          <cell r="J218">
            <v>145531.24</v>
          </cell>
          <cell r="K218">
            <v>70411.69</v>
          </cell>
          <cell r="L218">
            <v>3.96</v>
          </cell>
          <cell r="M218">
            <v>1.94</v>
          </cell>
          <cell r="N218">
            <v>3.38</v>
          </cell>
          <cell r="O218">
            <v>1</v>
          </cell>
          <cell r="P218">
            <v>3.1063999999999998</v>
          </cell>
          <cell r="Q218">
            <v>3.1665999999999999</v>
          </cell>
          <cell r="S218" t="str">
            <v>A</v>
          </cell>
          <cell r="T218">
            <v>4.7314999999999996</v>
          </cell>
          <cell r="V218" t="str">
            <v>A</v>
          </cell>
          <cell r="W218">
            <v>3.9382999999999999</v>
          </cell>
          <cell r="X218">
            <v>4.6337000000000002</v>
          </cell>
          <cell r="Y218">
            <v>-9.7799999999999443E-2</v>
          </cell>
          <cell r="Z218">
            <v>0.79319999999999968</v>
          </cell>
          <cell r="AA218">
            <v>0.20140669832161076</v>
          </cell>
        </row>
        <row r="219">
          <cell r="A219" t="str">
            <v>270</v>
          </cell>
          <cell r="B219" t="str">
            <v>OTHER MAJOR CARDIOVASCULAR PROCEDURES WITH MCC</v>
          </cell>
          <cell r="C219">
            <v>102</v>
          </cell>
          <cell r="D219">
            <v>14</v>
          </cell>
          <cell r="E219">
            <v>190106.4</v>
          </cell>
          <cell r="F219">
            <v>106083.13</v>
          </cell>
          <cell r="G219">
            <v>10.75</v>
          </cell>
          <cell r="I219">
            <v>102</v>
          </cell>
          <cell r="J219">
            <v>190106.4</v>
          </cell>
          <cell r="K219">
            <v>106083.13</v>
          </cell>
          <cell r="L219">
            <v>10.75</v>
          </cell>
          <cell r="M219">
            <v>8.65</v>
          </cell>
          <cell r="N219">
            <v>7.88</v>
          </cell>
          <cell r="O219">
            <v>1</v>
          </cell>
          <cell r="P219">
            <v>4.0579000000000001</v>
          </cell>
          <cell r="Q219">
            <v>4.0932000000000004</v>
          </cell>
          <cell r="S219" t="str">
            <v>A</v>
          </cell>
          <cell r="T219">
            <v>6.1161000000000003</v>
          </cell>
          <cell r="V219" t="str">
            <v>A</v>
          </cell>
          <cell r="W219">
            <v>5.6414999999999997</v>
          </cell>
          <cell r="X219">
            <v>5.9896000000000003</v>
          </cell>
          <cell r="Y219">
            <v>-0.12650000000000006</v>
          </cell>
          <cell r="Z219">
            <v>0.47460000000000058</v>
          </cell>
          <cell r="AA219">
            <v>8.412656208455209E-2</v>
          </cell>
        </row>
        <row r="220">
          <cell r="A220" t="str">
            <v>271</v>
          </cell>
          <cell r="B220" t="str">
            <v>OTHER MAJOR CARDIOVASCULAR PROCEDURES WITH CC</v>
          </cell>
          <cell r="C220">
            <v>142</v>
          </cell>
          <cell r="D220">
            <v>4</v>
          </cell>
          <cell r="E220">
            <v>141793.32999999999</v>
          </cell>
          <cell r="F220">
            <v>82659.92</v>
          </cell>
          <cell r="G220">
            <v>6.42</v>
          </cell>
          <cell r="I220">
            <v>142</v>
          </cell>
          <cell r="J220">
            <v>141793.32999999999</v>
          </cell>
          <cell r="K220">
            <v>82659.92</v>
          </cell>
          <cell r="L220">
            <v>6.42</v>
          </cell>
          <cell r="M220">
            <v>6.06</v>
          </cell>
          <cell r="N220">
            <v>4.8</v>
          </cell>
          <cell r="O220">
            <v>1</v>
          </cell>
          <cell r="P220">
            <v>3.0266000000000002</v>
          </cell>
          <cell r="Q220">
            <v>3.0520999999999998</v>
          </cell>
          <cell r="S220" t="str">
            <v>A</v>
          </cell>
          <cell r="T220">
            <v>4.5603999999999996</v>
          </cell>
          <cell r="V220" t="str">
            <v>AO</v>
          </cell>
          <cell r="W220">
            <v>4.9786999999999999</v>
          </cell>
          <cell r="X220">
            <v>4.4661</v>
          </cell>
          <cell r="Y220">
            <v>-9.4299999999999606E-2</v>
          </cell>
          <cell r="Z220">
            <v>-0.41830000000000034</v>
          </cell>
          <cell r="AA220">
            <v>-8.4017916323538347E-2</v>
          </cell>
        </row>
        <row r="221">
          <cell r="A221" t="str">
            <v>272</v>
          </cell>
          <cell r="B221" t="str">
            <v>OTHER MAJOR CARDIOVASCULAR PROCEDURES WITHOUT CC/MCC</v>
          </cell>
          <cell r="C221">
            <v>40</v>
          </cell>
          <cell r="D221">
            <v>0</v>
          </cell>
          <cell r="E221">
            <v>120702.48</v>
          </cell>
          <cell r="F221">
            <v>67756.63</v>
          </cell>
          <cell r="G221">
            <v>3</v>
          </cell>
          <cell r="I221">
            <v>40</v>
          </cell>
          <cell r="J221">
            <v>120702.48</v>
          </cell>
          <cell r="K221">
            <v>67756.63</v>
          </cell>
          <cell r="L221">
            <v>3</v>
          </cell>
          <cell r="M221">
            <v>1.75</v>
          </cell>
          <cell r="N221">
            <v>2.52</v>
          </cell>
          <cell r="O221">
            <v>1</v>
          </cell>
          <cell r="P221">
            <v>2.5764</v>
          </cell>
          <cell r="Q221">
            <v>2.6263000000000001</v>
          </cell>
          <cell r="S221" t="str">
            <v>A</v>
          </cell>
          <cell r="T221">
            <v>3.9241999999999999</v>
          </cell>
          <cell r="V221" t="str">
            <v>AO</v>
          </cell>
          <cell r="W221">
            <v>3.6013000000000002</v>
          </cell>
          <cell r="X221">
            <v>3.8431000000000002</v>
          </cell>
          <cell r="Y221">
            <v>-8.1099999999999728E-2</v>
          </cell>
          <cell r="Z221">
            <v>0.32289999999999974</v>
          </cell>
          <cell r="AA221">
            <v>8.9662066475994701E-2</v>
          </cell>
        </row>
        <row r="222">
          <cell r="A222" t="str">
            <v>273</v>
          </cell>
          <cell r="B222" t="str">
            <v>PERCUTANEOUS AND OTHER INTRACARDIAC PROCEDURES WITH MCC</v>
          </cell>
          <cell r="C222">
            <v>20</v>
          </cell>
          <cell r="D222">
            <v>0</v>
          </cell>
          <cell r="E222">
            <v>174727.77</v>
          </cell>
          <cell r="F222">
            <v>98516.85</v>
          </cell>
          <cell r="G222">
            <v>7.85</v>
          </cell>
          <cell r="I222">
            <v>20</v>
          </cell>
          <cell r="J222">
            <v>174727.77</v>
          </cell>
          <cell r="K222">
            <v>98516.85</v>
          </cell>
          <cell r="L222">
            <v>7.85</v>
          </cell>
          <cell r="M222">
            <v>9.2200000000000006</v>
          </cell>
          <cell r="N222">
            <v>5.34</v>
          </cell>
          <cell r="O222">
            <v>1</v>
          </cell>
          <cell r="P222">
            <v>3.7296</v>
          </cell>
          <cell r="Q222">
            <v>4.9135</v>
          </cell>
          <cell r="S222" t="str">
            <v>AO</v>
          </cell>
          <cell r="T222">
            <v>7.3418000000000001</v>
          </cell>
          <cell r="V222" t="str">
            <v>AP</v>
          </cell>
          <cell r="W222">
            <v>7.2110000000000003</v>
          </cell>
          <cell r="X222">
            <v>7.1898999999999997</v>
          </cell>
          <cell r="Y222">
            <v>-0.15190000000000037</v>
          </cell>
          <cell r="Z222">
            <v>0.13079999999999981</v>
          </cell>
          <cell r="AA222">
            <v>1.8138954375259992E-2</v>
          </cell>
        </row>
        <row r="223">
          <cell r="A223" t="str">
            <v>274</v>
          </cell>
          <cell r="B223" t="str">
            <v>PERCUTANEOUS AND OTHER INTRACARDIAC PROCEDURES WITHOUT MCC</v>
          </cell>
          <cell r="C223">
            <v>47</v>
          </cell>
          <cell r="D223">
            <v>1</v>
          </cell>
          <cell r="E223">
            <v>158867.66</v>
          </cell>
          <cell r="F223">
            <v>77305.63</v>
          </cell>
          <cell r="G223">
            <v>3.77</v>
          </cell>
          <cell r="I223">
            <v>47</v>
          </cell>
          <cell r="J223">
            <v>158867.66</v>
          </cell>
          <cell r="K223">
            <v>77305.63</v>
          </cell>
          <cell r="L223">
            <v>3.77</v>
          </cell>
          <cell r="M223">
            <v>2.37</v>
          </cell>
          <cell r="N223">
            <v>3.07</v>
          </cell>
          <cell r="O223">
            <v>1</v>
          </cell>
          <cell r="P223">
            <v>3.3910999999999998</v>
          </cell>
          <cell r="Q223">
            <v>2.8791000000000002</v>
          </cell>
          <cell r="S223" t="str">
            <v>AO</v>
          </cell>
          <cell r="T223">
            <v>4.3019999999999996</v>
          </cell>
          <cell r="V223" t="str">
            <v>AP</v>
          </cell>
          <cell r="W223">
            <v>4.2556000000000003</v>
          </cell>
          <cell r="X223">
            <v>4.2130000000000001</v>
          </cell>
          <cell r="Y223">
            <v>-8.8999999999999524E-2</v>
          </cell>
          <cell r="Z223">
            <v>4.6399999999999331E-2</v>
          </cell>
          <cell r="AA223">
            <v>1.0903280383494531E-2</v>
          </cell>
        </row>
        <row r="224">
          <cell r="A224" t="str">
            <v>275</v>
          </cell>
          <cell r="B224" t="str">
            <v>CARDIAC DEFIBRILLATOR IMPLANT WITH CARDIAC CATHETERIZATION AND MCC</v>
          </cell>
          <cell r="C224">
            <v>10</v>
          </cell>
          <cell r="D224">
            <v>0</v>
          </cell>
          <cell r="E224">
            <v>208464.2</v>
          </cell>
          <cell r="F224">
            <v>87886.94</v>
          </cell>
          <cell r="G224">
            <v>8.1999999999999993</v>
          </cell>
          <cell r="I224">
            <v>10</v>
          </cell>
          <cell r="J224">
            <v>208464.2</v>
          </cell>
          <cell r="K224">
            <v>87886.94</v>
          </cell>
          <cell r="L224">
            <v>8.1999999999999993</v>
          </cell>
          <cell r="M224">
            <v>3.52</v>
          </cell>
          <cell r="N224">
            <v>7.33</v>
          </cell>
          <cell r="O224">
            <v>1</v>
          </cell>
          <cell r="P224">
            <v>4.4497</v>
          </cell>
          <cell r="Q224">
            <v>4.5358999999999998</v>
          </cell>
          <cell r="S224" t="str">
            <v>A</v>
          </cell>
          <cell r="T224">
            <v>6.7774999999999999</v>
          </cell>
          <cell r="V224" t="str">
            <v>M</v>
          </cell>
          <cell r="W224">
            <v>10.507099999999999</v>
          </cell>
          <cell r="X224">
            <v>6.6374000000000004</v>
          </cell>
          <cell r="Y224">
            <v>-0.14009999999999945</v>
          </cell>
          <cell r="Z224">
            <v>-3.7295999999999996</v>
          </cell>
          <cell r="AA224">
            <v>-0.35495997944247221</v>
          </cell>
        </row>
        <row r="225">
          <cell r="A225" t="str">
            <v>276</v>
          </cell>
          <cell r="B225" t="str">
            <v>CARDIAC DEFIBRILLATOR IMPLANT WITH MCC OR CAROTID SINUS NEUROSTIMULATOR</v>
          </cell>
          <cell r="C225">
            <v>22</v>
          </cell>
          <cell r="D225">
            <v>0</v>
          </cell>
          <cell r="E225">
            <v>171175.76</v>
          </cell>
          <cell r="F225">
            <v>124925.43</v>
          </cell>
          <cell r="G225">
            <v>9.77</v>
          </cell>
          <cell r="I225">
            <v>22</v>
          </cell>
          <cell r="J225">
            <v>171175.76</v>
          </cell>
          <cell r="K225">
            <v>124925.43</v>
          </cell>
          <cell r="L225">
            <v>9.77</v>
          </cell>
          <cell r="M225">
            <v>8.66</v>
          </cell>
          <cell r="N225">
            <v>7.83</v>
          </cell>
          <cell r="O225">
            <v>1</v>
          </cell>
          <cell r="P225">
            <v>3.6537999999999999</v>
          </cell>
          <cell r="Q225">
            <v>4.3251999999999997</v>
          </cell>
          <cell r="S225" t="str">
            <v>AP</v>
          </cell>
          <cell r="T225">
            <v>6.4626999999999999</v>
          </cell>
          <cell r="V225" t="str">
            <v>AP</v>
          </cell>
          <cell r="W225">
            <v>6.7994000000000003</v>
          </cell>
          <cell r="X225">
            <v>6.3291000000000004</v>
          </cell>
          <cell r="Y225">
            <v>-0.1335999999999995</v>
          </cell>
          <cell r="Z225">
            <v>-0.33670000000000044</v>
          </cell>
          <cell r="AA225">
            <v>-4.9519075212518818E-2</v>
          </cell>
        </row>
        <row r="226">
          <cell r="A226" t="str">
            <v>277</v>
          </cell>
          <cell r="B226" t="str">
            <v>CARDIAC DEFIBRILLATOR IMPLANT WITHOUT MCC</v>
          </cell>
          <cell r="C226">
            <v>15</v>
          </cell>
          <cell r="D226">
            <v>0</v>
          </cell>
          <cell r="E226">
            <v>185943.98</v>
          </cell>
          <cell r="F226">
            <v>105221.55</v>
          </cell>
          <cell r="G226">
            <v>6.8</v>
          </cell>
          <cell r="I226">
            <v>15</v>
          </cell>
          <cell r="J226">
            <v>185943.98</v>
          </cell>
          <cell r="K226">
            <v>105221.55</v>
          </cell>
          <cell r="L226">
            <v>6.8</v>
          </cell>
          <cell r="M226">
            <v>3.83</v>
          </cell>
          <cell r="N226">
            <v>5.72</v>
          </cell>
          <cell r="O226">
            <v>1</v>
          </cell>
          <cell r="P226">
            <v>3.9689999999999999</v>
          </cell>
          <cell r="Q226">
            <v>2.6368999999999998</v>
          </cell>
          <cell r="S226" t="str">
            <v>AP</v>
          </cell>
          <cell r="T226">
            <v>3.9401000000000002</v>
          </cell>
          <cell r="V226" t="str">
            <v>AP</v>
          </cell>
          <cell r="W226">
            <v>4.2000999999999999</v>
          </cell>
          <cell r="X226">
            <v>3.8586</v>
          </cell>
          <cell r="Y226">
            <v>-8.1500000000000128E-2</v>
          </cell>
          <cell r="Z226">
            <v>-0.25999999999999979</v>
          </cell>
          <cell r="AA226">
            <v>-6.1903288016951927E-2</v>
          </cell>
        </row>
        <row r="227">
          <cell r="A227" t="str">
            <v>278</v>
          </cell>
          <cell r="B227" t="str">
            <v>ULTRASOUND ACCELERATED AND OTHER THROMBOLYSIS OF PERIPHERAL VASCULAR STRUCTURES WITH MCC</v>
          </cell>
          <cell r="C227">
            <v>2</v>
          </cell>
          <cell r="D227">
            <v>0</v>
          </cell>
          <cell r="E227">
            <v>137297.59</v>
          </cell>
          <cell r="F227">
            <v>34957.360000000001</v>
          </cell>
          <cell r="G227">
            <v>6.5</v>
          </cell>
          <cell r="I227">
            <v>2</v>
          </cell>
          <cell r="J227">
            <v>137297.59</v>
          </cell>
          <cell r="K227">
            <v>34957.360000000001</v>
          </cell>
          <cell r="L227">
            <v>9</v>
          </cell>
          <cell r="M227">
            <v>3.5</v>
          </cell>
          <cell r="N227">
            <v>6.4</v>
          </cell>
          <cell r="O227">
            <v>0</v>
          </cell>
          <cell r="P227">
            <v>0</v>
          </cell>
          <cell r="Q227">
            <v>5.0998000000000001</v>
          </cell>
          <cell r="S227" t="str">
            <v>M</v>
          </cell>
          <cell r="T227">
            <v>7.6200999999999999</v>
          </cell>
          <cell r="V227" t="str">
            <v>M</v>
          </cell>
          <cell r="W227">
            <v>6.6608999999999998</v>
          </cell>
          <cell r="X227">
            <v>7.4625000000000004</v>
          </cell>
          <cell r="Y227">
            <v>-0.15759999999999952</v>
          </cell>
          <cell r="Z227">
            <v>0.95920000000000005</v>
          </cell>
          <cell r="AA227">
            <v>0.14400456394781488</v>
          </cell>
        </row>
        <row r="228">
          <cell r="A228" t="str">
            <v>279</v>
          </cell>
          <cell r="B228" t="str">
            <v>ULTRASOUND ACCELERATED AND OTHER THROMBOLYSIS OF PERIPHERAL VASCULAR STRUCTURES WITHOUT MCC</v>
          </cell>
          <cell r="C228">
            <v>20</v>
          </cell>
          <cell r="D228">
            <v>1</v>
          </cell>
          <cell r="E228">
            <v>122484.88</v>
          </cell>
          <cell r="F228">
            <v>88489.72</v>
          </cell>
          <cell r="G228">
            <v>2.75</v>
          </cell>
          <cell r="I228">
            <v>20</v>
          </cell>
          <cell r="J228">
            <v>122484.88</v>
          </cell>
          <cell r="K228">
            <v>88489.72</v>
          </cell>
          <cell r="L228">
            <v>2.75</v>
          </cell>
          <cell r="M228">
            <v>1.44</v>
          </cell>
          <cell r="N228">
            <v>2.38</v>
          </cell>
          <cell r="O228">
            <v>1</v>
          </cell>
          <cell r="P228">
            <v>2.6145</v>
          </cell>
          <cell r="Q228">
            <v>2.6650999999999998</v>
          </cell>
          <cell r="S228" t="str">
            <v>A</v>
          </cell>
          <cell r="T228">
            <v>3.9822000000000002</v>
          </cell>
          <cell r="V228" t="str">
            <v>A</v>
          </cell>
          <cell r="W228">
            <v>3.4727000000000001</v>
          </cell>
          <cell r="X228">
            <v>3.8997999999999999</v>
          </cell>
          <cell r="Y228">
            <v>-8.2400000000000251E-2</v>
          </cell>
          <cell r="Z228">
            <v>0.50950000000000006</v>
          </cell>
          <cell r="AA228">
            <v>0.14671581190428198</v>
          </cell>
        </row>
        <row r="229">
          <cell r="A229" t="str">
            <v>280</v>
          </cell>
          <cell r="B229" t="str">
            <v>ACUTE MYOCARDIAL INFARCTION, DISCHARGED ALIVE WITH MCC</v>
          </cell>
          <cell r="C229">
            <v>497</v>
          </cell>
          <cell r="D229">
            <v>49</v>
          </cell>
          <cell r="E229">
            <v>56540.959999999999</v>
          </cell>
          <cell r="F229">
            <v>46291.19</v>
          </cell>
          <cell r="G229">
            <v>6.26</v>
          </cell>
          <cell r="I229">
            <v>497</v>
          </cell>
          <cell r="J229">
            <v>56540.959999999999</v>
          </cell>
          <cell r="K229">
            <v>46291.19</v>
          </cell>
          <cell r="L229">
            <v>6.26</v>
          </cell>
          <cell r="M229">
            <v>5.35</v>
          </cell>
          <cell r="N229">
            <v>4.82</v>
          </cell>
          <cell r="O229">
            <v>1</v>
          </cell>
          <cell r="P229">
            <v>1.2069000000000001</v>
          </cell>
          <cell r="Q229">
            <v>1.2302999999999999</v>
          </cell>
          <cell r="S229" t="str">
            <v>A</v>
          </cell>
          <cell r="T229">
            <v>1.8383</v>
          </cell>
          <cell r="V229" t="str">
            <v>AO</v>
          </cell>
          <cell r="W229">
            <v>2.3109999999999999</v>
          </cell>
          <cell r="X229">
            <v>1.8003</v>
          </cell>
          <cell r="Y229">
            <v>-3.8000000000000034E-2</v>
          </cell>
          <cell r="Z229">
            <v>-0.4726999999999999</v>
          </cell>
          <cell r="AA229">
            <v>-0.2045434876676763</v>
          </cell>
        </row>
        <row r="230">
          <cell r="A230" t="str">
            <v>281</v>
          </cell>
          <cell r="B230" t="str">
            <v>ACUTE MYOCARDIAL INFARCTION, DISCHARGED ALIVE WITH CC</v>
          </cell>
          <cell r="C230">
            <v>293</v>
          </cell>
          <cell r="D230">
            <v>48</v>
          </cell>
          <cell r="E230">
            <v>44371.95</v>
          </cell>
          <cell r="F230">
            <v>39295.01</v>
          </cell>
          <cell r="G230">
            <v>3.31</v>
          </cell>
          <cell r="I230">
            <v>293</v>
          </cell>
          <cell r="J230">
            <v>44371.95</v>
          </cell>
          <cell r="K230">
            <v>39295.01</v>
          </cell>
          <cell r="L230">
            <v>3.31</v>
          </cell>
          <cell r="M230">
            <v>2.46</v>
          </cell>
          <cell r="N230">
            <v>2.68</v>
          </cell>
          <cell r="O230">
            <v>1</v>
          </cell>
          <cell r="P230">
            <v>0.94710000000000005</v>
          </cell>
          <cell r="Q230">
            <v>1.1101000000000001</v>
          </cell>
          <cell r="S230" t="str">
            <v>AP</v>
          </cell>
          <cell r="T230">
            <v>1.6587000000000001</v>
          </cell>
          <cell r="V230" t="str">
            <v>AP</v>
          </cell>
          <cell r="W230">
            <v>1.5302</v>
          </cell>
          <cell r="X230">
            <v>1.6244000000000001</v>
          </cell>
          <cell r="Y230">
            <v>-3.4299999999999997E-2</v>
          </cell>
          <cell r="Z230">
            <v>0.12850000000000006</v>
          </cell>
          <cell r="AA230">
            <v>8.3975950856097284E-2</v>
          </cell>
        </row>
        <row r="231">
          <cell r="A231" t="str">
            <v>282</v>
          </cell>
          <cell r="B231" t="str">
            <v>ACUTE MYOCARDIAL INFARCTION, DISCHARGED ALIVE WITHOUT CC/MCC</v>
          </cell>
          <cell r="C231">
            <v>142</v>
          </cell>
          <cell r="D231">
            <v>41</v>
          </cell>
          <cell r="E231">
            <v>49701.89</v>
          </cell>
          <cell r="F231">
            <v>46834.1</v>
          </cell>
          <cell r="G231">
            <v>2.5099999999999998</v>
          </cell>
          <cell r="I231">
            <v>142</v>
          </cell>
          <cell r="J231">
            <v>49701.89</v>
          </cell>
          <cell r="K231">
            <v>46834.1</v>
          </cell>
          <cell r="L231">
            <v>2.5099999999999998</v>
          </cell>
          <cell r="M231">
            <v>2.4900000000000002</v>
          </cell>
          <cell r="N231">
            <v>2.1</v>
          </cell>
          <cell r="O231">
            <v>1</v>
          </cell>
          <cell r="P231">
            <v>1.0609</v>
          </cell>
          <cell r="Q231">
            <v>0.78310000000000002</v>
          </cell>
          <cell r="S231" t="str">
            <v>AP</v>
          </cell>
          <cell r="T231">
            <v>1.1700999999999999</v>
          </cell>
          <cell r="V231" t="str">
            <v>AP</v>
          </cell>
          <cell r="W231">
            <v>1.0885</v>
          </cell>
          <cell r="X231">
            <v>1.1458999999999999</v>
          </cell>
          <cell r="Y231">
            <v>-2.4199999999999999E-2</v>
          </cell>
          <cell r="Z231">
            <v>8.1599999999999895E-2</v>
          </cell>
          <cell r="AA231">
            <v>7.496554892053274E-2</v>
          </cell>
        </row>
        <row r="232">
          <cell r="A232" t="str">
            <v>283</v>
          </cell>
          <cell r="B232" t="str">
            <v>ACUTE MYOCARDIAL INFARCTION, EXPIRED WITH MCC</v>
          </cell>
          <cell r="C232">
            <v>33</v>
          </cell>
          <cell r="D232">
            <v>0</v>
          </cell>
          <cell r="E232">
            <v>80547.23</v>
          </cell>
          <cell r="F232">
            <v>81760.84</v>
          </cell>
          <cell r="G232">
            <v>5.45</v>
          </cell>
          <cell r="I232">
            <v>33</v>
          </cell>
          <cell r="J232">
            <v>80547.23</v>
          </cell>
          <cell r="K232">
            <v>81760.84</v>
          </cell>
          <cell r="L232">
            <v>5.45</v>
          </cell>
          <cell r="M232">
            <v>8.2200000000000006</v>
          </cell>
          <cell r="N232">
            <v>2.91</v>
          </cell>
          <cell r="O232">
            <v>1</v>
          </cell>
          <cell r="P232">
            <v>1.7193000000000001</v>
          </cell>
          <cell r="Q232">
            <v>1.7525999999999999</v>
          </cell>
          <cell r="S232" t="str">
            <v>A</v>
          </cell>
          <cell r="T232">
            <v>2.6187</v>
          </cell>
          <cell r="V232" t="str">
            <v>A</v>
          </cell>
          <cell r="W232">
            <v>1.9635</v>
          </cell>
          <cell r="X232">
            <v>2.5646</v>
          </cell>
          <cell r="Y232">
            <v>-5.4100000000000037E-2</v>
          </cell>
          <cell r="Z232">
            <v>0.6552</v>
          </cell>
          <cell r="AA232">
            <v>0.3336898395721925</v>
          </cell>
        </row>
        <row r="233">
          <cell r="A233" t="str">
            <v>284</v>
          </cell>
          <cell r="B233" t="str">
            <v>ACUTE MYOCARDIAL INFARCTION, EXPIRED WITH CC</v>
          </cell>
          <cell r="C233">
            <v>3</v>
          </cell>
          <cell r="D233">
            <v>0</v>
          </cell>
          <cell r="E233">
            <v>25884.58</v>
          </cell>
          <cell r="F233">
            <v>4748.96</v>
          </cell>
          <cell r="G233">
            <v>1</v>
          </cell>
          <cell r="I233">
            <v>3</v>
          </cell>
          <cell r="J233">
            <v>25884.58</v>
          </cell>
          <cell r="K233">
            <v>4748.96</v>
          </cell>
          <cell r="L233">
            <v>2.2000000000000002</v>
          </cell>
          <cell r="M233">
            <v>0</v>
          </cell>
          <cell r="N233">
            <v>1.6</v>
          </cell>
          <cell r="O233">
            <v>0</v>
          </cell>
          <cell r="P233">
            <v>0.55249999999999999</v>
          </cell>
          <cell r="Q233">
            <v>0.75519999999999998</v>
          </cell>
          <cell r="S233" t="str">
            <v>M</v>
          </cell>
          <cell r="T233">
            <v>1.1284000000000001</v>
          </cell>
          <cell r="V233" t="str">
            <v>M</v>
          </cell>
          <cell r="W233">
            <v>1.1046</v>
          </cell>
          <cell r="X233">
            <v>1.1051</v>
          </cell>
          <cell r="Y233">
            <v>-2.3300000000000098E-2</v>
          </cell>
          <cell r="Z233">
            <v>2.3800000000000043E-2</v>
          </cell>
          <cell r="AA233">
            <v>2.1546261089987365E-2</v>
          </cell>
        </row>
        <row r="234">
          <cell r="A234" t="str">
            <v>285</v>
          </cell>
          <cell r="B234" t="str">
            <v>ACUTE MYOCARDIAL INFARCTION, EXPIRED WITHOUT CC/MCC</v>
          </cell>
          <cell r="C234">
            <v>2</v>
          </cell>
          <cell r="D234">
            <v>0</v>
          </cell>
          <cell r="E234">
            <v>10459.35</v>
          </cell>
          <cell r="F234">
            <v>2506.6799999999998</v>
          </cell>
          <cell r="G234">
            <v>1</v>
          </cell>
          <cell r="I234">
            <v>2</v>
          </cell>
          <cell r="J234">
            <v>10459.35</v>
          </cell>
          <cell r="K234">
            <v>2506.6799999999998</v>
          </cell>
          <cell r="L234">
            <v>1.7</v>
          </cell>
          <cell r="M234">
            <v>0</v>
          </cell>
          <cell r="N234">
            <v>1.3</v>
          </cell>
          <cell r="O234">
            <v>0</v>
          </cell>
          <cell r="P234">
            <v>0</v>
          </cell>
          <cell r="Q234">
            <v>0.57220000000000004</v>
          </cell>
          <cell r="S234" t="str">
            <v>M</v>
          </cell>
          <cell r="T234">
            <v>0.85499999999999998</v>
          </cell>
          <cell r="V234" t="str">
            <v>M</v>
          </cell>
          <cell r="W234">
            <v>0.72989999999999999</v>
          </cell>
          <cell r="X234">
            <v>0.83730000000000004</v>
          </cell>
          <cell r="Y234">
            <v>-1.7699999999999938E-2</v>
          </cell>
          <cell r="Z234">
            <v>0.12509999999999999</v>
          </cell>
          <cell r="AA234">
            <v>0.17139334155363747</v>
          </cell>
        </row>
        <row r="235">
          <cell r="A235" t="str">
            <v>286</v>
          </cell>
          <cell r="B235" t="str">
            <v>CIRCULATORY DISORDERS EXCEPT AMI, WITH CARDIAC CATHETERIZATION WITH MCC</v>
          </cell>
          <cell r="C235">
            <v>203</v>
          </cell>
          <cell r="D235">
            <v>25</v>
          </cell>
          <cell r="E235">
            <v>73771.210000000006</v>
          </cell>
          <cell r="F235">
            <v>60058.78</v>
          </cell>
          <cell r="G235">
            <v>6.97</v>
          </cell>
          <cell r="I235">
            <v>203</v>
          </cell>
          <cell r="J235">
            <v>73771.210000000006</v>
          </cell>
          <cell r="K235">
            <v>60058.78</v>
          </cell>
          <cell r="L235">
            <v>6.97</v>
          </cell>
          <cell r="M235">
            <v>6.8</v>
          </cell>
          <cell r="N235">
            <v>5.26</v>
          </cell>
          <cell r="O235">
            <v>1</v>
          </cell>
          <cell r="P235">
            <v>1.5747</v>
          </cell>
          <cell r="Q235">
            <v>1.5842000000000001</v>
          </cell>
          <cell r="S235" t="str">
            <v>A</v>
          </cell>
          <cell r="T235">
            <v>2.3671000000000002</v>
          </cell>
          <cell r="V235" t="str">
            <v>A</v>
          </cell>
          <cell r="W235">
            <v>2.3046000000000002</v>
          </cell>
          <cell r="X235">
            <v>2.3182</v>
          </cell>
          <cell r="Y235">
            <v>-4.8900000000000166E-2</v>
          </cell>
          <cell r="Z235">
            <v>6.25E-2</v>
          </cell>
          <cell r="AA235">
            <v>2.7119673696086085E-2</v>
          </cell>
        </row>
        <row r="236">
          <cell r="A236" t="str">
            <v>287</v>
          </cell>
          <cell r="B236" t="str">
            <v>CIRCULATORY DISORDERS EXCEPT AMI, WITH CARDIAC CATHETERIZATION WITHOUT MCC</v>
          </cell>
          <cell r="C236">
            <v>285</v>
          </cell>
          <cell r="D236">
            <v>25</v>
          </cell>
          <cell r="E236">
            <v>51959.63</v>
          </cell>
          <cell r="F236">
            <v>24323.27</v>
          </cell>
          <cell r="G236">
            <v>3.47</v>
          </cell>
          <cell r="I236">
            <v>285</v>
          </cell>
          <cell r="J236">
            <v>51959.63</v>
          </cell>
          <cell r="K236">
            <v>24323.27</v>
          </cell>
          <cell r="L236">
            <v>3.47</v>
          </cell>
          <cell r="M236">
            <v>2.17</v>
          </cell>
          <cell r="N236">
            <v>2.89</v>
          </cell>
          <cell r="O236">
            <v>1</v>
          </cell>
          <cell r="P236">
            <v>1.1091</v>
          </cell>
          <cell r="Q236">
            <v>1.1306</v>
          </cell>
          <cell r="S236" t="str">
            <v>A</v>
          </cell>
          <cell r="T236">
            <v>1.6893</v>
          </cell>
          <cell r="V236" t="str">
            <v>A</v>
          </cell>
          <cell r="W236">
            <v>1.7135</v>
          </cell>
          <cell r="X236">
            <v>1.6544000000000001</v>
          </cell>
          <cell r="Y236">
            <v>-3.4899999999999931E-2</v>
          </cell>
          <cell r="Z236">
            <v>-2.4199999999999999E-2</v>
          </cell>
          <cell r="AA236">
            <v>-1.412313977239568E-2</v>
          </cell>
        </row>
        <row r="237">
          <cell r="A237" t="str">
            <v>288</v>
          </cell>
          <cell r="B237" t="str">
            <v>ACUTE AND SUBACUTE ENDOCARDITIS WITH MCC</v>
          </cell>
          <cell r="C237">
            <v>47</v>
          </cell>
          <cell r="D237">
            <v>6</v>
          </cell>
          <cell r="E237">
            <v>110854.26</v>
          </cell>
          <cell r="F237">
            <v>118117.65</v>
          </cell>
          <cell r="G237">
            <v>19.47</v>
          </cell>
          <cell r="I237">
            <v>47</v>
          </cell>
          <cell r="J237">
            <v>110854.26</v>
          </cell>
          <cell r="K237">
            <v>118117.65</v>
          </cell>
          <cell r="L237">
            <v>19.47</v>
          </cell>
          <cell r="M237">
            <v>15.75</v>
          </cell>
          <cell r="N237">
            <v>11.71</v>
          </cell>
          <cell r="O237">
            <v>1</v>
          </cell>
          <cell r="P237">
            <v>2.3662000000000001</v>
          </cell>
          <cell r="Q237">
            <v>2.2814999999999999</v>
          </cell>
          <cell r="S237" t="str">
            <v>A</v>
          </cell>
          <cell r="T237">
            <v>3.4089999999999998</v>
          </cell>
          <cell r="V237" t="str">
            <v>A</v>
          </cell>
          <cell r="W237">
            <v>3.7780999999999998</v>
          </cell>
          <cell r="X237">
            <v>3.3384999999999998</v>
          </cell>
          <cell r="Y237">
            <v>-7.0500000000000007E-2</v>
          </cell>
          <cell r="Z237">
            <v>-0.36909999999999998</v>
          </cell>
          <cell r="AA237">
            <v>-9.7694608401048141E-2</v>
          </cell>
        </row>
        <row r="238">
          <cell r="A238" t="str">
            <v>289</v>
          </cell>
          <cell r="B238" t="str">
            <v>ACUTE AND SUBACUTE ENDOCARDITIS WITH CC</v>
          </cell>
          <cell r="C238">
            <v>10</v>
          </cell>
          <cell r="D238">
            <v>4</v>
          </cell>
          <cell r="E238">
            <v>46106.28</v>
          </cell>
          <cell r="F238">
            <v>73352.67</v>
          </cell>
          <cell r="G238">
            <v>5.3</v>
          </cell>
          <cell r="I238">
            <v>10</v>
          </cell>
          <cell r="J238">
            <v>46106.28</v>
          </cell>
          <cell r="K238">
            <v>73352.67</v>
          </cell>
          <cell r="L238">
            <v>5.3</v>
          </cell>
          <cell r="M238">
            <v>5.25</v>
          </cell>
          <cell r="N238">
            <v>3.86</v>
          </cell>
          <cell r="O238">
            <v>1</v>
          </cell>
          <cell r="P238">
            <v>0.98409999999999997</v>
          </cell>
          <cell r="Q238">
            <v>1.0303</v>
          </cell>
          <cell r="S238" t="str">
            <v>AO</v>
          </cell>
          <cell r="T238">
            <v>1.5395000000000001</v>
          </cell>
          <cell r="V238" t="str">
            <v>AP</v>
          </cell>
          <cell r="W238">
            <v>1.3136000000000001</v>
          </cell>
          <cell r="X238">
            <v>1.5076000000000001</v>
          </cell>
          <cell r="Y238">
            <v>-3.1900000000000039E-2</v>
          </cell>
          <cell r="Z238">
            <v>0.22589999999999999</v>
          </cell>
          <cell r="AA238">
            <v>0.17197015834348353</v>
          </cell>
        </row>
        <row r="239">
          <cell r="A239" t="str">
            <v>290</v>
          </cell>
          <cell r="B239" t="str">
            <v>ACUTE AND SUBACUTE ENDOCARDITIS WITHOUT CC/MCC</v>
          </cell>
          <cell r="C239">
            <v>1</v>
          </cell>
          <cell r="D239">
            <v>0</v>
          </cell>
          <cell r="E239">
            <v>151194.4</v>
          </cell>
          <cell r="F239">
            <v>0</v>
          </cell>
          <cell r="G239">
            <v>38</v>
          </cell>
          <cell r="I239">
            <v>1</v>
          </cell>
          <cell r="J239">
            <v>151194.4</v>
          </cell>
          <cell r="K239">
            <v>0</v>
          </cell>
          <cell r="L239">
            <v>3.8</v>
          </cell>
          <cell r="M239">
            <v>0</v>
          </cell>
          <cell r="N239">
            <v>3.5</v>
          </cell>
          <cell r="O239">
            <v>0</v>
          </cell>
          <cell r="P239">
            <v>0</v>
          </cell>
          <cell r="Q239">
            <v>0.7268</v>
          </cell>
          <cell r="S239" t="str">
            <v>MO</v>
          </cell>
          <cell r="T239">
            <v>1.0860000000000001</v>
          </cell>
          <cell r="V239" t="str">
            <v>MP</v>
          </cell>
          <cell r="W239">
            <v>0.9345</v>
          </cell>
          <cell r="X239">
            <v>1.0634999999999999</v>
          </cell>
          <cell r="Y239">
            <v>-2.2500000000000187E-2</v>
          </cell>
          <cell r="Z239">
            <v>0.15150000000000008</v>
          </cell>
          <cell r="AA239">
            <v>0.16211878009630828</v>
          </cell>
        </row>
        <row r="240">
          <cell r="A240" t="str">
            <v>291</v>
          </cell>
          <cell r="B240" t="str">
            <v>HEART FAILURE AND SHOCK WITH MCC</v>
          </cell>
          <cell r="C240">
            <v>924</v>
          </cell>
          <cell r="D240">
            <v>42</v>
          </cell>
          <cell r="E240">
            <v>42708.22</v>
          </cell>
          <cell r="F240">
            <v>45669.72</v>
          </cell>
          <cell r="G240">
            <v>5.91</v>
          </cell>
          <cell r="I240">
            <v>924</v>
          </cell>
          <cell r="J240">
            <v>42708.22</v>
          </cell>
          <cell r="K240">
            <v>45669.72</v>
          </cell>
          <cell r="L240">
            <v>5.91</v>
          </cell>
          <cell r="M240">
            <v>5.33</v>
          </cell>
          <cell r="N240">
            <v>4.66</v>
          </cell>
          <cell r="O240">
            <v>1</v>
          </cell>
          <cell r="P240">
            <v>0.91159999999999997</v>
          </cell>
          <cell r="Q240">
            <v>0.93779999999999997</v>
          </cell>
          <cell r="S240" t="str">
            <v>AT</v>
          </cell>
          <cell r="T240">
            <v>1.4013</v>
          </cell>
          <cell r="V240" t="str">
            <v>AT</v>
          </cell>
          <cell r="W240">
            <v>1.3472999999999999</v>
          </cell>
          <cell r="X240">
            <v>1.3723000000000001</v>
          </cell>
          <cell r="Y240">
            <v>-2.8999999999999915E-2</v>
          </cell>
          <cell r="Z240">
            <v>5.4000000000000048E-2</v>
          </cell>
          <cell r="AA240">
            <v>4.0080160320641323E-2</v>
          </cell>
        </row>
        <row r="241">
          <cell r="A241" t="str">
            <v>292</v>
          </cell>
          <cell r="B241" t="str">
            <v>HEART FAILURE AND SHOCK WITH CC</v>
          </cell>
          <cell r="C241">
            <v>71</v>
          </cell>
          <cell r="D241">
            <v>5</v>
          </cell>
          <cell r="E241">
            <v>30127.47</v>
          </cell>
          <cell r="F241">
            <v>25415.43</v>
          </cell>
          <cell r="G241">
            <v>4.41</v>
          </cell>
          <cell r="I241">
            <v>71</v>
          </cell>
          <cell r="J241">
            <v>30127.47</v>
          </cell>
          <cell r="K241">
            <v>25415.43</v>
          </cell>
          <cell r="L241">
            <v>4.41</v>
          </cell>
          <cell r="M241">
            <v>3.82</v>
          </cell>
          <cell r="N241">
            <v>3.26</v>
          </cell>
          <cell r="O241">
            <v>1</v>
          </cell>
          <cell r="P241">
            <v>0.6431</v>
          </cell>
          <cell r="Q241">
            <v>0.53920000000000001</v>
          </cell>
          <cell r="S241" t="str">
            <v>AT</v>
          </cell>
          <cell r="T241">
            <v>0.80569999999999997</v>
          </cell>
          <cell r="V241" t="str">
            <v>AT</v>
          </cell>
          <cell r="W241">
            <v>0.79520000000000002</v>
          </cell>
          <cell r="X241">
            <v>0.78900000000000003</v>
          </cell>
          <cell r="Y241">
            <v>-1.6699999999999937E-2</v>
          </cell>
          <cell r="Z241">
            <v>1.0499999999999954E-2</v>
          </cell>
          <cell r="AA241">
            <v>1.3204225352112617E-2</v>
          </cell>
        </row>
        <row r="242">
          <cell r="A242" t="str">
            <v>293</v>
          </cell>
          <cell r="B242" t="str">
            <v>HEART FAILURE AND SHOCK WITHOUT CC/MCC</v>
          </cell>
          <cell r="C242">
            <v>21</v>
          </cell>
          <cell r="D242">
            <v>1</v>
          </cell>
          <cell r="E242">
            <v>46408.72</v>
          </cell>
          <cell r="F242">
            <v>57837.32</v>
          </cell>
          <cell r="G242">
            <v>4.67</v>
          </cell>
          <cell r="I242">
            <v>21</v>
          </cell>
          <cell r="J242">
            <v>46408.72</v>
          </cell>
          <cell r="K242">
            <v>57837.32</v>
          </cell>
          <cell r="L242">
            <v>4.67</v>
          </cell>
          <cell r="M242">
            <v>5.2</v>
          </cell>
          <cell r="N242">
            <v>3.29</v>
          </cell>
          <cell r="O242">
            <v>1</v>
          </cell>
          <cell r="P242">
            <v>0.99060000000000004</v>
          </cell>
          <cell r="Q242">
            <v>0.38040000000000002</v>
          </cell>
          <cell r="S242" t="str">
            <v>AT</v>
          </cell>
          <cell r="T242">
            <v>0.56840000000000002</v>
          </cell>
          <cell r="V242" t="str">
            <v>AT</v>
          </cell>
          <cell r="W242">
            <v>0.56559999999999999</v>
          </cell>
          <cell r="X242">
            <v>0.55659999999999998</v>
          </cell>
          <cell r="Y242">
            <v>-1.1800000000000033E-2</v>
          </cell>
          <cell r="Z242">
            <v>2.8000000000000247E-3</v>
          </cell>
          <cell r="AA242">
            <v>4.9504950495049939E-3</v>
          </cell>
        </row>
        <row r="243">
          <cell r="A243" t="str">
            <v>294</v>
          </cell>
          <cell r="B243" t="str">
            <v>DEEP VEIN THROMBOPHLEBITIS WITH CC/MCC</v>
          </cell>
          <cell r="C243">
            <v>3</v>
          </cell>
          <cell r="D243">
            <v>0</v>
          </cell>
          <cell r="E243">
            <v>35648.050000000003</v>
          </cell>
          <cell r="F243">
            <v>12247.01</v>
          </cell>
          <cell r="G243">
            <v>3.67</v>
          </cell>
          <cell r="I243">
            <v>3</v>
          </cell>
          <cell r="J243">
            <v>35648.050000000003</v>
          </cell>
          <cell r="K243">
            <v>12247.01</v>
          </cell>
          <cell r="L243">
            <v>4.5999999999999996</v>
          </cell>
          <cell r="M243">
            <v>3.09</v>
          </cell>
          <cell r="N243">
            <v>3.4</v>
          </cell>
          <cell r="O243">
            <v>0</v>
          </cell>
          <cell r="P243">
            <v>0.76090000000000002</v>
          </cell>
          <cell r="Q243">
            <v>1.2517</v>
          </cell>
          <cell r="S243" t="str">
            <v>M</v>
          </cell>
          <cell r="T243">
            <v>1.8703000000000001</v>
          </cell>
          <cell r="V243" t="str">
            <v>M</v>
          </cell>
          <cell r="W243">
            <v>1.6333</v>
          </cell>
          <cell r="X243">
            <v>1.8315999999999999</v>
          </cell>
          <cell r="Y243">
            <v>-3.8700000000000179E-2</v>
          </cell>
          <cell r="Z243">
            <v>0.2370000000000001</v>
          </cell>
          <cell r="AA243">
            <v>0.14510500214290095</v>
          </cell>
        </row>
        <row r="244">
          <cell r="A244" t="str">
            <v>295</v>
          </cell>
          <cell r="B244" t="str">
            <v>DEEP VEIN THROMBOPHLEBITIS WITHOUT CC/MCC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2.8</v>
          </cell>
          <cell r="M244">
            <v>0</v>
          </cell>
          <cell r="N244">
            <v>2.4</v>
          </cell>
          <cell r="O244">
            <v>0</v>
          </cell>
          <cell r="P244">
            <v>0</v>
          </cell>
          <cell r="Q244">
            <v>0.77810000000000001</v>
          </cell>
          <cell r="S244" t="str">
            <v>M</v>
          </cell>
          <cell r="T244">
            <v>1.1626000000000001</v>
          </cell>
          <cell r="V244" t="str">
            <v>M</v>
          </cell>
          <cell r="W244">
            <v>1.1504000000000001</v>
          </cell>
          <cell r="X244">
            <v>1.1386000000000001</v>
          </cell>
          <cell r="Y244">
            <v>-2.4000000000000021E-2</v>
          </cell>
          <cell r="Z244">
            <v>1.2199999999999989E-2</v>
          </cell>
          <cell r="AA244">
            <v>1.060500695410291E-2</v>
          </cell>
        </row>
        <row r="245">
          <cell r="A245" t="str">
            <v>296</v>
          </cell>
          <cell r="B245" t="str">
            <v>CARDIAC ARREST, UNEXPLAINED WITH MCC</v>
          </cell>
          <cell r="C245">
            <v>29</v>
          </cell>
          <cell r="D245">
            <v>3</v>
          </cell>
          <cell r="E245">
            <v>57610.48</v>
          </cell>
          <cell r="F245">
            <v>35133.82</v>
          </cell>
          <cell r="G245">
            <v>3.21</v>
          </cell>
          <cell r="I245">
            <v>29</v>
          </cell>
          <cell r="J245">
            <v>57610.48</v>
          </cell>
          <cell r="K245">
            <v>35133.82</v>
          </cell>
          <cell r="L245">
            <v>3.21</v>
          </cell>
          <cell r="M245">
            <v>3.27</v>
          </cell>
          <cell r="N245">
            <v>2.08</v>
          </cell>
          <cell r="O245">
            <v>1</v>
          </cell>
          <cell r="P245">
            <v>1.2297</v>
          </cell>
          <cell r="Q245">
            <v>1.2536</v>
          </cell>
          <cell r="S245" t="str">
            <v>A</v>
          </cell>
          <cell r="T245">
            <v>1.8731</v>
          </cell>
          <cell r="V245" t="str">
            <v>A</v>
          </cell>
          <cell r="W245">
            <v>1.5379</v>
          </cell>
          <cell r="X245">
            <v>1.8344</v>
          </cell>
          <cell r="Y245">
            <v>-3.8699999999999957E-2</v>
          </cell>
          <cell r="Z245">
            <v>0.33519999999999994</v>
          </cell>
          <cell r="AA245">
            <v>0.2179595552376617</v>
          </cell>
        </row>
        <row r="246">
          <cell r="A246" t="str">
            <v>297</v>
          </cell>
          <cell r="B246" t="str">
            <v>CARDIAC ARREST, UNEXPLAINED WITH CC</v>
          </cell>
          <cell r="C246">
            <v>2</v>
          </cell>
          <cell r="D246">
            <v>0</v>
          </cell>
          <cell r="E246">
            <v>75969.55</v>
          </cell>
          <cell r="F246">
            <v>60361.33</v>
          </cell>
          <cell r="G246">
            <v>4</v>
          </cell>
          <cell r="I246">
            <v>2</v>
          </cell>
          <cell r="J246">
            <v>75969.55</v>
          </cell>
          <cell r="K246">
            <v>60361.33</v>
          </cell>
          <cell r="L246">
            <v>1.6</v>
          </cell>
          <cell r="M246">
            <v>3</v>
          </cell>
          <cell r="N246">
            <v>1.3</v>
          </cell>
          <cell r="O246">
            <v>0</v>
          </cell>
          <cell r="P246">
            <v>0</v>
          </cell>
          <cell r="Q246">
            <v>0.71809999999999996</v>
          </cell>
          <cell r="S246" t="str">
            <v>M</v>
          </cell>
          <cell r="T246">
            <v>1.073</v>
          </cell>
          <cell r="V246" t="str">
            <v>M</v>
          </cell>
          <cell r="W246">
            <v>1.0881000000000001</v>
          </cell>
          <cell r="X246">
            <v>1.0508</v>
          </cell>
          <cell r="Y246">
            <v>-2.2199999999999998E-2</v>
          </cell>
          <cell r="Z246">
            <v>-1.5100000000000113E-2</v>
          </cell>
          <cell r="AA246">
            <v>-1.3877400974175272E-2</v>
          </cell>
        </row>
        <row r="247">
          <cell r="A247" t="str">
            <v>298</v>
          </cell>
          <cell r="B247" t="str">
            <v>CARDIAC ARREST, UNEXPLAINED WITHOUT CC/MCC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1.1000000000000001</v>
          </cell>
          <cell r="M247">
            <v>0</v>
          </cell>
          <cell r="N247">
            <v>1.1000000000000001</v>
          </cell>
          <cell r="O247">
            <v>0</v>
          </cell>
          <cell r="P247">
            <v>0</v>
          </cell>
          <cell r="Q247">
            <v>0.43509999999999999</v>
          </cell>
          <cell r="S247" t="str">
            <v>M</v>
          </cell>
          <cell r="T247">
            <v>0.65010000000000001</v>
          </cell>
          <cell r="V247" t="str">
            <v>M</v>
          </cell>
          <cell r="W247">
            <v>0.63460000000000005</v>
          </cell>
          <cell r="X247">
            <v>0.63670000000000004</v>
          </cell>
          <cell r="Y247">
            <v>-1.3399999999999967E-2</v>
          </cell>
          <cell r="Z247">
            <v>1.5499999999999958E-2</v>
          </cell>
          <cell r="AA247">
            <v>2.4424834541443362E-2</v>
          </cell>
        </row>
        <row r="248">
          <cell r="A248" t="str">
            <v>299</v>
          </cell>
          <cell r="B248" t="str">
            <v>PERIPHERAL VASCULAR DISORDERS WITH MCC</v>
          </cell>
          <cell r="C248">
            <v>75</v>
          </cell>
          <cell r="D248">
            <v>9</v>
          </cell>
          <cell r="E248">
            <v>44751.74</v>
          </cell>
          <cell r="F248">
            <v>33635.760000000002</v>
          </cell>
          <cell r="G248">
            <v>5.25</v>
          </cell>
          <cell r="I248">
            <v>75</v>
          </cell>
          <cell r="J248">
            <v>44751.74</v>
          </cell>
          <cell r="K248">
            <v>33635.760000000002</v>
          </cell>
          <cell r="L248">
            <v>5.25</v>
          </cell>
          <cell r="M248">
            <v>3.37</v>
          </cell>
          <cell r="N248">
            <v>4.17</v>
          </cell>
          <cell r="O248">
            <v>1</v>
          </cell>
          <cell r="P248">
            <v>0.95520000000000005</v>
          </cell>
          <cell r="Q248">
            <v>0.97370000000000001</v>
          </cell>
          <cell r="S248" t="str">
            <v>A</v>
          </cell>
          <cell r="T248">
            <v>1.4549000000000001</v>
          </cell>
          <cell r="V248" t="str">
            <v>A</v>
          </cell>
          <cell r="W248">
            <v>1.7803</v>
          </cell>
          <cell r="X248">
            <v>1.4248000000000001</v>
          </cell>
          <cell r="Y248">
            <v>-3.0100000000000016E-2</v>
          </cell>
          <cell r="Z248">
            <v>-0.32539999999999991</v>
          </cell>
          <cell r="AA248">
            <v>-0.1827781834522271</v>
          </cell>
        </row>
        <row r="249">
          <cell r="A249" t="str">
            <v>300</v>
          </cell>
          <cell r="B249" t="str">
            <v>PERIPHERAL VASCULAR DISORDERS WITH CC</v>
          </cell>
          <cell r="C249">
            <v>163</v>
          </cell>
          <cell r="D249">
            <v>15</v>
          </cell>
          <cell r="E249">
            <v>39316.370000000003</v>
          </cell>
          <cell r="F249">
            <v>33343.370000000003</v>
          </cell>
          <cell r="G249">
            <v>4.45</v>
          </cell>
          <cell r="I249">
            <v>163</v>
          </cell>
          <cell r="J249">
            <v>39316.370000000003</v>
          </cell>
          <cell r="K249">
            <v>33343.370000000003</v>
          </cell>
          <cell r="L249">
            <v>4.45</v>
          </cell>
          <cell r="M249">
            <v>4.17</v>
          </cell>
          <cell r="N249">
            <v>3.34</v>
          </cell>
          <cell r="O249">
            <v>1</v>
          </cell>
          <cell r="P249">
            <v>0.83919999999999995</v>
          </cell>
          <cell r="Q249">
            <v>0.85550000000000004</v>
          </cell>
          <cell r="S249" t="str">
            <v>A</v>
          </cell>
          <cell r="T249">
            <v>1.2783</v>
          </cell>
          <cell r="V249" t="str">
            <v>A</v>
          </cell>
          <cell r="W249">
            <v>1.4547000000000001</v>
          </cell>
          <cell r="X249">
            <v>1.2519</v>
          </cell>
          <cell r="Y249">
            <v>-2.6399999999999979E-2</v>
          </cell>
          <cell r="Z249">
            <v>-0.17640000000000011</v>
          </cell>
          <cell r="AA249">
            <v>-0.12126211590018568</v>
          </cell>
        </row>
        <row r="250">
          <cell r="A250" t="str">
            <v>301</v>
          </cell>
          <cell r="B250" t="str">
            <v>PERIPHERAL VASCULAR DISORDERS WITHOUT CC/MCC</v>
          </cell>
          <cell r="C250">
            <v>56</v>
          </cell>
          <cell r="D250">
            <v>3</v>
          </cell>
          <cell r="E250">
            <v>34458.21</v>
          </cell>
          <cell r="F250">
            <v>26450.21</v>
          </cell>
          <cell r="G250">
            <v>2.71</v>
          </cell>
          <cell r="I250">
            <v>56</v>
          </cell>
          <cell r="J250">
            <v>34458.21</v>
          </cell>
          <cell r="K250">
            <v>26450.21</v>
          </cell>
          <cell r="L250">
            <v>2.71</v>
          </cell>
          <cell r="M250">
            <v>1.71</v>
          </cell>
          <cell r="N250">
            <v>2.31</v>
          </cell>
          <cell r="O250">
            <v>1</v>
          </cell>
          <cell r="P250">
            <v>0.73550000000000004</v>
          </cell>
          <cell r="Q250">
            <v>0.74980000000000002</v>
          </cell>
          <cell r="S250" t="str">
            <v>A</v>
          </cell>
          <cell r="T250">
            <v>1.1204000000000001</v>
          </cell>
          <cell r="V250" t="str">
            <v>A</v>
          </cell>
          <cell r="W250">
            <v>1.3724000000000001</v>
          </cell>
          <cell r="X250">
            <v>1.0972</v>
          </cell>
          <cell r="Y250">
            <v>-2.3200000000000109E-2</v>
          </cell>
          <cell r="Z250">
            <v>-0.252</v>
          </cell>
          <cell r="AA250">
            <v>-0.18361993587875255</v>
          </cell>
        </row>
        <row r="251">
          <cell r="A251" t="str">
            <v>302</v>
          </cell>
          <cell r="B251" t="str">
            <v>ATHEROSCLEROSIS WITH MCC</v>
          </cell>
          <cell r="C251">
            <v>29</v>
          </cell>
          <cell r="D251">
            <v>1</v>
          </cell>
          <cell r="E251">
            <v>47936.69</v>
          </cell>
          <cell r="F251">
            <v>37010.230000000003</v>
          </cell>
          <cell r="G251">
            <v>4.45</v>
          </cell>
          <cell r="I251">
            <v>29</v>
          </cell>
          <cell r="J251">
            <v>47936.69</v>
          </cell>
          <cell r="K251">
            <v>37010.230000000003</v>
          </cell>
          <cell r="L251">
            <v>4.45</v>
          </cell>
          <cell r="M251">
            <v>2.79</v>
          </cell>
          <cell r="N251">
            <v>3.69</v>
          </cell>
          <cell r="O251">
            <v>1</v>
          </cell>
          <cell r="P251">
            <v>1.0232000000000001</v>
          </cell>
          <cell r="Q251">
            <v>1.0429999999999999</v>
          </cell>
          <cell r="S251" t="str">
            <v>A</v>
          </cell>
          <cell r="T251">
            <v>1.5585</v>
          </cell>
          <cell r="V251" t="str">
            <v>AO</v>
          </cell>
          <cell r="W251">
            <v>2.9239999999999999</v>
          </cell>
          <cell r="X251">
            <v>1.5262</v>
          </cell>
          <cell r="Y251">
            <v>-3.2299999999999995E-2</v>
          </cell>
          <cell r="Z251">
            <v>-1.3654999999999999</v>
          </cell>
          <cell r="AA251">
            <v>-0.46699726402188779</v>
          </cell>
        </row>
        <row r="252">
          <cell r="A252" t="str">
            <v>303</v>
          </cell>
          <cell r="B252" t="str">
            <v>ATHEROSCLEROSIS WITHOUT MCC</v>
          </cell>
          <cell r="C252">
            <v>73</v>
          </cell>
          <cell r="D252">
            <v>9</v>
          </cell>
          <cell r="E252">
            <v>40852.9</v>
          </cell>
          <cell r="F252">
            <v>36607.78</v>
          </cell>
          <cell r="G252">
            <v>3.86</v>
          </cell>
          <cell r="I252">
            <v>73</v>
          </cell>
          <cell r="J252">
            <v>40852.9</v>
          </cell>
          <cell r="K252">
            <v>36607.78</v>
          </cell>
          <cell r="L252">
            <v>3.86</v>
          </cell>
          <cell r="M252">
            <v>3.02</v>
          </cell>
          <cell r="N252">
            <v>2.96</v>
          </cell>
          <cell r="O252">
            <v>1</v>
          </cell>
          <cell r="P252">
            <v>0.872</v>
          </cell>
          <cell r="Q252">
            <v>0.88890000000000002</v>
          </cell>
          <cell r="S252" t="str">
            <v>A</v>
          </cell>
          <cell r="T252">
            <v>1.3282</v>
          </cell>
          <cell r="V252" t="str">
            <v>AO</v>
          </cell>
          <cell r="W252">
            <v>1.6966000000000001</v>
          </cell>
          <cell r="X252">
            <v>1.3007</v>
          </cell>
          <cell r="Y252">
            <v>-2.750000000000008E-2</v>
          </cell>
          <cell r="Z252">
            <v>-0.36840000000000006</v>
          </cell>
          <cell r="AA252">
            <v>-0.2171401626782978</v>
          </cell>
        </row>
        <row r="253">
          <cell r="A253" t="str">
            <v>304</v>
          </cell>
          <cell r="B253" t="str">
            <v>HYPERTENSION WITH MCC</v>
          </cell>
          <cell r="C253">
            <v>70</v>
          </cell>
          <cell r="D253">
            <v>3</v>
          </cell>
          <cell r="E253">
            <v>40267.68</v>
          </cell>
          <cell r="F253">
            <v>21001.38</v>
          </cell>
          <cell r="G253">
            <v>4.97</v>
          </cell>
          <cell r="I253">
            <v>70</v>
          </cell>
          <cell r="J253">
            <v>40267.68</v>
          </cell>
          <cell r="K253">
            <v>21001.38</v>
          </cell>
          <cell r="L253">
            <v>4.97</v>
          </cell>
          <cell r="M253">
            <v>3.06</v>
          </cell>
          <cell r="N253">
            <v>4.2300000000000004</v>
          </cell>
          <cell r="O253">
            <v>1</v>
          </cell>
          <cell r="P253">
            <v>0.85950000000000004</v>
          </cell>
          <cell r="Q253">
            <v>0.87619999999999998</v>
          </cell>
          <cell r="S253" t="str">
            <v>A</v>
          </cell>
          <cell r="T253">
            <v>1.3091999999999999</v>
          </cell>
          <cell r="V253" t="str">
            <v>A</v>
          </cell>
          <cell r="W253">
            <v>1.2821</v>
          </cell>
          <cell r="X253">
            <v>1.2821</v>
          </cell>
          <cell r="Y253">
            <v>-2.7099999999999902E-2</v>
          </cell>
          <cell r="Z253">
            <v>2.7099999999999902E-2</v>
          </cell>
          <cell r="AA253">
            <v>2.1137196786522035E-2</v>
          </cell>
        </row>
        <row r="254">
          <cell r="A254" t="str">
            <v>305</v>
          </cell>
          <cell r="B254" t="str">
            <v>HYPERTENSION WITHOUT MCC</v>
          </cell>
          <cell r="C254">
            <v>190</v>
          </cell>
          <cell r="D254">
            <v>12</v>
          </cell>
          <cell r="E254">
            <v>29065.34</v>
          </cell>
          <cell r="F254">
            <v>19693.25</v>
          </cell>
          <cell r="G254">
            <v>3.06</v>
          </cell>
          <cell r="I254">
            <v>190</v>
          </cell>
          <cell r="J254">
            <v>29065.34</v>
          </cell>
          <cell r="K254">
            <v>19693.25</v>
          </cell>
          <cell r="L254">
            <v>3.06</v>
          </cell>
          <cell r="M254">
            <v>2.96</v>
          </cell>
          <cell r="N254">
            <v>2.38</v>
          </cell>
          <cell r="O254">
            <v>1</v>
          </cell>
          <cell r="P254">
            <v>0.62039999999999995</v>
          </cell>
          <cell r="Q254">
            <v>0.63239999999999996</v>
          </cell>
          <cell r="S254" t="str">
            <v>A</v>
          </cell>
          <cell r="T254">
            <v>0.94489999999999996</v>
          </cell>
          <cell r="V254" t="str">
            <v>A</v>
          </cell>
          <cell r="W254">
            <v>0.97430000000000005</v>
          </cell>
          <cell r="X254">
            <v>0.9254</v>
          </cell>
          <cell r="Y254">
            <v>-1.9499999999999962E-2</v>
          </cell>
          <cell r="Z254">
            <v>-2.9400000000000093E-2</v>
          </cell>
          <cell r="AA254">
            <v>-3.0175510623011485E-2</v>
          </cell>
        </row>
        <row r="255">
          <cell r="A255" t="str">
            <v>306</v>
          </cell>
          <cell r="B255" t="str">
            <v>CARDIAC CONGENITAL AND VALVULAR DISORDERS WITH MCC</v>
          </cell>
          <cell r="C255">
            <v>18</v>
          </cell>
          <cell r="D255">
            <v>2</v>
          </cell>
          <cell r="E255">
            <v>142405.21</v>
          </cell>
          <cell r="F255">
            <v>208203.38</v>
          </cell>
          <cell r="G255">
            <v>9.83</v>
          </cell>
          <cell r="I255">
            <v>18</v>
          </cell>
          <cell r="J255">
            <v>142405.21</v>
          </cell>
          <cell r="K255">
            <v>208203.38</v>
          </cell>
          <cell r="L255">
            <v>9.83</v>
          </cell>
          <cell r="M255">
            <v>13.81</v>
          </cell>
          <cell r="N255">
            <v>5.99</v>
          </cell>
          <cell r="O255">
            <v>1</v>
          </cell>
          <cell r="P255">
            <v>3.0396999999999998</v>
          </cell>
          <cell r="Q255">
            <v>2.5449999999999999</v>
          </cell>
          <cell r="S255" t="str">
            <v>A</v>
          </cell>
          <cell r="T255">
            <v>3.8027000000000002</v>
          </cell>
          <cell r="V255" t="str">
            <v>AO</v>
          </cell>
          <cell r="W255">
            <v>3.2040000000000002</v>
          </cell>
          <cell r="X255">
            <v>3.7241</v>
          </cell>
          <cell r="Y255">
            <v>-7.8600000000000225E-2</v>
          </cell>
          <cell r="Z255">
            <v>0.59870000000000001</v>
          </cell>
          <cell r="AA255">
            <v>0.18686017478152309</v>
          </cell>
        </row>
        <row r="256">
          <cell r="A256" t="str">
            <v>307</v>
          </cell>
          <cell r="B256" t="str">
            <v>CARDIAC CONGENITAL AND VALVULAR DISORDERS WITHOUT MCC</v>
          </cell>
          <cell r="C256">
            <v>16</v>
          </cell>
          <cell r="D256">
            <v>0</v>
          </cell>
          <cell r="E256">
            <v>83625.27</v>
          </cell>
          <cell r="F256">
            <v>83831.539999999994</v>
          </cell>
          <cell r="G256">
            <v>5.63</v>
          </cell>
          <cell r="I256">
            <v>16</v>
          </cell>
          <cell r="J256">
            <v>83625.27</v>
          </cell>
          <cell r="K256">
            <v>83831.539999999994</v>
          </cell>
          <cell r="L256">
            <v>5.63</v>
          </cell>
          <cell r="M256">
            <v>5.7</v>
          </cell>
          <cell r="N256">
            <v>3.79</v>
          </cell>
          <cell r="O256">
            <v>1</v>
          </cell>
          <cell r="P256">
            <v>1.7849999999999999</v>
          </cell>
          <cell r="Q256">
            <v>1.8194999999999999</v>
          </cell>
          <cell r="S256" t="str">
            <v>A</v>
          </cell>
          <cell r="T256">
            <v>2.7187000000000001</v>
          </cell>
          <cell r="V256" t="str">
            <v>AO</v>
          </cell>
          <cell r="W256">
            <v>1.859</v>
          </cell>
          <cell r="X256">
            <v>2.6625000000000001</v>
          </cell>
          <cell r="Y256">
            <v>-5.6200000000000028E-2</v>
          </cell>
          <cell r="Z256">
            <v>0.85970000000000013</v>
          </cell>
          <cell r="AA256">
            <v>0.462452931683701</v>
          </cell>
        </row>
        <row r="257">
          <cell r="A257" t="str">
            <v>308</v>
          </cell>
          <cell r="B257" t="str">
            <v>CARDIAC ARRHYTHMIA AND CONDUCTION DISORDERS WITH MCC</v>
          </cell>
          <cell r="C257">
            <v>159</v>
          </cell>
          <cell r="D257">
            <v>11</v>
          </cell>
          <cell r="E257">
            <v>53221.07</v>
          </cell>
          <cell r="F257">
            <v>54432.32</v>
          </cell>
          <cell r="G257">
            <v>6.36</v>
          </cell>
          <cell r="I257">
            <v>159</v>
          </cell>
          <cell r="J257">
            <v>53221.07</v>
          </cell>
          <cell r="K257">
            <v>54432.32</v>
          </cell>
          <cell r="L257">
            <v>6.36</v>
          </cell>
          <cell r="M257">
            <v>7.89</v>
          </cell>
          <cell r="N257">
            <v>4.34</v>
          </cell>
          <cell r="O257">
            <v>1</v>
          </cell>
          <cell r="P257">
            <v>1.1359999999999999</v>
          </cell>
          <cell r="Q257">
            <v>1.1489</v>
          </cell>
          <cell r="S257" t="str">
            <v>A</v>
          </cell>
          <cell r="T257">
            <v>1.7166999999999999</v>
          </cell>
          <cell r="V257" t="str">
            <v>A</v>
          </cell>
          <cell r="W257">
            <v>1.4503999999999999</v>
          </cell>
          <cell r="X257">
            <v>1.6812</v>
          </cell>
          <cell r="Y257">
            <v>-3.5499999999999865E-2</v>
          </cell>
          <cell r="Z257">
            <v>0.26629999999999998</v>
          </cell>
          <cell r="AA257">
            <v>0.18360452289023718</v>
          </cell>
        </row>
        <row r="258">
          <cell r="A258" t="str">
            <v>309</v>
          </cell>
          <cell r="B258" t="str">
            <v>CARDIAC ARRHYTHMIA AND CONDUCTION DISORDERS WITH CC</v>
          </cell>
          <cell r="C258">
            <v>226</v>
          </cell>
          <cell r="D258">
            <v>15</v>
          </cell>
          <cell r="E258">
            <v>29510.71</v>
          </cell>
          <cell r="F258">
            <v>20608.87</v>
          </cell>
          <cell r="G258">
            <v>3.35</v>
          </cell>
          <cell r="I258">
            <v>226</v>
          </cell>
          <cell r="J258">
            <v>29510.71</v>
          </cell>
          <cell r="K258">
            <v>20608.87</v>
          </cell>
          <cell r="L258">
            <v>3.35</v>
          </cell>
          <cell r="M258">
            <v>2.61</v>
          </cell>
          <cell r="N258">
            <v>2.71</v>
          </cell>
          <cell r="O258">
            <v>1</v>
          </cell>
          <cell r="P258">
            <v>0.62990000000000002</v>
          </cell>
          <cell r="Q258">
            <v>0.6421</v>
          </cell>
          <cell r="S258" t="str">
            <v>A</v>
          </cell>
          <cell r="T258">
            <v>0.95940000000000003</v>
          </cell>
          <cell r="V258" t="str">
            <v>AO</v>
          </cell>
          <cell r="W258">
            <v>1.0782</v>
          </cell>
          <cell r="X258">
            <v>0.93959999999999999</v>
          </cell>
          <cell r="Y258">
            <v>-1.980000000000004E-2</v>
          </cell>
          <cell r="Z258">
            <v>-0.11880000000000002</v>
          </cell>
          <cell r="AA258">
            <v>-0.11018363939899835</v>
          </cell>
        </row>
        <row r="259">
          <cell r="A259" t="str">
            <v>310</v>
          </cell>
          <cell r="B259" t="str">
            <v>CARDIAC ARRHYTHMIA AND CONDUCTION DISORDERS WITHOUT CC/MCC</v>
          </cell>
          <cell r="C259">
            <v>168</v>
          </cell>
          <cell r="D259">
            <v>3</v>
          </cell>
          <cell r="E259">
            <v>27648.65</v>
          </cell>
          <cell r="F259">
            <v>15755.19</v>
          </cell>
          <cell r="G259">
            <v>2.4300000000000002</v>
          </cell>
          <cell r="I259">
            <v>168</v>
          </cell>
          <cell r="J259">
            <v>27648.65</v>
          </cell>
          <cell r="K259">
            <v>15755.19</v>
          </cell>
          <cell r="L259">
            <v>2.4300000000000002</v>
          </cell>
          <cell r="M259">
            <v>1.38</v>
          </cell>
          <cell r="N259">
            <v>2.1</v>
          </cell>
          <cell r="O259">
            <v>1</v>
          </cell>
          <cell r="P259">
            <v>0.59019999999999995</v>
          </cell>
          <cell r="Q259">
            <v>0.60170000000000001</v>
          </cell>
          <cell r="S259" t="str">
            <v>A</v>
          </cell>
          <cell r="T259">
            <v>0.89910000000000001</v>
          </cell>
          <cell r="V259" t="str">
            <v>AO</v>
          </cell>
          <cell r="W259">
            <v>0.76680000000000004</v>
          </cell>
          <cell r="X259">
            <v>0.88049999999999995</v>
          </cell>
          <cell r="Y259">
            <v>-1.8600000000000061E-2</v>
          </cell>
          <cell r="Z259">
            <v>0.13229999999999997</v>
          </cell>
          <cell r="AA259">
            <v>0.1725352112676056</v>
          </cell>
        </row>
        <row r="260">
          <cell r="A260" t="str">
            <v>311</v>
          </cell>
          <cell r="B260" t="str">
            <v>ANGINA PECTORIS</v>
          </cell>
          <cell r="C260">
            <v>16</v>
          </cell>
          <cell r="D260">
            <v>3</v>
          </cell>
          <cell r="E260">
            <v>27605.98</v>
          </cell>
          <cell r="F260">
            <v>14876.63</v>
          </cell>
          <cell r="G260">
            <v>3</v>
          </cell>
          <cell r="I260">
            <v>16</v>
          </cell>
          <cell r="J260">
            <v>27605.98</v>
          </cell>
          <cell r="K260">
            <v>14876.63</v>
          </cell>
          <cell r="L260">
            <v>3</v>
          </cell>
          <cell r="M260">
            <v>1.73</v>
          </cell>
          <cell r="N260">
            <v>2.5299999999999998</v>
          </cell>
          <cell r="O260">
            <v>1</v>
          </cell>
          <cell r="P260">
            <v>0.58930000000000005</v>
          </cell>
          <cell r="Q260">
            <v>0.6008</v>
          </cell>
          <cell r="S260" t="str">
            <v>A</v>
          </cell>
          <cell r="T260">
            <v>0.89770000000000005</v>
          </cell>
          <cell r="V260" t="str">
            <v>A</v>
          </cell>
          <cell r="W260">
            <v>0.7792</v>
          </cell>
          <cell r="X260">
            <v>0.87919999999999998</v>
          </cell>
          <cell r="Y260">
            <v>-1.8500000000000072E-2</v>
          </cell>
          <cell r="Z260">
            <v>0.11850000000000005</v>
          </cell>
          <cell r="AA260">
            <v>0.15207905544147851</v>
          </cell>
        </row>
        <row r="261">
          <cell r="A261" t="str">
            <v>312</v>
          </cell>
          <cell r="B261" t="str">
            <v>SYNCOPE AND COLLAPSE</v>
          </cell>
          <cell r="C261">
            <v>160</v>
          </cell>
          <cell r="D261">
            <v>10</v>
          </cell>
          <cell r="E261">
            <v>38683.919999999998</v>
          </cell>
          <cell r="F261">
            <v>26493.08</v>
          </cell>
          <cell r="G261">
            <v>3.94</v>
          </cell>
          <cell r="I261">
            <v>160</v>
          </cell>
          <cell r="J261">
            <v>38683.919999999998</v>
          </cell>
          <cell r="K261">
            <v>26493.08</v>
          </cell>
          <cell r="L261">
            <v>3.94</v>
          </cell>
          <cell r="M261">
            <v>2.8</v>
          </cell>
          <cell r="N261">
            <v>3.16</v>
          </cell>
          <cell r="O261">
            <v>1</v>
          </cell>
          <cell r="P261">
            <v>0.82569999999999999</v>
          </cell>
          <cell r="Q261">
            <v>0.8417</v>
          </cell>
          <cell r="S261" t="str">
            <v>A</v>
          </cell>
          <cell r="T261">
            <v>1.2577</v>
          </cell>
          <cell r="V261" t="str">
            <v>A</v>
          </cell>
          <cell r="W261">
            <v>1.2068000000000001</v>
          </cell>
          <cell r="X261">
            <v>1.2317</v>
          </cell>
          <cell r="Y261">
            <v>-2.6000000000000023E-2</v>
          </cell>
          <cell r="Z261">
            <v>5.0899999999999945E-2</v>
          </cell>
          <cell r="AA261">
            <v>4.2177659927079829E-2</v>
          </cell>
        </row>
        <row r="262">
          <cell r="A262" t="str">
            <v>313</v>
          </cell>
          <cell r="B262" t="str">
            <v>CHEST PAIN</v>
          </cell>
          <cell r="C262">
            <v>164</v>
          </cell>
          <cell r="D262">
            <v>4</v>
          </cell>
          <cell r="E262">
            <v>31204.12</v>
          </cell>
          <cell r="F262">
            <v>32397.65</v>
          </cell>
          <cell r="G262">
            <v>3.2</v>
          </cell>
          <cell r="I262">
            <v>164</v>
          </cell>
          <cell r="J262">
            <v>31204.12</v>
          </cell>
          <cell r="K262">
            <v>32397.65</v>
          </cell>
          <cell r="L262">
            <v>3.2</v>
          </cell>
          <cell r="M262">
            <v>2.35</v>
          </cell>
          <cell r="N262">
            <v>2.58</v>
          </cell>
          <cell r="O262">
            <v>1</v>
          </cell>
          <cell r="P262">
            <v>0.66610000000000003</v>
          </cell>
          <cell r="Q262">
            <v>0.67390000000000005</v>
          </cell>
          <cell r="S262" t="str">
            <v>A</v>
          </cell>
          <cell r="T262">
            <v>1.0068999999999999</v>
          </cell>
          <cell r="V262" t="str">
            <v>A</v>
          </cell>
          <cell r="W262">
            <v>0.91020000000000001</v>
          </cell>
          <cell r="X262">
            <v>0.98609999999999998</v>
          </cell>
          <cell r="Y262">
            <v>-2.079999999999993E-2</v>
          </cell>
          <cell r="Z262">
            <v>9.6699999999999897E-2</v>
          </cell>
          <cell r="AA262">
            <v>0.10624038672819149</v>
          </cell>
        </row>
        <row r="263">
          <cell r="A263" t="str">
            <v>314</v>
          </cell>
          <cell r="B263" t="str">
            <v>OTHER CIRCULATORY SYSTEM DIAGNOSES WITH MCC</v>
          </cell>
          <cell r="C263">
            <v>200</v>
          </cell>
          <cell r="D263">
            <v>40</v>
          </cell>
          <cell r="E263">
            <v>77729.27</v>
          </cell>
          <cell r="F263">
            <v>72232.03</v>
          </cell>
          <cell r="G263">
            <v>11</v>
          </cell>
          <cell r="I263">
            <v>200</v>
          </cell>
          <cell r="J263">
            <v>77729.27</v>
          </cell>
          <cell r="K263">
            <v>72232.03</v>
          </cell>
          <cell r="L263">
            <v>11</v>
          </cell>
          <cell r="M263">
            <v>10.63</v>
          </cell>
          <cell r="N263">
            <v>7.77</v>
          </cell>
          <cell r="O263">
            <v>1</v>
          </cell>
          <cell r="P263">
            <v>1.6591</v>
          </cell>
          <cell r="Q263">
            <v>1.6894</v>
          </cell>
          <cell r="S263" t="str">
            <v>A</v>
          </cell>
          <cell r="T263">
            <v>2.5243000000000002</v>
          </cell>
          <cell r="V263" t="str">
            <v>A</v>
          </cell>
          <cell r="W263">
            <v>2.8807999999999998</v>
          </cell>
          <cell r="X263">
            <v>2.4721000000000002</v>
          </cell>
          <cell r="Y263">
            <v>-5.2200000000000024E-2</v>
          </cell>
          <cell r="Z263">
            <v>-0.35649999999999959</v>
          </cell>
          <cell r="AA263">
            <v>-0.12375034712579826</v>
          </cell>
        </row>
        <row r="264">
          <cell r="A264" t="str">
            <v>315</v>
          </cell>
          <cell r="B264" t="str">
            <v>OTHER CIRCULATORY SYSTEM DIAGNOSES WITH CC</v>
          </cell>
          <cell r="C264">
            <v>86</v>
          </cell>
          <cell r="D264">
            <v>11</v>
          </cell>
          <cell r="E264">
            <v>32861.269999999997</v>
          </cell>
          <cell r="F264">
            <v>18116.11</v>
          </cell>
          <cell r="G264">
            <v>4.05</v>
          </cell>
          <cell r="I264">
            <v>86</v>
          </cell>
          <cell r="J264">
            <v>32861.269999999997</v>
          </cell>
          <cell r="K264">
            <v>18116.11</v>
          </cell>
          <cell r="L264">
            <v>4.05</v>
          </cell>
          <cell r="M264">
            <v>2.79</v>
          </cell>
          <cell r="N264">
            <v>3.18</v>
          </cell>
          <cell r="O264">
            <v>1</v>
          </cell>
          <cell r="P264">
            <v>0.70140000000000002</v>
          </cell>
          <cell r="Q264">
            <v>0.82599999999999996</v>
          </cell>
          <cell r="S264" t="str">
            <v>AP</v>
          </cell>
          <cell r="T264">
            <v>1.2342</v>
          </cell>
          <cell r="V264" t="str">
            <v>AP</v>
          </cell>
          <cell r="W264">
            <v>1.4424999999999999</v>
          </cell>
          <cell r="X264">
            <v>1.2087000000000001</v>
          </cell>
          <cell r="Y264">
            <v>-2.5499999999999856E-2</v>
          </cell>
          <cell r="Z264">
            <v>-0.20829999999999993</v>
          </cell>
          <cell r="AA264">
            <v>-0.14440207972270361</v>
          </cell>
        </row>
        <row r="265">
          <cell r="A265" t="str">
            <v>316</v>
          </cell>
          <cell r="B265" t="str">
            <v>OTHER CIRCULATORY SYSTEM DIAGNOSES WITHOUT CC/MCC</v>
          </cell>
          <cell r="C265">
            <v>37</v>
          </cell>
          <cell r="D265">
            <v>2</v>
          </cell>
          <cell r="E265">
            <v>38651.07</v>
          </cell>
          <cell r="F265">
            <v>40045.56</v>
          </cell>
          <cell r="G265">
            <v>2.95</v>
          </cell>
          <cell r="I265">
            <v>37</v>
          </cell>
          <cell r="J265">
            <v>38651.07</v>
          </cell>
          <cell r="K265">
            <v>40045.56</v>
          </cell>
          <cell r="L265">
            <v>2.95</v>
          </cell>
          <cell r="M265">
            <v>1.84</v>
          </cell>
          <cell r="N265">
            <v>2.4900000000000002</v>
          </cell>
          <cell r="O265">
            <v>1</v>
          </cell>
          <cell r="P265">
            <v>0.82499999999999996</v>
          </cell>
          <cell r="Q265">
            <v>0.5827</v>
          </cell>
          <cell r="S265" t="str">
            <v>AP</v>
          </cell>
          <cell r="T265">
            <v>0.87070000000000003</v>
          </cell>
          <cell r="V265" t="str">
            <v>AP</v>
          </cell>
          <cell r="W265">
            <v>1.0262</v>
          </cell>
          <cell r="X265">
            <v>0.85270000000000001</v>
          </cell>
          <cell r="Y265">
            <v>-1.8000000000000016E-2</v>
          </cell>
          <cell r="Z265">
            <v>-0.15549999999999997</v>
          </cell>
          <cell r="AA265">
            <v>-0.15152991619567333</v>
          </cell>
        </row>
        <row r="266">
          <cell r="A266" t="str">
            <v>317</v>
          </cell>
          <cell r="B266" t="str">
            <v>CONCOMITANT LEFT ATRIAL APPENDAGE CLOSURE AND CARDIAC ABLATION</v>
          </cell>
          <cell r="C266">
            <v>2</v>
          </cell>
          <cell r="D266">
            <v>0</v>
          </cell>
          <cell r="E266">
            <v>221930.19</v>
          </cell>
          <cell r="F266">
            <v>73407.240000000005</v>
          </cell>
          <cell r="G266">
            <v>4.5</v>
          </cell>
          <cell r="I266">
            <v>2</v>
          </cell>
          <cell r="J266">
            <v>221930.19</v>
          </cell>
          <cell r="K266">
            <v>73407.240000000005</v>
          </cell>
          <cell r="L266">
            <v>3</v>
          </cell>
          <cell r="M266">
            <v>0.5</v>
          </cell>
          <cell r="N266">
            <v>2.1</v>
          </cell>
          <cell r="O266">
            <v>0</v>
          </cell>
          <cell r="P266">
            <v>0</v>
          </cell>
          <cell r="Q266">
            <v>6.3057999999999996</v>
          </cell>
          <cell r="S266" t="str">
            <v>M</v>
          </cell>
          <cell r="T266">
            <v>9.4221000000000004</v>
          </cell>
          <cell r="V266" t="str">
            <v/>
          </cell>
          <cell r="W266" t="str">
            <v/>
          </cell>
          <cell r="X266">
            <v>9.2272999999999996</v>
          </cell>
          <cell r="Y266">
            <v>-0.19480000000000075</v>
          </cell>
          <cell r="Z266" t="str">
            <v/>
          </cell>
          <cell r="AA266" t="e">
            <v>#VALUE!</v>
          </cell>
        </row>
        <row r="267">
          <cell r="A267" t="str">
            <v>319</v>
          </cell>
          <cell r="B267" t="str">
            <v>OTHER ENDOVASCULAR CARDIAC VALVE PROCEDURES WITH MCC</v>
          </cell>
          <cell r="C267">
            <v>6</v>
          </cell>
          <cell r="D267">
            <v>0</v>
          </cell>
          <cell r="E267">
            <v>131853.89000000001</v>
          </cell>
          <cell r="F267">
            <v>64253</v>
          </cell>
          <cell r="G267">
            <v>12.83</v>
          </cell>
          <cell r="I267">
            <v>6</v>
          </cell>
          <cell r="J267">
            <v>131853.89000000001</v>
          </cell>
          <cell r="K267">
            <v>64253</v>
          </cell>
          <cell r="L267">
            <v>10.3</v>
          </cell>
          <cell r="M267">
            <v>13.56</v>
          </cell>
          <cell r="N267">
            <v>7.6</v>
          </cell>
          <cell r="O267">
            <v>0</v>
          </cell>
          <cell r="P267">
            <v>2.8144</v>
          </cell>
          <cell r="Q267">
            <v>4.4775999999999998</v>
          </cell>
          <cell r="S267" t="str">
            <v>M</v>
          </cell>
          <cell r="T267">
            <v>6.6904000000000003</v>
          </cell>
          <cell r="V267" t="str">
            <v>M</v>
          </cell>
          <cell r="W267">
            <v>6.5140000000000002</v>
          </cell>
          <cell r="X267">
            <v>6.5521000000000003</v>
          </cell>
          <cell r="Y267">
            <v>-0.13830000000000009</v>
          </cell>
          <cell r="Z267">
            <v>0.17640000000000011</v>
          </cell>
          <cell r="AA267">
            <v>2.7080135093644476E-2</v>
          </cell>
        </row>
        <row r="268">
          <cell r="A268" t="str">
            <v>320</v>
          </cell>
          <cell r="B268" t="str">
            <v>OTHER ENDOVASCULAR CARDIAC VALVE PROCEDURES WITHOUT MCC</v>
          </cell>
          <cell r="C268">
            <v>1</v>
          </cell>
          <cell r="D268">
            <v>0</v>
          </cell>
          <cell r="E268">
            <v>45480.79</v>
          </cell>
          <cell r="F268">
            <v>0</v>
          </cell>
          <cell r="G268">
            <v>3</v>
          </cell>
          <cell r="I268">
            <v>1</v>
          </cell>
          <cell r="J268">
            <v>45480.79</v>
          </cell>
          <cell r="K268">
            <v>0</v>
          </cell>
          <cell r="L268">
            <v>3.1</v>
          </cell>
          <cell r="M268">
            <v>0</v>
          </cell>
          <cell r="N268">
            <v>2.1</v>
          </cell>
          <cell r="O268">
            <v>0</v>
          </cell>
          <cell r="P268">
            <v>0</v>
          </cell>
          <cell r="Q268">
            <v>2.3593999999999999</v>
          </cell>
          <cell r="S268" t="str">
            <v>M</v>
          </cell>
          <cell r="T268">
            <v>3.5253999999999999</v>
          </cell>
          <cell r="V268" t="str">
            <v>M</v>
          </cell>
          <cell r="W268">
            <v>3.2124999999999999</v>
          </cell>
          <cell r="X268">
            <v>3.4525000000000001</v>
          </cell>
          <cell r="Y268">
            <v>-7.2899999999999743E-2</v>
          </cell>
          <cell r="Z268">
            <v>0.31289999999999996</v>
          </cell>
          <cell r="AA268">
            <v>9.7400778210116723E-2</v>
          </cell>
        </row>
        <row r="269">
          <cell r="A269" t="str">
            <v>321</v>
          </cell>
          <cell r="B269" t="str">
            <v>PERCUTANEOUS CARDIOVASCULAR PROCEDURES WITH INTRALUMINAL DEVICE WITH MCC OR 4+ ARTERIES/INTRALUMINAL DEVICES</v>
          </cell>
          <cell r="C269">
            <v>273</v>
          </cell>
          <cell r="D269">
            <v>7</v>
          </cell>
          <cell r="E269">
            <v>126365.41</v>
          </cell>
          <cell r="F269">
            <v>66574.11</v>
          </cell>
          <cell r="G269">
            <v>5.0999999999999996</v>
          </cell>
          <cell r="I269">
            <v>273</v>
          </cell>
          <cell r="J269">
            <v>126365.41</v>
          </cell>
          <cell r="K269">
            <v>66574.11</v>
          </cell>
          <cell r="L269">
            <v>5.0999999999999996</v>
          </cell>
          <cell r="M269">
            <v>4.7699999999999996</v>
          </cell>
          <cell r="N269">
            <v>3.88</v>
          </cell>
          <cell r="O269">
            <v>1</v>
          </cell>
          <cell r="P269">
            <v>2.6972999999999998</v>
          </cell>
          <cell r="Q269">
            <v>2.7494999999999998</v>
          </cell>
          <cell r="S269" t="str">
            <v>A</v>
          </cell>
          <cell r="T269">
            <v>4.1082999999999998</v>
          </cell>
          <cell r="V269" t="str">
            <v>A</v>
          </cell>
          <cell r="W269">
            <v>4.3212999999999999</v>
          </cell>
          <cell r="X269">
            <v>4.0232999999999999</v>
          </cell>
          <cell r="Y269">
            <v>-8.4999999999999964E-2</v>
          </cell>
          <cell r="Z269">
            <v>-0.21300000000000008</v>
          </cell>
          <cell r="AA269">
            <v>-4.9290722699187765E-2</v>
          </cell>
        </row>
        <row r="270">
          <cell r="A270" t="str">
            <v>322</v>
          </cell>
          <cell r="B270" t="str">
            <v>PERCUTANEOUS CARDIOVASCULAR PROCEDURES WITH INTRALUMINAL DEVICE WITHOUT MCC</v>
          </cell>
          <cell r="C270">
            <v>715</v>
          </cell>
          <cell r="D270">
            <v>5</v>
          </cell>
          <cell r="E270">
            <v>95980.55</v>
          </cell>
          <cell r="F270">
            <v>49464.61</v>
          </cell>
          <cell r="G270">
            <v>2.4900000000000002</v>
          </cell>
          <cell r="I270">
            <v>715</v>
          </cell>
          <cell r="J270">
            <v>95980.55</v>
          </cell>
          <cell r="K270">
            <v>49464.61</v>
          </cell>
          <cell r="L270">
            <v>2.4900000000000002</v>
          </cell>
          <cell r="M270">
            <v>1.44</v>
          </cell>
          <cell r="N270">
            <v>2.1800000000000002</v>
          </cell>
          <cell r="O270">
            <v>1</v>
          </cell>
          <cell r="P270">
            <v>2.0487000000000002</v>
          </cell>
          <cell r="Q270">
            <v>2.0884</v>
          </cell>
          <cell r="S270" t="str">
            <v>A</v>
          </cell>
          <cell r="T270">
            <v>3.1204999999999998</v>
          </cell>
          <cell r="V270" t="str">
            <v>A</v>
          </cell>
          <cell r="W270">
            <v>3.1997</v>
          </cell>
          <cell r="X270">
            <v>3.056</v>
          </cell>
          <cell r="Y270">
            <v>-6.449999999999978E-2</v>
          </cell>
          <cell r="Z270">
            <v>-7.9200000000000159E-2</v>
          </cell>
          <cell r="AA270">
            <v>-2.4752320530049741E-2</v>
          </cell>
        </row>
        <row r="271">
          <cell r="A271" t="str">
            <v>323</v>
          </cell>
          <cell r="B271" t="str">
            <v>CORONARY INTRAVASCULAR LITHOTRIPSY WITH INTRALUMINAL DEVICE WITH MCC</v>
          </cell>
          <cell r="C271">
            <v>12</v>
          </cell>
          <cell r="D271">
            <v>0</v>
          </cell>
          <cell r="E271">
            <v>194337.34</v>
          </cell>
          <cell r="F271">
            <v>82583.600000000006</v>
          </cell>
          <cell r="G271">
            <v>6.33</v>
          </cell>
          <cell r="I271">
            <v>12</v>
          </cell>
          <cell r="J271">
            <v>194337.34</v>
          </cell>
          <cell r="K271">
            <v>82583.600000000006</v>
          </cell>
          <cell r="L271">
            <v>6.33</v>
          </cell>
          <cell r="M271">
            <v>4.8899999999999997</v>
          </cell>
          <cell r="N271">
            <v>4.21</v>
          </cell>
          <cell r="O271">
            <v>1</v>
          </cell>
          <cell r="P271">
            <v>4.1482000000000001</v>
          </cell>
          <cell r="Q271">
            <v>5.9379</v>
          </cell>
          <cell r="S271" t="str">
            <v>AP</v>
          </cell>
          <cell r="T271">
            <v>8.8724000000000007</v>
          </cell>
          <cell r="V271" t="str">
            <v>M</v>
          </cell>
          <cell r="W271">
            <v>5.9748000000000001</v>
          </cell>
          <cell r="X271">
            <v>8.6889000000000003</v>
          </cell>
          <cell r="Y271">
            <v>-0.18350000000000044</v>
          </cell>
          <cell r="Z271">
            <v>2.8976000000000006</v>
          </cell>
          <cell r="AA271">
            <v>0.48497020820780623</v>
          </cell>
        </row>
        <row r="272">
          <cell r="A272" t="str">
            <v>324</v>
          </cell>
          <cell r="B272" t="str">
            <v>CORONARY INTRAVASCULAR LITHOTRIPSY WITH INTRALUMINAL DEVICE WITHOUT MCC</v>
          </cell>
          <cell r="C272">
            <v>19</v>
          </cell>
          <cell r="D272">
            <v>0</v>
          </cell>
          <cell r="E272">
            <v>209522.18</v>
          </cell>
          <cell r="F272">
            <v>130503.19</v>
          </cell>
          <cell r="G272">
            <v>3.26</v>
          </cell>
          <cell r="I272">
            <v>19</v>
          </cell>
          <cell r="J272">
            <v>209522.18</v>
          </cell>
          <cell r="K272">
            <v>130503.19</v>
          </cell>
          <cell r="L272">
            <v>3.26</v>
          </cell>
          <cell r="M272">
            <v>2.69</v>
          </cell>
          <cell r="N272">
            <v>2.59</v>
          </cell>
          <cell r="O272">
            <v>1</v>
          </cell>
          <cell r="P272">
            <v>4.4722999999999997</v>
          </cell>
          <cell r="Q272">
            <v>3.0274000000000001</v>
          </cell>
          <cell r="S272" t="str">
            <v>AP</v>
          </cell>
          <cell r="T272">
            <v>4.5235000000000003</v>
          </cell>
          <cell r="V272" t="str">
            <v>M</v>
          </cell>
          <cell r="W272">
            <v>4.4332000000000003</v>
          </cell>
          <cell r="X272">
            <v>4.43</v>
          </cell>
          <cell r="Y272">
            <v>-9.3500000000000583E-2</v>
          </cell>
          <cell r="Z272">
            <v>9.0300000000000047E-2</v>
          </cell>
          <cell r="AA272">
            <v>2.0369033655147532E-2</v>
          </cell>
        </row>
        <row r="273">
          <cell r="A273" t="str">
            <v>325</v>
          </cell>
          <cell r="B273" t="str">
            <v>CORONARY INTRAVASCULAR LITHOTRIPSY WITHOUT INTRALUMINAL DEVICE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3.8</v>
          </cell>
          <cell r="M273">
            <v>0</v>
          </cell>
          <cell r="N273">
            <v>2.7</v>
          </cell>
          <cell r="O273">
            <v>0</v>
          </cell>
          <cell r="P273">
            <v>0</v>
          </cell>
          <cell r="Q273">
            <v>2.8195999999999999</v>
          </cell>
          <cell r="S273" t="str">
            <v>M</v>
          </cell>
          <cell r="T273">
            <v>4.2130000000000001</v>
          </cell>
          <cell r="V273" t="str">
            <v>M</v>
          </cell>
          <cell r="W273">
            <v>3.8163</v>
          </cell>
          <cell r="X273">
            <v>4.1258999999999997</v>
          </cell>
          <cell r="Y273">
            <v>-8.7100000000000399E-2</v>
          </cell>
          <cell r="Z273">
            <v>0.39670000000000005</v>
          </cell>
          <cell r="AA273">
            <v>0.103948850981317</v>
          </cell>
        </row>
        <row r="274">
          <cell r="A274" t="str">
            <v>326</v>
          </cell>
          <cell r="B274" t="str">
            <v>STOMACH, ESOPHAGEAL AND DUODENAL PROCEDURES WITH MCC</v>
          </cell>
          <cell r="C274">
            <v>61</v>
          </cell>
          <cell r="D274">
            <v>9</v>
          </cell>
          <cell r="E274">
            <v>156452.47</v>
          </cell>
          <cell r="F274">
            <v>189607.51</v>
          </cell>
          <cell r="G274">
            <v>12.02</v>
          </cell>
          <cell r="I274">
            <v>61</v>
          </cell>
          <cell r="J274">
            <v>156452.47</v>
          </cell>
          <cell r="K274">
            <v>189607.51</v>
          </cell>
          <cell r="L274">
            <v>12.02</v>
          </cell>
          <cell r="M274">
            <v>9.6199999999999992</v>
          </cell>
          <cell r="N274">
            <v>9.27</v>
          </cell>
          <cell r="O274">
            <v>1</v>
          </cell>
          <cell r="P274">
            <v>3.3395000000000001</v>
          </cell>
          <cell r="Q274">
            <v>3.0021</v>
          </cell>
          <cell r="S274" t="str">
            <v>A</v>
          </cell>
          <cell r="T274">
            <v>4.4856999999999996</v>
          </cell>
          <cell r="V274" t="str">
            <v>A</v>
          </cell>
          <cell r="W274">
            <v>4.6553000000000004</v>
          </cell>
          <cell r="X274">
            <v>4.3929999999999998</v>
          </cell>
          <cell r="Y274">
            <v>-9.2699999999999783E-2</v>
          </cell>
          <cell r="Z274">
            <v>-0.16960000000000086</v>
          </cell>
          <cell r="AA274">
            <v>-3.6431594097050858E-2</v>
          </cell>
        </row>
        <row r="275">
          <cell r="A275" t="str">
            <v>327</v>
          </cell>
          <cell r="B275" t="str">
            <v>STOMACH, ESOPHAGEAL AND DUODENAL PROCEDURES WITH CC</v>
          </cell>
          <cell r="C275">
            <v>95</v>
          </cell>
          <cell r="D275">
            <v>3</v>
          </cell>
          <cell r="E275">
            <v>98805.96</v>
          </cell>
          <cell r="F275">
            <v>77251.08</v>
          </cell>
          <cell r="G275">
            <v>5.75</v>
          </cell>
          <cell r="I275">
            <v>95</v>
          </cell>
          <cell r="J275">
            <v>98805.96</v>
          </cell>
          <cell r="K275">
            <v>77251.08</v>
          </cell>
          <cell r="L275">
            <v>5.75</v>
          </cell>
          <cell r="M275">
            <v>5.31</v>
          </cell>
          <cell r="N275">
            <v>3.75</v>
          </cell>
          <cell r="O275">
            <v>1</v>
          </cell>
          <cell r="P275">
            <v>2.109</v>
          </cell>
          <cell r="Q275">
            <v>2.1497999999999999</v>
          </cell>
          <cell r="S275" t="str">
            <v>A</v>
          </cell>
          <cell r="T275">
            <v>3.2122000000000002</v>
          </cell>
          <cell r="V275" t="str">
            <v>A</v>
          </cell>
          <cell r="W275">
            <v>2.859</v>
          </cell>
          <cell r="X275">
            <v>3.1457999999999999</v>
          </cell>
          <cell r="Y275">
            <v>-6.6400000000000237E-2</v>
          </cell>
          <cell r="Z275">
            <v>0.35320000000000018</v>
          </cell>
          <cell r="AA275">
            <v>0.12353969919552298</v>
          </cell>
        </row>
        <row r="276">
          <cell r="A276" t="str">
            <v>328</v>
          </cell>
          <cell r="B276" t="str">
            <v>STOMACH, ESOPHAGEAL AND DUODENAL PROCEDURES WITHOUT CC/MCC</v>
          </cell>
          <cell r="C276">
            <v>77</v>
          </cell>
          <cell r="D276">
            <v>0</v>
          </cell>
          <cell r="E276">
            <v>82529.37</v>
          </cell>
          <cell r="F276">
            <v>59332.12</v>
          </cell>
          <cell r="G276">
            <v>3.08</v>
          </cell>
          <cell r="I276">
            <v>77</v>
          </cell>
          <cell r="J276">
            <v>82529.37</v>
          </cell>
          <cell r="K276">
            <v>59332.12</v>
          </cell>
          <cell r="L276">
            <v>3.08</v>
          </cell>
          <cell r="M276">
            <v>2.4900000000000002</v>
          </cell>
          <cell r="N276">
            <v>2.3199999999999998</v>
          </cell>
          <cell r="O276">
            <v>1</v>
          </cell>
          <cell r="P276">
            <v>1.7616000000000001</v>
          </cell>
          <cell r="Q276">
            <v>1.7957000000000001</v>
          </cell>
          <cell r="S276" t="str">
            <v>A</v>
          </cell>
          <cell r="T276">
            <v>2.6831</v>
          </cell>
          <cell r="V276" t="str">
            <v>A</v>
          </cell>
          <cell r="W276">
            <v>2.3378999999999999</v>
          </cell>
          <cell r="X276">
            <v>2.6276000000000002</v>
          </cell>
          <cell r="Y276">
            <v>-5.5499999999999883E-2</v>
          </cell>
          <cell r="Z276">
            <v>0.34520000000000017</v>
          </cell>
          <cell r="AA276">
            <v>0.14765387741135216</v>
          </cell>
        </row>
        <row r="277">
          <cell r="A277" t="str">
            <v>329</v>
          </cell>
          <cell r="B277" t="str">
            <v>MAJOR SMALL AND LARGE BOWEL PROCEDURES WITH MCC</v>
          </cell>
          <cell r="C277">
            <v>206</v>
          </cell>
          <cell r="D277">
            <v>8</v>
          </cell>
          <cell r="E277">
            <v>161945.51</v>
          </cell>
          <cell r="F277">
            <v>131111.35999999999</v>
          </cell>
          <cell r="G277">
            <v>14.38</v>
          </cell>
          <cell r="I277">
            <v>206</v>
          </cell>
          <cell r="J277">
            <v>161945.51</v>
          </cell>
          <cell r="K277">
            <v>131111.35999999999</v>
          </cell>
          <cell r="L277">
            <v>14.38</v>
          </cell>
          <cell r="M277">
            <v>14.39</v>
          </cell>
          <cell r="N277">
            <v>10.56</v>
          </cell>
          <cell r="O277">
            <v>1</v>
          </cell>
          <cell r="P277">
            <v>3.4567999999999999</v>
          </cell>
          <cell r="Q277">
            <v>3.3369</v>
          </cell>
          <cell r="S277" t="str">
            <v>A</v>
          </cell>
          <cell r="T277">
            <v>4.9859999999999998</v>
          </cell>
          <cell r="V277" t="str">
            <v>A</v>
          </cell>
          <cell r="W277">
            <v>4.8223000000000003</v>
          </cell>
          <cell r="X277">
            <v>4.8829000000000002</v>
          </cell>
          <cell r="Y277">
            <v>-0.10309999999999953</v>
          </cell>
          <cell r="Z277">
            <v>0.16369999999999951</v>
          </cell>
          <cell r="AA277">
            <v>3.3946457084793463E-2</v>
          </cell>
        </row>
        <row r="278">
          <cell r="A278" t="str">
            <v>330</v>
          </cell>
          <cell r="B278" t="str">
            <v>MAJOR SMALL AND LARGE BOWEL PROCEDURES WITH CC</v>
          </cell>
          <cell r="C278">
            <v>329</v>
          </cell>
          <cell r="D278">
            <v>3</v>
          </cell>
          <cell r="E278">
            <v>103078.04</v>
          </cell>
          <cell r="F278">
            <v>68598.95</v>
          </cell>
          <cell r="G278">
            <v>7.25</v>
          </cell>
          <cell r="I278">
            <v>329</v>
          </cell>
          <cell r="J278">
            <v>103078.04</v>
          </cell>
          <cell r="K278">
            <v>68598.95</v>
          </cell>
          <cell r="L278">
            <v>7.25</v>
          </cell>
          <cell r="M278">
            <v>4.74</v>
          </cell>
          <cell r="N278">
            <v>5.99</v>
          </cell>
          <cell r="O278">
            <v>1</v>
          </cell>
          <cell r="P278">
            <v>2.2002000000000002</v>
          </cell>
          <cell r="Q278">
            <v>2.2265999999999999</v>
          </cell>
          <cell r="S278" t="str">
            <v>A</v>
          </cell>
          <cell r="T278">
            <v>3.327</v>
          </cell>
          <cell r="V278" t="str">
            <v>A</v>
          </cell>
          <cell r="W278">
            <v>3.3405999999999998</v>
          </cell>
          <cell r="X278">
            <v>3.2582</v>
          </cell>
          <cell r="Y278">
            <v>-6.8799999999999972E-2</v>
          </cell>
          <cell r="Z278">
            <v>-1.3599999999999834E-2</v>
          </cell>
          <cell r="AA278">
            <v>-4.0711249476141518E-3</v>
          </cell>
        </row>
        <row r="279">
          <cell r="A279" t="str">
            <v>331</v>
          </cell>
          <cell r="B279" t="str">
            <v>MAJOR SMALL AND LARGE BOWEL PROCEDURES WITHOUT CC/MCC</v>
          </cell>
          <cell r="C279">
            <v>258</v>
          </cell>
          <cell r="D279">
            <v>0</v>
          </cell>
          <cell r="E279">
            <v>82360.820000000007</v>
          </cell>
          <cell r="F279">
            <v>53080.2</v>
          </cell>
          <cell r="G279">
            <v>4.5</v>
          </cell>
          <cell r="I279">
            <v>258</v>
          </cell>
          <cell r="J279">
            <v>82360.820000000007</v>
          </cell>
          <cell r="K279">
            <v>53080.2</v>
          </cell>
          <cell r="L279">
            <v>4.5</v>
          </cell>
          <cell r="M279">
            <v>2.5</v>
          </cell>
          <cell r="N279">
            <v>3.9</v>
          </cell>
          <cell r="O279">
            <v>1</v>
          </cell>
          <cell r="P279">
            <v>1.758</v>
          </cell>
          <cell r="Q279">
            <v>1.7910999999999999</v>
          </cell>
          <cell r="S279" t="str">
            <v>A</v>
          </cell>
          <cell r="T279">
            <v>2.6762999999999999</v>
          </cell>
          <cell r="V279" t="str">
            <v>A</v>
          </cell>
          <cell r="W279">
            <v>2.7957999999999998</v>
          </cell>
          <cell r="X279">
            <v>2.6208999999999998</v>
          </cell>
          <cell r="Y279">
            <v>-5.5400000000000116E-2</v>
          </cell>
          <cell r="Z279">
            <v>-0.11949999999999994</v>
          </cell>
          <cell r="AA279">
            <v>-4.2742685456756545E-2</v>
          </cell>
        </row>
        <row r="280">
          <cell r="A280" t="str">
            <v>332</v>
          </cell>
          <cell r="B280" t="str">
            <v>RECTAL RESECTION WITH MCC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8.9</v>
          </cell>
          <cell r="M280">
            <v>0</v>
          </cell>
          <cell r="N280">
            <v>6.4</v>
          </cell>
          <cell r="O280">
            <v>0</v>
          </cell>
          <cell r="P280">
            <v>0</v>
          </cell>
          <cell r="Q280">
            <v>3.4171</v>
          </cell>
          <cell r="S280" t="str">
            <v>M</v>
          </cell>
          <cell r="T280">
            <v>5.1058000000000003</v>
          </cell>
          <cell r="V280" t="str">
            <v>M</v>
          </cell>
          <cell r="W280">
            <v>5.2739000000000003</v>
          </cell>
          <cell r="X280">
            <v>5.0002000000000004</v>
          </cell>
          <cell r="Y280">
            <v>-0.10559999999999992</v>
          </cell>
          <cell r="Z280">
            <v>-0.16809999999999992</v>
          </cell>
          <cell r="AA280">
            <v>-3.187394527768822E-2</v>
          </cell>
        </row>
        <row r="281">
          <cell r="A281" t="str">
            <v>333</v>
          </cell>
          <cell r="B281" t="str">
            <v>RECTAL RESECTION WITH CC</v>
          </cell>
          <cell r="C281">
            <v>4</v>
          </cell>
          <cell r="D281">
            <v>0</v>
          </cell>
          <cell r="E281">
            <v>102942.37</v>
          </cell>
          <cell r="F281">
            <v>60163.45</v>
          </cell>
          <cell r="G281">
            <v>4</v>
          </cell>
          <cell r="I281">
            <v>4</v>
          </cell>
          <cell r="J281">
            <v>102942.37</v>
          </cell>
          <cell r="K281">
            <v>60163.45</v>
          </cell>
          <cell r="L281">
            <v>4.4000000000000004</v>
          </cell>
          <cell r="M281">
            <v>1.87</v>
          </cell>
          <cell r="N281">
            <v>3.5</v>
          </cell>
          <cell r="O281">
            <v>0</v>
          </cell>
          <cell r="P281">
            <v>2.1972999999999998</v>
          </cell>
          <cell r="Q281">
            <v>2.1663000000000001</v>
          </cell>
          <cell r="S281" t="str">
            <v>M</v>
          </cell>
          <cell r="T281">
            <v>3.2368999999999999</v>
          </cell>
          <cell r="V281" t="str">
            <v>M</v>
          </cell>
          <cell r="W281">
            <v>3.1053999999999999</v>
          </cell>
          <cell r="X281">
            <v>3.1699000000000002</v>
          </cell>
          <cell r="Y281">
            <v>-6.6999999999999726E-2</v>
          </cell>
          <cell r="Z281">
            <v>0.13149999999999995</v>
          </cell>
          <cell r="AA281">
            <v>4.2345591550202857E-2</v>
          </cell>
        </row>
        <row r="282">
          <cell r="A282" t="str">
            <v>334</v>
          </cell>
          <cell r="B282" t="str">
            <v>RECTAL RESECTION WITHOUT CC/MCC</v>
          </cell>
          <cell r="C282">
            <v>4</v>
          </cell>
          <cell r="D282">
            <v>0</v>
          </cell>
          <cell r="E282">
            <v>104855.6</v>
          </cell>
          <cell r="F282">
            <v>36002.239999999998</v>
          </cell>
          <cell r="G282">
            <v>4.25</v>
          </cell>
          <cell r="I282">
            <v>4</v>
          </cell>
          <cell r="J282">
            <v>104855.6</v>
          </cell>
          <cell r="K282">
            <v>36002.239999999998</v>
          </cell>
          <cell r="L282">
            <v>2.7</v>
          </cell>
          <cell r="M282">
            <v>2.17</v>
          </cell>
          <cell r="N282">
            <v>2.2999999999999998</v>
          </cell>
          <cell r="O282">
            <v>0</v>
          </cell>
          <cell r="P282">
            <v>2.2382</v>
          </cell>
          <cell r="Q282">
            <v>1.6904999999999999</v>
          </cell>
          <cell r="S282" t="str">
            <v>M</v>
          </cell>
          <cell r="T282">
            <v>2.5259</v>
          </cell>
          <cell r="V282" t="str">
            <v>M</v>
          </cell>
          <cell r="W282">
            <v>2.3969999999999998</v>
          </cell>
          <cell r="X282">
            <v>2.4737</v>
          </cell>
          <cell r="Y282">
            <v>-5.2200000000000024E-2</v>
          </cell>
          <cell r="Z282">
            <v>0.12890000000000024</v>
          </cell>
          <cell r="AA282">
            <v>5.3775552774301315E-2</v>
          </cell>
        </row>
        <row r="283">
          <cell r="A283" t="str">
            <v>335</v>
          </cell>
          <cell r="B283" t="str">
            <v>PERITONEAL ADHESIOLYSIS WITH MCC</v>
          </cell>
          <cell r="C283">
            <v>22</v>
          </cell>
          <cell r="D283">
            <v>0</v>
          </cell>
          <cell r="E283">
            <v>106180.99</v>
          </cell>
          <cell r="F283">
            <v>79580.37</v>
          </cell>
          <cell r="G283">
            <v>8.64</v>
          </cell>
          <cell r="I283">
            <v>22</v>
          </cell>
          <cell r="J283">
            <v>106180.99</v>
          </cell>
          <cell r="K283">
            <v>79580.37</v>
          </cell>
          <cell r="L283">
            <v>8.64</v>
          </cell>
          <cell r="M283">
            <v>5.23</v>
          </cell>
          <cell r="N283">
            <v>7.18</v>
          </cell>
          <cell r="O283">
            <v>1</v>
          </cell>
          <cell r="P283">
            <v>2.2665000000000002</v>
          </cell>
          <cell r="Q283">
            <v>2.3104</v>
          </cell>
          <cell r="S283" t="str">
            <v>A</v>
          </cell>
          <cell r="T283">
            <v>3.4521999999999999</v>
          </cell>
          <cell r="V283" t="str">
            <v>A</v>
          </cell>
          <cell r="W283">
            <v>2.8043999999999998</v>
          </cell>
          <cell r="X283">
            <v>3.3807999999999998</v>
          </cell>
          <cell r="Y283">
            <v>-7.140000000000013E-2</v>
          </cell>
          <cell r="Z283">
            <v>0.64780000000000015</v>
          </cell>
          <cell r="AA283">
            <v>0.2309941520467837</v>
          </cell>
        </row>
        <row r="284">
          <cell r="A284" t="str">
            <v>336</v>
          </cell>
          <cell r="B284" t="str">
            <v>PERITONEAL ADHESIOLYSIS WITH CC</v>
          </cell>
          <cell r="C284">
            <v>51</v>
          </cell>
          <cell r="D284">
            <v>1</v>
          </cell>
          <cell r="E284">
            <v>85556.32</v>
          </cell>
          <cell r="F284">
            <v>84967.67</v>
          </cell>
          <cell r="G284">
            <v>7.35</v>
          </cell>
          <cell r="I284">
            <v>51</v>
          </cell>
          <cell r="J284">
            <v>85556.32</v>
          </cell>
          <cell r="K284">
            <v>84967.67</v>
          </cell>
          <cell r="L284">
            <v>7.35</v>
          </cell>
          <cell r="M284">
            <v>5.14</v>
          </cell>
          <cell r="N284">
            <v>6.1</v>
          </cell>
          <cell r="O284">
            <v>1</v>
          </cell>
          <cell r="P284">
            <v>1.8262</v>
          </cell>
          <cell r="Q284">
            <v>1.7568999999999999</v>
          </cell>
          <cell r="S284" t="str">
            <v>A</v>
          </cell>
          <cell r="T284">
            <v>2.6252</v>
          </cell>
          <cell r="V284" t="str">
            <v>A</v>
          </cell>
          <cell r="W284">
            <v>2.2883</v>
          </cell>
          <cell r="X284">
            <v>2.5709</v>
          </cell>
          <cell r="Y284">
            <v>-5.4300000000000015E-2</v>
          </cell>
          <cell r="Z284">
            <v>0.33689999999999998</v>
          </cell>
          <cell r="AA284">
            <v>0.14722719923087008</v>
          </cell>
        </row>
        <row r="285">
          <cell r="A285" t="str">
            <v>337</v>
          </cell>
          <cell r="B285" t="str">
            <v>PERITONEAL ADHESIOLYSIS WITHOUT CC/MCC</v>
          </cell>
          <cell r="C285">
            <v>33</v>
          </cell>
          <cell r="D285">
            <v>0</v>
          </cell>
          <cell r="E285">
            <v>63338.04</v>
          </cell>
          <cell r="F285">
            <v>33965.31</v>
          </cell>
          <cell r="G285">
            <v>4.55</v>
          </cell>
          <cell r="I285">
            <v>33</v>
          </cell>
          <cell r="J285">
            <v>63338.04</v>
          </cell>
          <cell r="K285">
            <v>33965.31</v>
          </cell>
          <cell r="L285">
            <v>4.55</v>
          </cell>
          <cell r="M285">
            <v>2.2200000000000002</v>
          </cell>
          <cell r="N285">
            <v>4.01</v>
          </cell>
          <cell r="O285">
            <v>1</v>
          </cell>
          <cell r="P285">
            <v>1.3520000000000001</v>
          </cell>
          <cell r="Q285">
            <v>1.3782000000000001</v>
          </cell>
          <cell r="S285" t="str">
            <v>A</v>
          </cell>
          <cell r="T285">
            <v>2.0592999999999999</v>
          </cell>
          <cell r="V285" t="str">
            <v>A</v>
          </cell>
          <cell r="W285">
            <v>2.0366</v>
          </cell>
          <cell r="X285">
            <v>2.0167000000000002</v>
          </cell>
          <cell r="Y285">
            <v>-4.2599999999999749E-2</v>
          </cell>
          <cell r="Z285">
            <v>2.2699999999999942E-2</v>
          </cell>
          <cell r="AA285">
            <v>1.1146027693214152E-2</v>
          </cell>
        </row>
        <row r="286">
          <cell r="A286" t="str">
            <v>344</v>
          </cell>
          <cell r="B286" t="str">
            <v>MINOR SMALL AND LARGE BOWEL PROCEDURES WITH MCC</v>
          </cell>
          <cell r="C286">
            <v>7</v>
          </cell>
          <cell r="D286">
            <v>0</v>
          </cell>
          <cell r="E286">
            <v>80241.66</v>
          </cell>
          <cell r="F286">
            <v>51514.66</v>
          </cell>
          <cell r="G286">
            <v>7</v>
          </cell>
          <cell r="I286">
            <v>7</v>
          </cell>
          <cell r="J286">
            <v>80241.66</v>
          </cell>
          <cell r="K286">
            <v>51514.66</v>
          </cell>
          <cell r="L286">
            <v>9.5</v>
          </cell>
          <cell r="M286">
            <v>3.59</v>
          </cell>
          <cell r="N286">
            <v>6.5</v>
          </cell>
          <cell r="O286">
            <v>0</v>
          </cell>
          <cell r="P286">
            <v>1.7128000000000001</v>
          </cell>
          <cell r="Q286">
            <v>2.7465999999999999</v>
          </cell>
          <cell r="S286" t="str">
            <v>M</v>
          </cell>
          <cell r="T286">
            <v>4.1040000000000001</v>
          </cell>
          <cell r="V286" t="str">
            <v>M</v>
          </cell>
          <cell r="W286">
            <v>4.0926</v>
          </cell>
          <cell r="X286">
            <v>4.0190999999999999</v>
          </cell>
          <cell r="Y286">
            <v>-8.4900000000000198E-2</v>
          </cell>
          <cell r="Z286">
            <v>1.1400000000000077E-2</v>
          </cell>
          <cell r="AA286">
            <v>2.7855153203342805E-3</v>
          </cell>
        </row>
        <row r="287">
          <cell r="A287" t="str">
            <v>345</v>
          </cell>
          <cell r="B287" t="str">
            <v>MINOR SMALL AND LARGE BOWEL PROCEDURES WITH CC</v>
          </cell>
          <cell r="C287">
            <v>20</v>
          </cell>
          <cell r="D287">
            <v>1</v>
          </cell>
          <cell r="E287">
            <v>45057.86</v>
          </cell>
          <cell r="F287">
            <v>23226.18</v>
          </cell>
          <cell r="G287">
            <v>4.25</v>
          </cell>
          <cell r="I287">
            <v>20</v>
          </cell>
          <cell r="J287">
            <v>45057.86</v>
          </cell>
          <cell r="K287">
            <v>23226.18</v>
          </cell>
          <cell r="L287">
            <v>4.25</v>
          </cell>
          <cell r="M287">
            <v>1.55</v>
          </cell>
          <cell r="N287">
            <v>3.9</v>
          </cell>
          <cell r="O287">
            <v>1</v>
          </cell>
          <cell r="P287">
            <v>0.96179999999999999</v>
          </cell>
          <cell r="Q287">
            <v>1.2684</v>
          </cell>
          <cell r="S287" t="str">
            <v>AP</v>
          </cell>
          <cell r="T287">
            <v>1.8952</v>
          </cell>
          <cell r="V287" t="str">
            <v>A</v>
          </cell>
          <cell r="W287">
            <v>1.732</v>
          </cell>
          <cell r="X287">
            <v>1.8560000000000001</v>
          </cell>
          <cell r="Y287">
            <v>-3.9199999999999902E-2</v>
          </cell>
          <cell r="Z287">
            <v>0.16320000000000001</v>
          </cell>
          <cell r="AA287">
            <v>9.4226327944572752E-2</v>
          </cell>
        </row>
        <row r="288">
          <cell r="A288" t="str">
            <v>346</v>
          </cell>
          <cell r="B288" t="str">
            <v>MINOR SMALL AND LARGE BOWEL PROCEDURES WITHOUT CC/MCC</v>
          </cell>
          <cell r="C288">
            <v>15</v>
          </cell>
          <cell r="D288">
            <v>0</v>
          </cell>
          <cell r="E288">
            <v>58774.49</v>
          </cell>
          <cell r="F288">
            <v>35464.199999999997</v>
          </cell>
          <cell r="G288">
            <v>4.07</v>
          </cell>
          <cell r="I288">
            <v>15</v>
          </cell>
          <cell r="J288">
            <v>58774.49</v>
          </cell>
          <cell r="K288">
            <v>35464.199999999997</v>
          </cell>
          <cell r="L288">
            <v>4.07</v>
          </cell>
          <cell r="M288">
            <v>1.77</v>
          </cell>
          <cell r="N288">
            <v>3.67</v>
          </cell>
          <cell r="O288">
            <v>1</v>
          </cell>
          <cell r="P288">
            <v>1.2545999999999999</v>
          </cell>
          <cell r="Q288">
            <v>0.87519999999999998</v>
          </cell>
          <cell r="S288" t="str">
            <v>AP</v>
          </cell>
          <cell r="T288">
            <v>1.3077000000000001</v>
          </cell>
          <cell r="V288" t="str">
            <v>A</v>
          </cell>
          <cell r="W288">
            <v>1.6325000000000001</v>
          </cell>
          <cell r="X288">
            <v>1.2806999999999999</v>
          </cell>
          <cell r="Y288">
            <v>-2.7000000000000135E-2</v>
          </cell>
          <cell r="Z288">
            <v>-0.32479999999999998</v>
          </cell>
          <cell r="AA288">
            <v>-0.19895865237366001</v>
          </cell>
        </row>
        <row r="289">
          <cell r="A289" t="str">
            <v>347</v>
          </cell>
          <cell r="B289" t="str">
            <v>ANAL AND STOMAL PROCEDURES WITH MCC</v>
          </cell>
          <cell r="C289">
            <v>3</v>
          </cell>
          <cell r="D289">
            <v>0</v>
          </cell>
          <cell r="E289">
            <v>52743.66</v>
          </cell>
          <cell r="F289">
            <v>4803.96</v>
          </cell>
          <cell r="G289">
            <v>6.33</v>
          </cell>
          <cell r="I289">
            <v>3</v>
          </cell>
          <cell r="J289">
            <v>52743.66</v>
          </cell>
          <cell r="K289">
            <v>4803.96</v>
          </cell>
          <cell r="L289">
            <v>6.33</v>
          </cell>
          <cell r="M289">
            <v>1.7</v>
          </cell>
          <cell r="N289">
            <v>6.07</v>
          </cell>
          <cell r="O289">
            <v>1</v>
          </cell>
          <cell r="P289">
            <v>1.1257999999999999</v>
          </cell>
          <cell r="Q289">
            <v>2.4293</v>
          </cell>
          <cell r="S289" t="str">
            <v>AP</v>
          </cell>
          <cell r="T289">
            <v>3.6299000000000001</v>
          </cell>
          <cell r="V289" t="str">
            <v>M</v>
          </cell>
          <cell r="W289">
            <v>3.8068</v>
          </cell>
          <cell r="X289">
            <v>3.5548000000000002</v>
          </cell>
          <cell r="Y289">
            <v>-7.5099999999999945E-2</v>
          </cell>
          <cell r="Z289">
            <v>-0.17689999999999984</v>
          </cell>
          <cell r="AA289">
            <v>-4.646947567510766E-2</v>
          </cell>
        </row>
        <row r="290">
          <cell r="A290" t="str">
            <v>348</v>
          </cell>
          <cell r="B290" t="str">
            <v>ANAL AND STOMAL PROCEDURES WITH CC</v>
          </cell>
          <cell r="C290">
            <v>25</v>
          </cell>
          <cell r="D290">
            <v>1</v>
          </cell>
          <cell r="E290">
            <v>70270.720000000001</v>
          </cell>
          <cell r="F290">
            <v>55514.13</v>
          </cell>
          <cell r="G290">
            <v>5.44</v>
          </cell>
          <cell r="I290">
            <v>25</v>
          </cell>
          <cell r="J290">
            <v>70270.720000000001</v>
          </cell>
          <cell r="K290">
            <v>55514.13</v>
          </cell>
          <cell r="L290">
            <v>5.44</v>
          </cell>
          <cell r="M290">
            <v>5.15</v>
          </cell>
          <cell r="N290">
            <v>4.0999999999999996</v>
          </cell>
          <cell r="O290">
            <v>1</v>
          </cell>
          <cell r="P290">
            <v>1.4999</v>
          </cell>
          <cell r="Q290">
            <v>1.3752</v>
          </cell>
          <cell r="S290" t="str">
            <v>AP</v>
          </cell>
          <cell r="T290">
            <v>2.0548000000000002</v>
          </cell>
          <cell r="V290" t="str">
            <v>A</v>
          </cell>
          <cell r="W290">
            <v>1.9772000000000001</v>
          </cell>
          <cell r="X290">
            <v>2.0123000000000002</v>
          </cell>
          <cell r="Y290">
            <v>-4.2499999999999982E-2</v>
          </cell>
          <cell r="Z290">
            <v>7.7600000000000113E-2</v>
          </cell>
          <cell r="AA290">
            <v>3.9247420594780556E-2</v>
          </cell>
        </row>
        <row r="291">
          <cell r="A291" t="str">
            <v>349</v>
          </cell>
          <cell r="B291" t="str">
            <v>ANAL AND STOMAL PROCEDURES WITHOUT CC/MCC</v>
          </cell>
          <cell r="C291">
            <v>7</v>
          </cell>
          <cell r="D291">
            <v>0</v>
          </cell>
          <cell r="E291">
            <v>35088.83</v>
          </cell>
          <cell r="F291">
            <v>16492.34</v>
          </cell>
          <cell r="G291">
            <v>2.57</v>
          </cell>
          <cell r="I291">
            <v>7</v>
          </cell>
          <cell r="J291">
            <v>35088.83</v>
          </cell>
          <cell r="K291">
            <v>16492.34</v>
          </cell>
          <cell r="L291">
            <v>2</v>
          </cell>
          <cell r="M291">
            <v>1.59</v>
          </cell>
          <cell r="N291">
            <v>1.7</v>
          </cell>
          <cell r="O291">
            <v>0</v>
          </cell>
          <cell r="P291">
            <v>0.749</v>
          </cell>
          <cell r="Q291">
            <v>0.89790000000000003</v>
          </cell>
          <cell r="S291" t="str">
            <v>M</v>
          </cell>
          <cell r="T291">
            <v>1.3415999999999999</v>
          </cell>
          <cell r="V291" t="str">
            <v>M</v>
          </cell>
          <cell r="W291">
            <v>1.4573</v>
          </cell>
          <cell r="X291">
            <v>1.3139000000000001</v>
          </cell>
          <cell r="Y291">
            <v>-2.7699999999999836E-2</v>
          </cell>
          <cell r="Z291">
            <v>-0.11570000000000014</v>
          </cell>
          <cell r="AA291">
            <v>-7.939339875111516E-2</v>
          </cell>
        </row>
        <row r="292">
          <cell r="A292" t="str">
            <v>350</v>
          </cell>
          <cell r="B292" t="str">
            <v>INGUINAL AND FEMORAL HERNIA PROCEDURES WITH MCC</v>
          </cell>
          <cell r="C292">
            <v>2</v>
          </cell>
          <cell r="D292">
            <v>0</v>
          </cell>
          <cell r="E292">
            <v>52066.36</v>
          </cell>
          <cell r="F292">
            <v>19537.46</v>
          </cell>
          <cell r="G292">
            <v>9</v>
          </cell>
          <cell r="I292">
            <v>2</v>
          </cell>
          <cell r="J292">
            <v>52066.36</v>
          </cell>
          <cell r="K292">
            <v>19537.46</v>
          </cell>
          <cell r="L292">
            <v>6.5</v>
          </cell>
          <cell r="M292">
            <v>6</v>
          </cell>
          <cell r="N292">
            <v>4.9000000000000004</v>
          </cell>
          <cell r="O292">
            <v>0</v>
          </cell>
          <cell r="P292">
            <v>0</v>
          </cell>
          <cell r="Q292">
            <v>2.4666000000000001</v>
          </cell>
          <cell r="S292" t="str">
            <v>M</v>
          </cell>
          <cell r="T292">
            <v>3.6856</v>
          </cell>
          <cell r="V292" t="str">
            <v>M</v>
          </cell>
          <cell r="W292">
            <v>3.4636</v>
          </cell>
          <cell r="X292">
            <v>3.6093999999999999</v>
          </cell>
          <cell r="Y292">
            <v>-7.6200000000000045E-2</v>
          </cell>
          <cell r="Z292">
            <v>0.22199999999999998</v>
          </cell>
          <cell r="AA292">
            <v>6.4095161104053583E-2</v>
          </cell>
        </row>
        <row r="293">
          <cell r="A293" t="str">
            <v>351</v>
          </cell>
          <cell r="B293" t="str">
            <v>INGUINAL AND FEMORAL HERNIA PROCEDURES WITH CC</v>
          </cell>
          <cell r="C293">
            <v>7</v>
          </cell>
          <cell r="D293">
            <v>0</v>
          </cell>
          <cell r="E293">
            <v>56503.72</v>
          </cell>
          <cell r="F293">
            <v>16531.66</v>
          </cell>
          <cell r="G293">
            <v>5.29</v>
          </cell>
          <cell r="I293">
            <v>7</v>
          </cell>
          <cell r="J293">
            <v>56503.72</v>
          </cell>
          <cell r="K293">
            <v>16531.66</v>
          </cell>
          <cell r="L293">
            <v>3.6</v>
          </cell>
          <cell r="M293">
            <v>4.8</v>
          </cell>
          <cell r="N293">
            <v>2.9</v>
          </cell>
          <cell r="O293">
            <v>0</v>
          </cell>
          <cell r="P293">
            <v>1.2060999999999999</v>
          </cell>
          <cell r="Q293">
            <v>1.5339</v>
          </cell>
          <cell r="S293" t="str">
            <v>M</v>
          </cell>
          <cell r="T293">
            <v>2.2919999999999998</v>
          </cell>
          <cell r="V293" t="str">
            <v>M</v>
          </cell>
          <cell r="W293">
            <v>2.1737000000000002</v>
          </cell>
          <cell r="X293">
            <v>2.2446000000000002</v>
          </cell>
          <cell r="Y293">
            <v>-4.7399999999999665E-2</v>
          </cell>
          <cell r="Z293">
            <v>0.11829999999999963</v>
          </cell>
          <cell r="AA293">
            <v>5.4423333486681519E-2</v>
          </cell>
        </row>
        <row r="294">
          <cell r="A294" t="str">
            <v>352</v>
          </cell>
          <cell r="B294" t="str">
            <v>INGUINAL AND FEMORAL HERNIA PROCEDURES WITHOUT CC/MCC</v>
          </cell>
          <cell r="C294">
            <v>14</v>
          </cell>
          <cell r="D294">
            <v>0</v>
          </cell>
          <cell r="E294">
            <v>43768.01</v>
          </cell>
          <cell r="F294">
            <v>38800.47</v>
          </cell>
          <cell r="G294">
            <v>4.07</v>
          </cell>
          <cell r="I294">
            <v>14</v>
          </cell>
          <cell r="J294">
            <v>43768.01</v>
          </cell>
          <cell r="K294">
            <v>38800.47</v>
          </cell>
          <cell r="L294">
            <v>4.07</v>
          </cell>
          <cell r="M294">
            <v>7.57</v>
          </cell>
          <cell r="N294">
            <v>2.11</v>
          </cell>
          <cell r="O294">
            <v>1</v>
          </cell>
          <cell r="P294">
            <v>0.93420000000000003</v>
          </cell>
          <cell r="Q294">
            <v>0.95230000000000004</v>
          </cell>
          <cell r="S294" t="str">
            <v>A</v>
          </cell>
          <cell r="T294">
            <v>1.4229000000000001</v>
          </cell>
          <cell r="V294" t="str">
            <v>M</v>
          </cell>
          <cell r="W294">
            <v>1.6561999999999999</v>
          </cell>
          <cell r="X294">
            <v>1.3935</v>
          </cell>
          <cell r="Y294">
            <v>-2.9400000000000093E-2</v>
          </cell>
          <cell r="Z294">
            <v>-0.23329999999999984</v>
          </cell>
          <cell r="AA294">
            <v>-0.14086462987561879</v>
          </cell>
        </row>
        <row r="295">
          <cell r="A295" t="str">
            <v>353</v>
          </cell>
          <cell r="B295" t="str">
            <v>HERNIA PROCEDURES EXCEPT INGUINAL AND FEMORAL WITH MCC</v>
          </cell>
          <cell r="C295">
            <v>16</v>
          </cell>
          <cell r="D295">
            <v>1</v>
          </cell>
          <cell r="E295">
            <v>139395.76999999999</v>
          </cell>
          <cell r="F295">
            <v>108648</v>
          </cell>
          <cell r="G295">
            <v>9.25</v>
          </cell>
          <cell r="I295">
            <v>16</v>
          </cell>
          <cell r="J295">
            <v>139395.76999999999</v>
          </cell>
          <cell r="K295">
            <v>108648</v>
          </cell>
          <cell r="L295">
            <v>9.25</v>
          </cell>
          <cell r="M295">
            <v>7.72</v>
          </cell>
          <cell r="N295">
            <v>6.64</v>
          </cell>
          <cell r="O295">
            <v>1</v>
          </cell>
          <cell r="P295">
            <v>2.9754</v>
          </cell>
          <cell r="Q295">
            <v>3.0329999999999999</v>
          </cell>
          <cell r="S295" t="str">
            <v>A</v>
          </cell>
          <cell r="T295">
            <v>4.5319000000000003</v>
          </cell>
          <cell r="V295" t="str">
            <v>A</v>
          </cell>
          <cell r="W295">
            <v>3.3416999999999999</v>
          </cell>
          <cell r="X295">
            <v>4.4382000000000001</v>
          </cell>
          <cell r="Y295">
            <v>-9.3700000000000117E-2</v>
          </cell>
          <cell r="Z295">
            <v>1.1902000000000004</v>
          </cell>
          <cell r="AA295">
            <v>0.35616602328156338</v>
          </cell>
        </row>
        <row r="296">
          <cell r="A296" t="str">
            <v>354</v>
          </cell>
          <cell r="B296" t="str">
            <v>HERNIA PROCEDURES EXCEPT INGUINAL AND FEMORAL WITH CC</v>
          </cell>
          <cell r="C296">
            <v>46</v>
          </cell>
          <cell r="D296">
            <v>1</v>
          </cell>
          <cell r="E296">
            <v>69785.72</v>
          </cell>
          <cell r="F296">
            <v>42894.19</v>
          </cell>
          <cell r="G296">
            <v>5.0199999999999996</v>
          </cell>
          <cell r="I296">
            <v>46</v>
          </cell>
          <cell r="J296">
            <v>69785.72</v>
          </cell>
          <cell r="K296">
            <v>42894.19</v>
          </cell>
          <cell r="L296">
            <v>5.0199999999999996</v>
          </cell>
          <cell r="M296">
            <v>4.34</v>
          </cell>
          <cell r="N296">
            <v>3.91</v>
          </cell>
          <cell r="O296">
            <v>1</v>
          </cell>
          <cell r="P296">
            <v>1.4896</v>
          </cell>
          <cell r="Q296">
            <v>1.8436999999999999</v>
          </cell>
          <cell r="S296" t="str">
            <v>AP</v>
          </cell>
          <cell r="T296">
            <v>2.7549000000000001</v>
          </cell>
          <cell r="V296" t="str">
            <v>AP</v>
          </cell>
          <cell r="W296">
            <v>2.2989999999999999</v>
          </cell>
          <cell r="X296">
            <v>2.6979000000000002</v>
          </cell>
          <cell r="Y296">
            <v>-5.699999999999994E-2</v>
          </cell>
          <cell r="Z296">
            <v>0.45590000000000019</v>
          </cell>
          <cell r="AA296">
            <v>0.19830361026533283</v>
          </cell>
        </row>
        <row r="297">
          <cell r="A297" t="str">
            <v>355</v>
          </cell>
          <cell r="B297" t="str">
            <v>HERNIA PROCEDURES EXCEPT INGUINAL AND FEMORAL WITHOUT CC/MCC</v>
          </cell>
          <cell r="C297">
            <v>37</v>
          </cell>
          <cell r="D297">
            <v>0</v>
          </cell>
          <cell r="E297">
            <v>78366.23</v>
          </cell>
          <cell r="F297">
            <v>59589.01</v>
          </cell>
          <cell r="G297">
            <v>3.95</v>
          </cell>
          <cell r="I297">
            <v>37</v>
          </cell>
          <cell r="J297">
            <v>78366.23</v>
          </cell>
          <cell r="K297">
            <v>59589.01</v>
          </cell>
          <cell r="L297">
            <v>3.95</v>
          </cell>
          <cell r="M297">
            <v>3.52</v>
          </cell>
          <cell r="N297">
            <v>2.99</v>
          </cell>
          <cell r="O297">
            <v>1</v>
          </cell>
          <cell r="P297">
            <v>1.6727000000000001</v>
          </cell>
          <cell r="Q297">
            <v>1.3006</v>
          </cell>
          <cell r="S297" t="str">
            <v>AP</v>
          </cell>
          <cell r="T297">
            <v>1.9434</v>
          </cell>
          <cell r="V297" t="str">
            <v>AP</v>
          </cell>
          <cell r="W297">
            <v>1.6352</v>
          </cell>
          <cell r="X297">
            <v>1.9032</v>
          </cell>
          <cell r="Y297">
            <v>-4.0200000000000014E-2</v>
          </cell>
          <cell r="Z297">
            <v>0.30820000000000003</v>
          </cell>
          <cell r="AA297">
            <v>0.18847847358121333</v>
          </cell>
        </row>
        <row r="298">
          <cell r="A298" t="str">
            <v>356</v>
          </cell>
          <cell r="B298" t="str">
            <v>OTHER DIGESTIVE SYSTEM O.R. PROCEDURES WITH MCC</v>
          </cell>
          <cell r="C298">
            <v>28</v>
          </cell>
          <cell r="D298">
            <v>0</v>
          </cell>
          <cell r="E298">
            <v>115384.05</v>
          </cell>
          <cell r="F298">
            <v>80239.649999999994</v>
          </cell>
          <cell r="G298">
            <v>10.61</v>
          </cell>
          <cell r="I298">
            <v>28</v>
          </cell>
          <cell r="J298">
            <v>115384.05</v>
          </cell>
          <cell r="K298">
            <v>80239.649999999994</v>
          </cell>
          <cell r="L298">
            <v>10.61</v>
          </cell>
          <cell r="M298">
            <v>8.4</v>
          </cell>
          <cell r="N298">
            <v>8.25</v>
          </cell>
          <cell r="O298">
            <v>1</v>
          </cell>
          <cell r="P298">
            <v>2.4628999999999999</v>
          </cell>
          <cell r="Q298">
            <v>2.3229000000000002</v>
          </cell>
          <cell r="S298" t="str">
            <v>A</v>
          </cell>
          <cell r="T298">
            <v>3.4708999999999999</v>
          </cell>
          <cell r="V298" t="str">
            <v>A</v>
          </cell>
          <cell r="W298">
            <v>2.6713</v>
          </cell>
          <cell r="X298">
            <v>3.3990999999999998</v>
          </cell>
          <cell r="Y298">
            <v>-7.1800000000000086E-2</v>
          </cell>
          <cell r="Z298">
            <v>0.79959999999999987</v>
          </cell>
          <cell r="AA298">
            <v>0.29932991427394895</v>
          </cell>
        </row>
        <row r="299">
          <cell r="A299" t="str">
            <v>357</v>
          </cell>
          <cell r="B299" t="str">
            <v>OTHER DIGESTIVE SYSTEM O.R. PROCEDURES WITH CC</v>
          </cell>
          <cell r="C299">
            <v>41</v>
          </cell>
          <cell r="D299">
            <v>1</v>
          </cell>
          <cell r="E299">
            <v>76068.45</v>
          </cell>
          <cell r="F299">
            <v>52565.33</v>
          </cell>
          <cell r="G299">
            <v>6.02</v>
          </cell>
          <cell r="I299">
            <v>41</v>
          </cell>
          <cell r="J299">
            <v>76068.45</v>
          </cell>
          <cell r="K299">
            <v>52565.33</v>
          </cell>
          <cell r="L299">
            <v>6.02</v>
          </cell>
          <cell r="M299">
            <v>4.32</v>
          </cell>
          <cell r="N299">
            <v>4.8</v>
          </cell>
          <cell r="O299">
            <v>1</v>
          </cell>
          <cell r="P299">
            <v>1.6236999999999999</v>
          </cell>
          <cell r="Q299">
            <v>1.8291999999999999</v>
          </cell>
          <cell r="S299" t="str">
            <v>AP</v>
          </cell>
          <cell r="T299">
            <v>2.7332000000000001</v>
          </cell>
          <cell r="V299" t="str">
            <v>AP</v>
          </cell>
          <cell r="W299">
            <v>2.4434</v>
          </cell>
          <cell r="X299">
            <v>2.6766999999999999</v>
          </cell>
          <cell r="Y299">
            <v>-5.6500000000000217E-2</v>
          </cell>
          <cell r="Z299">
            <v>0.28980000000000006</v>
          </cell>
          <cell r="AA299">
            <v>0.11860522223131705</v>
          </cell>
        </row>
        <row r="300">
          <cell r="A300" t="str">
            <v>358</v>
          </cell>
          <cell r="B300" t="str">
            <v>OTHER DIGESTIVE SYSTEM O.R. PROCEDURES WITHOUT CC/MCC</v>
          </cell>
          <cell r="C300">
            <v>14</v>
          </cell>
          <cell r="D300">
            <v>1</v>
          </cell>
          <cell r="E300">
            <v>82727.539999999994</v>
          </cell>
          <cell r="F300">
            <v>63154.23</v>
          </cell>
          <cell r="G300">
            <v>4.8600000000000003</v>
          </cell>
          <cell r="I300">
            <v>14</v>
          </cell>
          <cell r="J300">
            <v>82727.539999999994</v>
          </cell>
          <cell r="K300">
            <v>63154.23</v>
          </cell>
          <cell r="L300">
            <v>4.8600000000000003</v>
          </cell>
          <cell r="M300">
            <v>4.6900000000000004</v>
          </cell>
          <cell r="N300">
            <v>3.52</v>
          </cell>
          <cell r="O300">
            <v>1</v>
          </cell>
          <cell r="P300">
            <v>1.7658</v>
          </cell>
          <cell r="Q300">
            <v>1.2903</v>
          </cell>
          <cell r="S300" t="str">
            <v>AP</v>
          </cell>
          <cell r="T300">
            <v>1.9279999999999999</v>
          </cell>
          <cell r="V300" t="str">
            <v>AP</v>
          </cell>
          <cell r="W300">
            <v>1.7381</v>
          </cell>
          <cell r="X300">
            <v>1.8880999999999999</v>
          </cell>
          <cell r="Y300">
            <v>-3.9900000000000047E-2</v>
          </cell>
          <cell r="Z300">
            <v>0.18989999999999996</v>
          </cell>
          <cell r="AA300">
            <v>0.10925723491168515</v>
          </cell>
        </row>
        <row r="301">
          <cell r="A301" t="str">
            <v>368</v>
          </cell>
          <cell r="B301" t="str">
            <v>MAJOR ESOPHAGEAL DISORDERS WITH MCC</v>
          </cell>
          <cell r="C301">
            <v>38</v>
          </cell>
          <cell r="D301">
            <v>1</v>
          </cell>
          <cell r="E301">
            <v>60097.77</v>
          </cell>
          <cell r="F301">
            <v>47503.85</v>
          </cell>
          <cell r="G301">
            <v>7.13</v>
          </cell>
          <cell r="I301">
            <v>38</v>
          </cell>
          <cell r="J301">
            <v>60097.77</v>
          </cell>
          <cell r="K301">
            <v>47503.85</v>
          </cell>
          <cell r="L301">
            <v>7.13</v>
          </cell>
          <cell r="M301">
            <v>7.41</v>
          </cell>
          <cell r="N301">
            <v>4.72</v>
          </cell>
          <cell r="O301">
            <v>1</v>
          </cell>
          <cell r="P301">
            <v>1.2827999999999999</v>
          </cell>
          <cell r="Q301">
            <v>1.3077000000000001</v>
          </cell>
          <cell r="S301" t="str">
            <v>A</v>
          </cell>
          <cell r="T301">
            <v>1.954</v>
          </cell>
          <cell r="V301" t="str">
            <v>A</v>
          </cell>
          <cell r="W301">
            <v>1.7274</v>
          </cell>
          <cell r="X301">
            <v>1.9136</v>
          </cell>
          <cell r="Y301">
            <v>-4.0399999999999991E-2</v>
          </cell>
          <cell r="Z301">
            <v>0.22659999999999991</v>
          </cell>
          <cell r="AA301">
            <v>0.13117980780363547</v>
          </cell>
        </row>
        <row r="302">
          <cell r="A302" t="str">
            <v>369</v>
          </cell>
          <cell r="B302" t="str">
            <v>MAJOR ESOPHAGEAL DISORDERS WITH CC</v>
          </cell>
          <cell r="C302">
            <v>37</v>
          </cell>
          <cell r="D302">
            <v>6</v>
          </cell>
          <cell r="E302">
            <v>39433.53</v>
          </cell>
          <cell r="F302">
            <v>27719.74</v>
          </cell>
          <cell r="G302">
            <v>3.76</v>
          </cell>
          <cell r="I302">
            <v>37</v>
          </cell>
          <cell r="J302">
            <v>39433.53</v>
          </cell>
          <cell r="K302">
            <v>27719.74</v>
          </cell>
          <cell r="L302">
            <v>3.76</v>
          </cell>
          <cell r="M302">
            <v>2.0499999999999998</v>
          </cell>
          <cell r="N302">
            <v>3.24</v>
          </cell>
          <cell r="O302">
            <v>1</v>
          </cell>
          <cell r="P302">
            <v>0.8417</v>
          </cell>
          <cell r="Q302">
            <v>0.85799999999999998</v>
          </cell>
          <cell r="S302" t="str">
            <v>A</v>
          </cell>
          <cell r="T302">
            <v>1.282</v>
          </cell>
          <cell r="V302" t="str">
            <v>AP</v>
          </cell>
          <cell r="W302">
            <v>1.1344000000000001</v>
          </cell>
          <cell r="X302">
            <v>1.2555000000000001</v>
          </cell>
          <cell r="Y302">
            <v>-2.6499999999999968E-2</v>
          </cell>
          <cell r="Z302">
            <v>0.14759999999999995</v>
          </cell>
          <cell r="AA302">
            <v>0.13011283497884338</v>
          </cell>
        </row>
        <row r="303">
          <cell r="A303" t="str">
            <v>370</v>
          </cell>
          <cell r="B303" t="str">
            <v>MAJOR ESOPHAGEAL DISORDERS WITHOUT CC/MCC</v>
          </cell>
          <cell r="C303">
            <v>6</v>
          </cell>
          <cell r="D303">
            <v>0</v>
          </cell>
          <cell r="E303">
            <v>24358.58</v>
          </cell>
          <cell r="F303">
            <v>10752.24</v>
          </cell>
          <cell r="G303">
            <v>3.83</v>
          </cell>
          <cell r="I303">
            <v>6</v>
          </cell>
          <cell r="J303">
            <v>24358.58</v>
          </cell>
          <cell r="K303">
            <v>10752.24</v>
          </cell>
          <cell r="L303">
            <v>2.2999999999999998</v>
          </cell>
          <cell r="M303">
            <v>4.1399999999999997</v>
          </cell>
          <cell r="N303">
            <v>2</v>
          </cell>
          <cell r="O303">
            <v>0</v>
          </cell>
          <cell r="P303">
            <v>0.51990000000000003</v>
          </cell>
          <cell r="Q303">
            <v>0.71150000000000002</v>
          </cell>
          <cell r="S303" t="str">
            <v>M</v>
          </cell>
          <cell r="T303">
            <v>1.0630999999999999</v>
          </cell>
          <cell r="V303" t="str">
            <v>MP</v>
          </cell>
          <cell r="W303">
            <v>0.80689999999999995</v>
          </cell>
          <cell r="X303">
            <v>1.0410999999999999</v>
          </cell>
          <cell r="Y303">
            <v>-2.200000000000002E-2</v>
          </cell>
          <cell r="Z303">
            <v>0.25619999999999998</v>
          </cell>
          <cell r="AA303">
            <v>0.31751146362622384</v>
          </cell>
        </row>
        <row r="304">
          <cell r="A304" t="str">
            <v>371</v>
          </cell>
          <cell r="B304" t="str">
            <v>MAJOR GASTROINTESTINAL DISORDERS AND PERITONEAL INFECTIONS WITH MCC</v>
          </cell>
          <cell r="C304">
            <v>52</v>
          </cell>
          <cell r="D304">
            <v>6</v>
          </cell>
          <cell r="E304">
            <v>53813.21</v>
          </cell>
          <cell r="F304">
            <v>50553.05</v>
          </cell>
          <cell r="G304">
            <v>8.1300000000000008</v>
          </cell>
          <cell r="I304">
            <v>52</v>
          </cell>
          <cell r="J304">
            <v>53813.21</v>
          </cell>
          <cell r="K304">
            <v>50553.05</v>
          </cell>
          <cell r="L304">
            <v>8.1300000000000008</v>
          </cell>
          <cell r="M304">
            <v>11.6</v>
          </cell>
          <cell r="N304">
            <v>5.5</v>
          </cell>
          <cell r="O304">
            <v>1</v>
          </cell>
          <cell r="P304">
            <v>1.1487000000000001</v>
          </cell>
          <cell r="Q304">
            <v>1.1698</v>
          </cell>
          <cell r="S304" t="str">
            <v>A</v>
          </cell>
          <cell r="T304">
            <v>1.7479</v>
          </cell>
          <cell r="V304" t="str">
            <v>A</v>
          </cell>
          <cell r="W304">
            <v>1.5435000000000001</v>
          </cell>
          <cell r="X304">
            <v>1.7118</v>
          </cell>
          <cell r="Y304">
            <v>-3.6100000000000021E-2</v>
          </cell>
          <cell r="Z304">
            <v>0.20439999999999992</v>
          </cell>
          <cell r="AA304">
            <v>0.13242630385487522</v>
          </cell>
        </row>
        <row r="305">
          <cell r="A305" t="str">
            <v>372</v>
          </cell>
          <cell r="B305" t="str">
            <v>MAJOR GASTROINTESTINAL DISORDERS AND PERITONEAL INFECTIONS WITH CC</v>
          </cell>
          <cell r="C305">
            <v>129</v>
          </cell>
          <cell r="D305">
            <v>3</v>
          </cell>
          <cell r="E305">
            <v>32590.55</v>
          </cell>
          <cell r="F305">
            <v>21431.89</v>
          </cell>
          <cell r="G305">
            <v>4.55</v>
          </cell>
          <cell r="I305">
            <v>129</v>
          </cell>
          <cell r="J305">
            <v>32590.55</v>
          </cell>
          <cell r="K305">
            <v>21431.89</v>
          </cell>
          <cell r="L305">
            <v>4.55</v>
          </cell>
          <cell r="M305">
            <v>2.83</v>
          </cell>
          <cell r="N305">
            <v>3.79</v>
          </cell>
          <cell r="O305">
            <v>1</v>
          </cell>
          <cell r="P305">
            <v>0.69569999999999999</v>
          </cell>
          <cell r="Q305">
            <v>0.70920000000000005</v>
          </cell>
          <cell r="S305" t="str">
            <v>A</v>
          </cell>
          <cell r="T305">
            <v>1.0597000000000001</v>
          </cell>
          <cell r="V305" t="str">
            <v>A</v>
          </cell>
          <cell r="W305">
            <v>1.0899000000000001</v>
          </cell>
          <cell r="X305">
            <v>1.0378000000000001</v>
          </cell>
          <cell r="Y305">
            <v>-2.1900000000000031E-2</v>
          </cell>
          <cell r="Z305">
            <v>-3.0200000000000005E-2</v>
          </cell>
          <cell r="AA305">
            <v>-2.7708964125149099E-2</v>
          </cell>
        </row>
        <row r="306">
          <cell r="A306" t="str">
            <v>373</v>
          </cell>
          <cell r="B306" t="str">
            <v>MAJOR GASTROINTESTINAL DISORDERS AND PERITONEAL INFECTIONS WITHOUT CC/MCC</v>
          </cell>
          <cell r="C306">
            <v>55</v>
          </cell>
          <cell r="D306">
            <v>1</v>
          </cell>
          <cell r="E306">
            <v>27176.880000000001</v>
          </cell>
          <cell r="F306">
            <v>15491.83</v>
          </cell>
          <cell r="G306">
            <v>3.65</v>
          </cell>
          <cell r="I306">
            <v>55</v>
          </cell>
          <cell r="J306">
            <v>27176.880000000001</v>
          </cell>
          <cell r="K306">
            <v>15491.83</v>
          </cell>
          <cell r="L306">
            <v>3.65</v>
          </cell>
          <cell r="M306">
            <v>2.23</v>
          </cell>
          <cell r="N306">
            <v>3.03</v>
          </cell>
          <cell r="O306">
            <v>1</v>
          </cell>
          <cell r="P306">
            <v>0.58009999999999995</v>
          </cell>
          <cell r="Q306">
            <v>0.59130000000000005</v>
          </cell>
          <cell r="S306" t="str">
            <v>A</v>
          </cell>
          <cell r="T306">
            <v>0.88349999999999995</v>
          </cell>
          <cell r="V306" t="str">
            <v>A</v>
          </cell>
          <cell r="W306">
            <v>0.95950000000000002</v>
          </cell>
          <cell r="X306">
            <v>0.86519999999999997</v>
          </cell>
          <cell r="Y306">
            <v>-1.8299999999999983E-2</v>
          </cell>
          <cell r="Z306">
            <v>-7.6000000000000068E-2</v>
          </cell>
          <cell r="AA306">
            <v>-7.9207920792079278E-2</v>
          </cell>
        </row>
        <row r="307">
          <cell r="A307" t="str">
            <v>374</v>
          </cell>
          <cell r="B307" t="str">
            <v>DIGESTIVE MALIGNANCY WITH MCC</v>
          </cell>
          <cell r="C307">
            <v>39</v>
          </cell>
          <cell r="D307">
            <v>4</v>
          </cell>
          <cell r="E307">
            <v>104374.9</v>
          </cell>
          <cell r="F307">
            <v>149429.04</v>
          </cell>
          <cell r="G307">
            <v>12.08</v>
          </cell>
          <cell r="I307">
            <v>39</v>
          </cell>
          <cell r="J307">
            <v>104374.9</v>
          </cell>
          <cell r="K307">
            <v>149429.04</v>
          </cell>
          <cell r="L307">
            <v>12.08</v>
          </cell>
          <cell r="M307">
            <v>14.19</v>
          </cell>
          <cell r="N307">
            <v>8.82</v>
          </cell>
          <cell r="O307">
            <v>1</v>
          </cell>
          <cell r="P307">
            <v>2.2279</v>
          </cell>
          <cell r="Q307">
            <v>1.9434</v>
          </cell>
          <cell r="S307" t="str">
            <v>A</v>
          </cell>
          <cell r="T307">
            <v>2.9037999999999999</v>
          </cell>
          <cell r="V307" t="str">
            <v>A</v>
          </cell>
          <cell r="W307">
            <v>2.4062999999999999</v>
          </cell>
          <cell r="X307">
            <v>2.8437999999999999</v>
          </cell>
          <cell r="Y307">
            <v>-6.0000000000000053E-2</v>
          </cell>
          <cell r="Z307">
            <v>0.49750000000000005</v>
          </cell>
          <cell r="AA307">
            <v>0.20674895067115492</v>
          </cell>
        </row>
        <row r="308">
          <cell r="A308" t="str">
            <v>375</v>
          </cell>
          <cell r="B308" t="str">
            <v>DIGESTIVE MALIGNANCY WITH CC</v>
          </cell>
          <cell r="C308">
            <v>57</v>
          </cell>
          <cell r="D308">
            <v>2</v>
          </cell>
          <cell r="E308">
            <v>57242.73</v>
          </cell>
          <cell r="F308">
            <v>40545.82</v>
          </cell>
          <cell r="G308">
            <v>5.53</v>
          </cell>
          <cell r="I308">
            <v>57</v>
          </cell>
          <cell r="J308">
            <v>57242.73</v>
          </cell>
          <cell r="K308">
            <v>40545.82</v>
          </cell>
          <cell r="L308">
            <v>5.53</v>
          </cell>
          <cell r="M308">
            <v>3.68</v>
          </cell>
          <cell r="N308">
            <v>4.53</v>
          </cell>
          <cell r="O308">
            <v>1</v>
          </cell>
          <cell r="P308">
            <v>1.2219</v>
          </cell>
          <cell r="Q308">
            <v>1.2456</v>
          </cell>
          <cell r="S308" t="str">
            <v>A</v>
          </cell>
          <cell r="T308">
            <v>1.8612</v>
          </cell>
          <cell r="V308" t="str">
            <v>A</v>
          </cell>
          <cell r="W308">
            <v>2.1698</v>
          </cell>
          <cell r="X308">
            <v>1.8227</v>
          </cell>
          <cell r="Y308">
            <v>-3.8499999999999979E-2</v>
          </cell>
          <cell r="Z308">
            <v>-0.30859999999999999</v>
          </cell>
          <cell r="AA308">
            <v>-0.1422250898700341</v>
          </cell>
        </row>
        <row r="309">
          <cell r="A309" t="str">
            <v>376</v>
          </cell>
          <cell r="B309" t="str">
            <v>DIGESTIVE MALIGNANCY WITHOUT CC/MCC</v>
          </cell>
          <cell r="C309">
            <v>9</v>
          </cell>
          <cell r="D309">
            <v>0</v>
          </cell>
          <cell r="E309">
            <v>56229.9</v>
          </cell>
          <cell r="F309">
            <v>36544.67</v>
          </cell>
          <cell r="G309">
            <v>4.8899999999999997</v>
          </cell>
          <cell r="I309">
            <v>9</v>
          </cell>
          <cell r="J309">
            <v>56229.9</v>
          </cell>
          <cell r="K309">
            <v>36544.67</v>
          </cell>
          <cell r="L309">
            <v>3</v>
          </cell>
          <cell r="M309">
            <v>2.88</v>
          </cell>
          <cell r="N309">
            <v>2.2999999999999998</v>
          </cell>
          <cell r="O309">
            <v>0</v>
          </cell>
          <cell r="P309">
            <v>1.2001999999999999</v>
          </cell>
          <cell r="Q309">
            <v>0.9</v>
          </cell>
          <cell r="S309" t="str">
            <v>M</v>
          </cell>
          <cell r="T309">
            <v>1.3448</v>
          </cell>
          <cell r="V309" t="str">
            <v>A</v>
          </cell>
          <cell r="W309">
            <v>2.0463</v>
          </cell>
          <cell r="X309">
            <v>1.3169999999999999</v>
          </cell>
          <cell r="Y309">
            <v>-2.7800000000000047E-2</v>
          </cell>
          <cell r="Z309">
            <v>-0.70150000000000001</v>
          </cell>
          <cell r="AA309">
            <v>-0.34281385916043594</v>
          </cell>
        </row>
        <row r="310">
          <cell r="A310" t="str">
            <v>377</v>
          </cell>
          <cell r="B310" t="str">
            <v>GASTROINTESTINAL HEMORRHAGE WITH MCC</v>
          </cell>
          <cell r="C310">
            <v>166</v>
          </cell>
          <cell r="D310">
            <v>15</v>
          </cell>
          <cell r="E310">
            <v>70504.36</v>
          </cell>
          <cell r="F310">
            <v>88763.73</v>
          </cell>
          <cell r="G310">
            <v>7.33</v>
          </cell>
          <cell r="I310">
            <v>166</v>
          </cell>
          <cell r="J310">
            <v>70504.36</v>
          </cell>
          <cell r="K310">
            <v>88763.73</v>
          </cell>
          <cell r="L310">
            <v>7.33</v>
          </cell>
          <cell r="M310">
            <v>7.66</v>
          </cell>
          <cell r="N310">
            <v>5.31</v>
          </cell>
          <cell r="O310">
            <v>1</v>
          </cell>
          <cell r="P310">
            <v>1.5048999999999999</v>
          </cell>
          <cell r="Q310">
            <v>1.4357</v>
          </cell>
          <cell r="S310" t="str">
            <v>A</v>
          </cell>
          <cell r="T310">
            <v>2.1452</v>
          </cell>
          <cell r="V310" t="str">
            <v>A</v>
          </cell>
          <cell r="W310">
            <v>1.6294</v>
          </cell>
          <cell r="X310">
            <v>2.1009000000000002</v>
          </cell>
          <cell r="Y310">
            <v>-4.4299999999999784E-2</v>
          </cell>
          <cell r="Z310">
            <v>0.51580000000000004</v>
          </cell>
          <cell r="AA310">
            <v>0.31655824229777835</v>
          </cell>
        </row>
        <row r="311">
          <cell r="A311" t="str">
            <v>378</v>
          </cell>
          <cell r="B311" t="str">
            <v>GASTROINTESTINAL HEMORRHAGE WITH CC</v>
          </cell>
          <cell r="C311">
            <v>253</v>
          </cell>
          <cell r="D311">
            <v>12</v>
          </cell>
          <cell r="E311">
            <v>40580.449999999997</v>
          </cell>
          <cell r="F311">
            <v>27404.1</v>
          </cell>
          <cell r="G311">
            <v>3.98</v>
          </cell>
          <cell r="I311">
            <v>253</v>
          </cell>
          <cell r="J311">
            <v>40580.449999999997</v>
          </cell>
          <cell r="K311">
            <v>27404.1</v>
          </cell>
          <cell r="L311">
            <v>3.98</v>
          </cell>
          <cell r="M311">
            <v>3.18</v>
          </cell>
          <cell r="N311">
            <v>3.22</v>
          </cell>
          <cell r="O311">
            <v>1</v>
          </cell>
          <cell r="P311">
            <v>0.86619999999999997</v>
          </cell>
          <cell r="Q311">
            <v>0.91679999999999995</v>
          </cell>
          <cell r="S311" t="str">
            <v>AO</v>
          </cell>
          <cell r="T311">
            <v>1.3698999999999999</v>
          </cell>
          <cell r="V311" t="str">
            <v>A</v>
          </cell>
          <cell r="W311">
            <v>1.1821999999999999</v>
          </cell>
          <cell r="X311">
            <v>1.3415999999999999</v>
          </cell>
          <cell r="Y311">
            <v>-2.8299999999999992E-2</v>
          </cell>
          <cell r="Z311">
            <v>0.18769999999999998</v>
          </cell>
          <cell r="AA311">
            <v>0.15877178142446285</v>
          </cell>
        </row>
        <row r="312">
          <cell r="A312" t="str">
            <v>379</v>
          </cell>
          <cell r="B312" t="str">
            <v>GASTROINTESTINAL HEMORRHAGE WITHOUT CC/MCC</v>
          </cell>
          <cell r="C312">
            <v>39</v>
          </cell>
          <cell r="D312">
            <v>0</v>
          </cell>
          <cell r="E312">
            <v>39787.269999999997</v>
          </cell>
          <cell r="F312">
            <v>51276.25</v>
          </cell>
          <cell r="G312">
            <v>2.97</v>
          </cell>
          <cell r="I312">
            <v>39</v>
          </cell>
          <cell r="J312">
            <v>39787.269999999997</v>
          </cell>
          <cell r="K312">
            <v>51276.25</v>
          </cell>
          <cell r="L312">
            <v>2.97</v>
          </cell>
          <cell r="M312">
            <v>2.44</v>
          </cell>
          <cell r="N312">
            <v>2.48</v>
          </cell>
          <cell r="O312">
            <v>1</v>
          </cell>
          <cell r="P312">
            <v>0.84930000000000005</v>
          </cell>
          <cell r="Q312">
            <v>0.64670000000000005</v>
          </cell>
          <cell r="S312" t="str">
            <v>AO</v>
          </cell>
          <cell r="T312">
            <v>0.96630000000000005</v>
          </cell>
          <cell r="V312" t="str">
            <v>A</v>
          </cell>
          <cell r="W312">
            <v>1.0638000000000001</v>
          </cell>
          <cell r="X312">
            <v>0.94630000000000003</v>
          </cell>
          <cell r="Y312">
            <v>-2.0000000000000018E-2</v>
          </cell>
          <cell r="Z312">
            <v>-9.7500000000000031E-2</v>
          </cell>
          <cell r="AA312">
            <v>-9.165256627185564E-2</v>
          </cell>
        </row>
        <row r="313">
          <cell r="A313" t="str">
            <v>380</v>
          </cell>
          <cell r="B313" t="str">
            <v>COMPLICATED PEPTIC ULCER WITH MCC</v>
          </cell>
          <cell r="C313">
            <v>23</v>
          </cell>
          <cell r="D313">
            <v>3</v>
          </cell>
          <cell r="E313">
            <v>73739.61</v>
          </cell>
          <cell r="F313">
            <v>83762.95</v>
          </cell>
          <cell r="G313">
            <v>8.17</v>
          </cell>
          <cell r="I313">
            <v>23</v>
          </cell>
          <cell r="J313">
            <v>73739.61</v>
          </cell>
          <cell r="K313">
            <v>83762.95</v>
          </cell>
          <cell r="L313">
            <v>8.17</v>
          </cell>
          <cell r="M313">
            <v>7.94</v>
          </cell>
          <cell r="N313">
            <v>5.92</v>
          </cell>
          <cell r="O313">
            <v>1</v>
          </cell>
          <cell r="P313">
            <v>1.5740000000000001</v>
          </cell>
          <cell r="Q313">
            <v>1.6045</v>
          </cell>
          <cell r="S313" t="str">
            <v>A</v>
          </cell>
          <cell r="T313">
            <v>2.3974000000000002</v>
          </cell>
          <cell r="V313" t="str">
            <v>A</v>
          </cell>
          <cell r="W313">
            <v>1.4930000000000001</v>
          </cell>
          <cell r="X313">
            <v>2.3479000000000001</v>
          </cell>
          <cell r="Y313">
            <v>-4.9500000000000099E-2</v>
          </cell>
          <cell r="Z313">
            <v>0.90440000000000009</v>
          </cell>
          <cell r="AA313">
            <v>0.60576021433355665</v>
          </cell>
        </row>
        <row r="314">
          <cell r="A314" t="str">
            <v>381</v>
          </cell>
          <cell r="B314" t="str">
            <v>COMPLICATED PEPTIC ULCER WITH CC</v>
          </cell>
          <cell r="C314">
            <v>36</v>
          </cell>
          <cell r="D314">
            <v>1</v>
          </cell>
          <cell r="E314">
            <v>32087.42</v>
          </cell>
          <cell r="F314">
            <v>17177.11</v>
          </cell>
          <cell r="G314">
            <v>4.42</v>
          </cell>
          <cell r="I314">
            <v>36</v>
          </cell>
          <cell r="J314">
            <v>32087.42</v>
          </cell>
          <cell r="K314">
            <v>17177.11</v>
          </cell>
          <cell r="L314">
            <v>4.42</v>
          </cell>
          <cell r="M314">
            <v>2.11</v>
          </cell>
          <cell r="N314">
            <v>3.88</v>
          </cell>
          <cell r="O314">
            <v>1</v>
          </cell>
          <cell r="P314">
            <v>0.68489999999999995</v>
          </cell>
          <cell r="Q314">
            <v>0.75019999999999998</v>
          </cell>
          <cell r="S314" t="str">
            <v>AP</v>
          </cell>
          <cell r="T314">
            <v>1.1209</v>
          </cell>
          <cell r="V314" t="str">
            <v>AO</v>
          </cell>
          <cell r="W314">
            <v>1.1266</v>
          </cell>
          <cell r="X314">
            <v>1.0978000000000001</v>
          </cell>
          <cell r="Y314">
            <v>-2.3099999999999898E-2</v>
          </cell>
          <cell r="Z314">
            <v>-5.7000000000000384E-3</v>
          </cell>
          <cell r="AA314">
            <v>-5.0594709746139164E-3</v>
          </cell>
        </row>
        <row r="315">
          <cell r="A315" t="str">
            <v>382</v>
          </cell>
          <cell r="B315" t="str">
            <v>COMPLICATED PEPTIC ULCER WITHOUT CC/MCC</v>
          </cell>
          <cell r="C315">
            <v>8</v>
          </cell>
          <cell r="D315">
            <v>1</v>
          </cell>
          <cell r="E315">
            <v>32205.05</v>
          </cell>
          <cell r="F315">
            <v>12027.79</v>
          </cell>
          <cell r="G315">
            <v>2.75</v>
          </cell>
          <cell r="I315">
            <v>8</v>
          </cell>
          <cell r="J315">
            <v>32205.05</v>
          </cell>
          <cell r="K315">
            <v>12027.79</v>
          </cell>
          <cell r="L315">
            <v>2.9</v>
          </cell>
          <cell r="M315">
            <v>2.54</v>
          </cell>
          <cell r="N315">
            <v>2.4</v>
          </cell>
          <cell r="O315">
            <v>0</v>
          </cell>
          <cell r="P315">
            <v>0.68740000000000001</v>
          </cell>
          <cell r="Q315">
            <v>0.52929999999999999</v>
          </cell>
          <cell r="S315" t="str">
            <v>MP</v>
          </cell>
          <cell r="T315">
            <v>0.79090000000000005</v>
          </cell>
          <cell r="V315" t="str">
            <v>AO</v>
          </cell>
          <cell r="W315">
            <v>0.80130000000000001</v>
          </cell>
          <cell r="X315">
            <v>0.77449999999999997</v>
          </cell>
          <cell r="Y315">
            <v>-1.6400000000000081E-2</v>
          </cell>
          <cell r="Z315">
            <v>-1.0399999999999965E-2</v>
          </cell>
          <cell r="AA315">
            <v>-1.2978909272432254E-2</v>
          </cell>
        </row>
        <row r="316">
          <cell r="A316" t="str">
            <v>383</v>
          </cell>
          <cell r="B316" t="str">
            <v>UNCOMPLICATED PEPTIC ULCER WITH MCC</v>
          </cell>
          <cell r="C316">
            <v>4</v>
          </cell>
          <cell r="D316">
            <v>0</v>
          </cell>
          <cell r="E316">
            <v>39674.730000000003</v>
          </cell>
          <cell r="F316">
            <v>11002.84</v>
          </cell>
          <cell r="G316">
            <v>6.5</v>
          </cell>
          <cell r="I316">
            <v>4</v>
          </cell>
          <cell r="J316">
            <v>39674.730000000003</v>
          </cell>
          <cell r="K316">
            <v>11002.84</v>
          </cell>
          <cell r="L316">
            <v>4.9000000000000004</v>
          </cell>
          <cell r="M316">
            <v>3.28</v>
          </cell>
          <cell r="N316">
            <v>3.8</v>
          </cell>
          <cell r="O316">
            <v>0</v>
          </cell>
          <cell r="P316">
            <v>0.84689999999999999</v>
          </cell>
          <cell r="Q316">
            <v>1.2887</v>
          </cell>
          <cell r="S316" t="str">
            <v>M</v>
          </cell>
          <cell r="T316">
            <v>1.9256</v>
          </cell>
          <cell r="V316" t="str">
            <v>M</v>
          </cell>
          <cell r="W316">
            <v>2.0880000000000001</v>
          </cell>
          <cell r="X316">
            <v>1.8857999999999999</v>
          </cell>
          <cell r="Y316">
            <v>-3.9800000000000058E-2</v>
          </cell>
          <cell r="Z316">
            <v>-0.1624000000000001</v>
          </cell>
          <cell r="AA316">
            <v>-7.7777777777777821E-2</v>
          </cell>
        </row>
        <row r="317">
          <cell r="A317" t="str">
            <v>384</v>
          </cell>
          <cell r="B317" t="str">
            <v>UNCOMPLICATED PEPTIC ULCER WITHOUT MCC</v>
          </cell>
          <cell r="C317">
            <v>14</v>
          </cell>
          <cell r="D317">
            <v>0</v>
          </cell>
          <cell r="E317">
            <v>37319.46</v>
          </cell>
          <cell r="F317">
            <v>15548.03</v>
          </cell>
          <cell r="G317">
            <v>4.07</v>
          </cell>
          <cell r="I317">
            <v>14</v>
          </cell>
          <cell r="J317">
            <v>37319.46</v>
          </cell>
          <cell r="K317">
            <v>15548.03</v>
          </cell>
          <cell r="L317">
            <v>4.07</v>
          </cell>
          <cell r="M317">
            <v>2.2799999999999998</v>
          </cell>
          <cell r="N317">
            <v>3.61</v>
          </cell>
          <cell r="O317">
            <v>1</v>
          </cell>
          <cell r="P317">
            <v>0.79659999999999997</v>
          </cell>
          <cell r="Q317">
            <v>0.81200000000000006</v>
          </cell>
          <cell r="S317" t="str">
            <v>A</v>
          </cell>
          <cell r="T317">
            <v>1.2133</v>
          </cell>
          <cell r="V317" t="str">
            <v>A</v>
          </cell>
          <cell r="W317">
            <v>1.2315</v>
          </cell>
          <cell r="X317">
            <v>1.1881999999999999</v>
          </cell>
          <cell r="Y317">
            <v>-2.5100000000000122E-2</v>
          </cell>
          <cell r="Z317">
            <v>-1.8199999999999994E-2</v>
          </cell>
          <cell r="AA317">
            <v>-1.4778725131952898E-2</v>
          </cell>
        </row>
        <row r="318">
          <cell r="A318" t="str">
            <v>385</v>
          </cell>
          <cell r="B318" t="str">
            <v>INFLAMMATORY BOWEL DISEASE WITH MCC</v>
          </cell>
          <cell r="C318">
            <v>23</v>
          </cell>
          <cell r="D318">
            <v>2</v>
          </cell>
          <cell r="E318">
            <v>49764.54</v>
          </cell>
          <cell r="F318">
            <v>34073.49</v>
          </cell>
          <cell r="G318">
            <v>7.74</v>
          </cell>
          <cell r="I318">
            <v>23</v>
          </cell>
          <cell r="J318">
            <v>49764.54</v>
          </cell>
          <cell r="K318">
            <v>34073.49</v>
          </cell>
          <cell r="L318">
            <v>7.74</v>
          </cell>
          <cell r="M318">
            <v>4.6900000000000004</v>
          </cell>
          <cell r="N318">
            <v>6.29</v>
          </cell>
          <cell r="O318">
            <v>1</v>
          </cell>
          <cell r="P318">
            <v>1.0622</v>
          </cell>
          <cell r="Q318">
            <v>1.0828</v>
          </cell>
          <cell r="S318" t="str">
            <v>A</v>
          </cell>
          <cell r="T318">
            <v>1.6178999999999999</v>
          </cell>
          <cell r="V318" t="str">
            <v>A</v>
          </cell>
          <cell r="W318">
            <v>1.5141</v>
          </cell>
          <cell r="X318">
            <v>1.5845</v>
          </cell>
          <cell r="Y318">
            <v>-3.3399999999999874E-2</v>
          </cell>
          <cell r="Z318">
            <v>0.10379999999999989</v>
          </cell>
          <cell r="AA318">
            <v>6.8555577570834081E-2</v>
          </cell>
        </row>
        <row r="319">
          <cell r="A319" t="str">
            <v>386</v>
          </cell>
          <cell r="B319" t="str">
            <v>INFLAMMATORY BOWEL DISEASE WITH CC</v>
          </cell>
          <cell r="C319">
            <v>122</v>
          </cell>
          <cell r="D319">
            <v>4</v>
          </cell>
          <cell r="E319">
            <v>36595.86</v>
          </cell>
          <cell r="F319">
            <v>33241.89</v>
          </cell>
          <cell r="G319">
            <v>4.84</v>
          </cell>
          <cell r="I319">
            <v>122</v>
          </cell>
          <cell r="J319">
            <v>36595.86</v>
          </cell>
          <cell r="K319">
            <v>33241.89</v>
          </cell>
          <cell r="L319">
            <v>4.84</v>
          </cell>
          <cell r="M319">
            <v>4.78</v>
          </cell>
          <cell r="N319">
            <v>3.76</v>
          </cell>
          <cell r="O319">
            <v>1</v>
          </cell>
          <cell r="P319">
            <v>0.78110000000000002</v>
          </cell>
          <cell r="Q319">
            <v>0.79620000000000002</v>
          </cell>
          <cell r="S319" t="str">
            <v>A</v>
          </cell>
          <cell r="T319">
            <v>1.1897</v>
          </cell>
          <cell r="V319" t="str">
            <v>A</v>
          </cell>
          <cell r="W319">
            <v>1.1326000000000001</v>
          </cell>
          <cell r="X319">
            <v>1.1651</v>
          </cell>
          <cell r="Y319">
            <v>-2.4599999999999955E-2</v>
          </cell>
          <cell r="Z319">
            <v>5.7099999999999929E-2</v>
          </cell>
          <cell r="AA319">
            <v>5.0414974395196828E-2</v>
          </cell>
        </row>
        <row r="320">
          <cell r="A320" t="str">
            <v>387</v>
          </cell>
          <cell r="B320" t="str">
            <v>INFLAMMATORY BOWEL DISEASE WITHOUT CC/MCC</v>
          </cell>
          <cell r="C320">
            <v>89</v>
          </cell>
          <cell r="D320">
            <v>1</v>
          </cell>
          <cell r="E320">
            <v>27617.93</v>
          </cell>
          <cell r="F320">
            <v>17761.87</v>
          </cell>
          <cell r="G320">
            <v>3.78</v>
          </cell>
          <cell r="I320">
            <v>89</v>
          </cell>
          <cell r="J320">
            <v>27617.93</v>
          </cell>
          <cell r="K320">
            <v>17761.87</v>
          </cell>
          <cell r="L320">
            <v>3.78</v>
          </cell>
          <cell r="M320">
            <v>2.02</v>
          </cell>
          <cell r="N320">
            <v>3.33</v>
          </cell>
          <cell r="O320">
            <v>1</v>
          </cell>
          <cell r="P320">
            <v>0.58950000000000002</v>
          </cell>
          <cell r="Q320">
            <v>0.60099999999999998</v>
          </cell>
          <cell r="S320" t="str">
            <v>A</v>
          </cell>
          <cell r="T320">
            <v>0.89800000000000002</v>
          </cell>
          <cell r="V320" t="str">
            <v>A</v>
          </cell>
          <cell r="W320">
            <v>0.95609999999999995</v>
          </cell>
          <cell r="X320">
            <v>0.87939999999999996</v>
          </cell>
          <cell r="Y320">
            <v>-1.8600000000000061E-2</v>
          </cell>
          <cell r="Z320">
            <v>-5.8099999999999929E-2</v>
          </cell>
          <cell r="AA320">
            <v>-6.0767702123208797E-2</v>
          </cell>
        </row>
        <row r="321">
          <cell r="A321" t="str">
            <v>388</v>
          </cell>
          <cell r="B321" t="str">
            <v>GASTROINTESTINAL OBSTRUCTION WITH MCC</v>
          </cell>
          <cell r="C321">
            <v>63</v>
          </cell>
          <cell r="D321">
            <v>5</v>
          </cell>
          <cell r="E321">
            <v>51041.87</v>
          </cell>
          <cell r="F321">
            <v>48520.87</v>
          </cell>
          <cell r="G321">
            <v>7.24</v>
          </cell>
          <cell r="I321">
            <v>63</v>
          </cell>
          <cell r="J321">
            <v>51041.87</v>
          </cell>
          <cell r="K321">
            <v>48520.87</v>
          </cell>
          <cell r="L321">
            <v>7.24</v>
          </cell>
          <cell r="M321">
            <v>8.2899999999999991</v>
          </cell>
          <cell r="N321">
            <v>5.19</v>
          </cell>
          <cell r="O321">
            <v>1</v>
          </cell>
          <cell r="P321">
            <v>1.0894999999999999</v>
          </cell>
          <cell r="Q321">
            <v>1.1106</v>
          </cell>
          <cell r="S321" t="str">
            <v>A</v>
          </cell>
          <cell r="T321">
            <v>1.6595</v>
          </cell>
          <cell r="V321" t="str">
            <v>A</v>
          </cell>
          <cell r="W321">
            <v>1.5941000000000001</v>
          </cell>
          <cell r="X321">
            <v>1.6251</v>
          </cell>
          <cell r="Y321">
            <v>-3.4399999999999986E-2</v>
          </cell>
          <cell r="Z321">
            <v>6.5399999999999903E-2</v>
          </cell>
          <cell r="AA321">
            <v>4.1026284423812745E-2</v>
          </cell>
        </row>
        <row r="322">
          <cell r="A322" t="str">
            <v>389</v>
          </cell>
          <cell r="B322" t="str">
            <v>GASTROINTESTINAL OBSTRUCTION WITH CC</v>
          </cell>
          <cell r="C322">
            <v>258</v>
          </cell>
          <cell r="D322">
            <v>17</v>
          </cell>
          <cell r="E322">
            <v>28827.35</v>
          </cell>
          <cell r="F322">
            <v>25405.67</v>
          </cell>
          <cell r="G322">
            <v>4.1900000000000004</v>
          </cell>
          <cell r="I322">
            <v>258</v>
          </cell>
          <cell r="J322">
            <v>28827.35</v>
          </cell>
          <cell r="K322">
            <v>25405.67</v>
          </cell>
          <cell r="L322">
            <v>4.1900000000000004</v>
          </cell>
          <cell r="M322">
            <v>3.29</v>
          </cell>
          <cell r="N322">
            <v>3.4</v>
          </cell>
          <cell r="O322">
            <v>1</v>
          </cell>
          <cell r="P322">
            <v>0.61529999999999996</v>
          </cell>
          <cell r="Q322">
            <v>0.62719999999999998</v>
          </cell>
          <cell r="S322" t="str">
            <v>A</v>
          </cell>
          <cell r="T322">
            <v>0.93720000000000003</v>
          </cell>
          <cell r="V322" t="str">
            <v>A</v>
          </cell>
          <cell r="W322">
            <v>0.92</v>
          </cell>
          <cell r="X322">
            <v>0.91779999999999995</v>
          </cell>
          <cell r="Y322">
            <v>-1.9400000000000084E-2</v>
          </cell>
          <cell r="Z322">
            <v>1.7199999999999993E-2</v>
          </cell>
          <cell r="AA322">
            <v>1.8695652173913037E-2</v>
          </cell>
        </row>
        <row r="323">
          <cell r="A323" t="str">
            <v>390</v>
          </cell>
          <cell r="B323" t="str">
            <v>GASTROINTESTINAL OBSTRUCTION WITHOUT CC/MCC</v>
          </cell>
          <cell r="C323">
            <v>180</v>
          </cell>
          <cell r="D323">
            <v>0</v>
          </cell>
          <cell r="E323">
            <v>21176.63</v>
          </cell>
          <cell r="F323">
            <v>16511.75</v>
          </cell>
          <cell r="G323">
            <v>2.62</v>
          </cell>
          <cell r="I323">
            <v>180</v>
          </cell>
          <cell r="J323">
            <v>21176.63</v>
          </cell>
          <cell r="K323">
            <v>16511.75</v>
          </cell>
          <cell r="L323">
            <v>2.62</v>
          </cell>
          <cell r="M323">
            <v>1.56</v>
          </cell>
          <cell r="N323">
            <v>2.2599999999999998</v>
          </cell>
          <cell r="O323">
            <v>1</v>
          </cell>
          <cell r="P323">
            <v>0.45200000000000001</v>
          </cell>
          <cell r="Q323">
            <v>0.46079999999999999</v>
          </cell>
          <cell r="S323" t="str">
            <v>A</v>
          </cell>
          <cell r="T323">
            <v>0.6885</v>
          </cell>
          <cell r="V323" t="str">
            <v>A</v>
          </cell>
          <cell r="W323">
            <v>0.6623</v>
          </cell>
          <cell r="X323">
            <v>0.67430000000000001</v>
          </cell>
          <cell r="Y323">
            <v>-1.419999999999999E-2</v>
          </cell>
          <cell r="Z323">
            <v>2.6200000000000001E-2</v>
          </cell>
          <cell r="AA323">
            <v>3.9559112184810508E-2</v>
          </cell>
        </row>
        <row r="324">
          <cell r="A324" t="str">
            <v>391</v>
          </cell>
          <cell r="B324" t="str">
            <v>ESOPHAGITIS, GASTROENTERITIS AND MISCELLANEOUS DIGESTIVE DISORDERS WITH MCC</v>
          </cell>
          <cell r="C324">
            <v>201</v>
          </cell>
          <cell r="D324">
            <v>12</v>
          </cell>
          <cell r="E324">
            <v>45166.37</v>
          </cell>
          <cell r="F324">
            <v>40137.71</v>
          </cell>
          <cell r="G324">
            <v>5.25</v>
          </cell>
          <cell r="I324">
            <v>201</v>
          </cell>
          <cell r="J324">
            <v>45166.37</v>
          </cell>
          <cell r="K324">
            <v>40137.71</v>
          </cell>
          <cell r="L324">
            <v>5.25</v>
          </cell>
          <cell r="M324">
            <v>3.68</v>
          </cell>
          <cell r="N324">
            <v>4.24</v>
          </cell>
          <cell r="O324">
            <v>1</v>
          </cell>
          <cell r="P324">
            <v>0.96409999999999996</v>
          </cell>
          <cell r="Q324">
            <v>0.95940000000000003</v>
          </cell>
          <cell r="S324" t="str">
            <v>A</v>
          </cell>
          <cell r="T324">
            <v>1.4335</v>
          </cell>
          <cell r="V324" t="str">
            <v>A</v>
          </cell>
          <cell r="W324">
            <v>1.5435000000000001</v>
          </cell>
          <cell r="X324">
            <v>1.4038999999999999</v>
          </cell>
          <cell r="Y324">
            <v>-2.9600000000000071E-2</v>
          </cell>
          <cell r="Z324">
            <v>-0.1100000000000001</v>
          </cell>
          <cell r="AA324">
            <v>-7.1266601878846841E-2</v>
          </cell>
        </row>
        <row r="325">
          <cell r="A325" t="str">
            <v>392</v>
          </cell>
          <cell r="B325" t="str">
            <v>ESOPHAGITIS, GASTROENTERITIS AND MISCELLANEOUS DIGESTIVE DISORDERS WITHOUT MCC</v>
          </cell>
          <cell r="C325">
            <v>826</v>
          </cell>
          <cell r="D325">
            <v>16</v>
          </cell>
          <cell r="E325">
            <v>28366.39</v>
          </cell>
          <cell r="F325">
            <v>18652.650000000001</v>
          </cell>
          <cell r="G325">
            <v>3.58</v>
          </cell>
          <cell r="I325">
            <v>826</v>
          </cell>
          <cell r="J325">
            <v>28366.39</v>
          </cell>
          <cell r="K325">
            <v>18652.650000000001</v>
          </cell>
          <cell r="L325">
            <v>3.58</v>
          </cell>
          <cell r="M325">
            <v>2.5099999999999998</v>
          </cell>
          <cell r="N325">
            <v>2.96</v>
          </cell>
          <cell r="O325">
            <v>1</v>
          </cell>
          <cell r="P325">
            <v>0.60550000000000004</v>
          </cell>
          <cell r="Q325">
            <v>0.61719999999999997</v>
          </cell>
          <cell r="S325" t="str">
            <v>A</v>
          </cell>
          <cell r="T325">
            <v>0.92220000000000002</v>
          </cell>
          <cell r="V325" t="str">
            <v>A</v>
          </cell>
          <cell r="W325">
            <v>0.97150000000000003</v>
          </cell>
          <cell r="X325">
            <v>0.90310000000000001</v>
          </cell>
          <cell r="Y325">
            <v>-1.9100000000000006E-2</v>
          </cell>
          <cell r="Z325">
            <v>-4.930000000000001E-2</v>
          </cell>
          <cell r="AA325">
            <v>-5.0746268656716428E-2</v>
          </cell>
        </row>
        <row r="326">
          <cell r="A326" t="str">
            <v>393</v>
          </cell>
          <cell r="B326" t="str">
            <v>OTHER DIGESTIVE SYSTEM DIAGNOSES WITH MCC</v>
          </cell>
          <cell r="C326">
            <v>116</v>
          </cell>
          <cell r="D326">
            <v>8</v>
          </cell>
          <cell r="E326">
            <v>52581.53</v>
          </cell>
          <cell r="F326">
            <v>43475.12</v>
          </cell>
          <cell r="G326">
            <v>6.45</v>
          </cell>
          <cell r="I326">
            <v>116</v>
          </cell>
          <cell r="J326">
            <v>52581.53</v>
          </cell>
          <cell r="K326">
            <v>43475.12</v>
          </cell>
          <cell r="L326">
            <v>6.45</v>
          </cell>
          <cell r="M326">
            <v>7.83</v>
          </cell>
          <cell r="N326">
            <v>4.78</v>
          </cell>
          <cell r="O326">
            <v>1</v>
          </cell>
          <cell r="P326">
            <v>1.1224000000000001</v>
          </cell>
          <cell r="Q326">
            <v>1.1442000000000001</v>
          </cell>
          <cell r="S326" t="str">
            <v>A</v>
          </cell>
          <cell r="T326">
            <v>1.7097</v>
          </cell>
          <cell r="V326" t="str">
            <v>A</v>
          </cell>
          <cell r="W326">
            <v>1.8045</v>
          </cell>
          <cell r="X326">
            <v>1.6742999999999999</v>
          </cell>
          <cell r="Y326">
            <v>-3.5400000000000098E-2</v>
          </cell>
          <cell r="Z326">
            <v>-9.4799999999999995E-2</v>
          </cell>
          <cell r="AA326">
            <v>-5.2535328345802157E-2</v>
          </cell>
        </row>
        <row r="327">
          <cell r="A327" t="str">
            <v>394</v>
          </cell>
          <cell r="B327" t="str">
            <v>OTHER DIGESTIVE SYSTEM DIAGNOSES WITH CC</v>
          </cell>
          <cell r="C327">
            <v>214</v>
          </cell>
          <cell r="D327">
            <v>16</v>
          </cell>
          <cell r="E327">
            <v>35233.99</v>
          </cell>
          <cell r="F327">
            <v>25665.98</v>
          </cell>
          <cell r="G327">
            <v>4.55</v>
          </cell>
          <cell r="I327">
            <v>214</v>
          </cell>
          <cell r="J327">
            <v>35233.99</v>
          </cell>
          <cell r="K327">
            <v>25665.98</v>
          </cell>
          <cell r="L327">
            <v>4.55</v>
          </cell>
          <cell r="M327">
            <v>3.81</v>
          </cell>
          <cell r="N327">
            <v>3.58</v>
          </cell>
          <cell r="O327">
            <v>1</v>
          </cell>
          <cell r="P327">
            <v>0.75209999999999999</v>
          </cell>
          <cell r="Q327">
            <v>0.76670000000000005</v>
          </cell>
          <cell r="S327" t="str">
            <v>A</v>
          </cell>
          <cell r="T327">
            <v>1.1456</v>
          </cell>
          <cell r="V327" t="str">
            <v>A</v>
          </cell>
          <cell r="W327">
            <v>1.2424999999999999</v>
          </cell>
          <cell r="X327">
            <v>1.1218999999999999</v>
          </cell>
          <cell r="Y327">
            <v>-2.3700000000000054E-2</v>
          </cell>
          <cell r="Z327">
            <v>-9.6899999999999986E-2</v>
          </cell>
          <cell r="AA327">
            <v>-7.7987927565392343E-2</v>
          </cell>
        </row>
        <row r="328">
          <cell r="A328" t="str">
            <v>395</v>
          </cell>
          <cell r="B328" t="str">
            <v>OTHER DIGESTIVE SYSTEM DIAGNOSES WITHOUT CC/MCC</v>
          </cell>
          <cell r="C328">
            <v>96</v>
          </cell>
          <cell r="D328">
            <v>3</v>
          </cell>
          <cell r="E328">
            <v>29741.34</v>
          </cell>
          <cell r="F328">
            <v>20821.990000000002</v>
          </cell>
          <cell r="G328">
            <v>3.03</v>
          </cell>
          <cell r="I328">
            <v>96</v>
          </cell>
          <cell r="J328">
            <v>29741.34</v>
          </cell>
          <cell r="K328">
            <v>20821.990000000002</v>
          </cell>
          <cell r="L328">
            <v>3.03</v>
          </cell>
          <cell r="M328">
            <v>1.76</v>
          </cell>
          <cell r="N328">
            <v>2.5299999999999998</v>
          </cell>
          <cell r="O328">
            <v>1</v>
          </cell>
          <cell r="P328">
            <v>0.63480000000000003</v>
          </cell>
          <cell r="Q328">
            <v>0.64710000000000001</v>
          </cell>
          <cell r="S328" t="str">
            <v>A</v>
          </cell>
          <cell r="T328">
            <v>0.96689999999999998</v>
          </cell>
          <cell r="V328" t="str">
            <v>A</v>
          </cell>
          <cell r="W328">
            <v>1.1307</v>
          </cell>
          <cell r="X328">
            <v>0.94689999999999996</v>
          </cell>
          <cell r="Y328">
            <v>-2.0000000000000018E-2</v>
          </cell>
          <cell r="Z328">
            <v>-0.16380000000000006</v>
          </cell>
          <cell r="AA328">
            <v>-0.14486601220482892</v>
          </cell>
        </row>
        <row r="329">
          <cell r="A329" t="str">
            <v>397</v>
          </cell>
          <cell r="B329" t="str">
            <v>APPENDIX PROCEDURES WITH MCC</v>
          </cell>
          <cell r="C329">
            <v>15</v>
          </cell>
          <cell r="D329">
            <v>0</v>
          </cell>
          <cell r="E329">
            <v>76287.44</v>
          </cell>
          <cell r="F329">
            <v>41365.800000000003</v>
          </cell>
          <cell r="G329">
            <v>7.67</v>
          </cell>
          <cell r="I329">
            <v>15</v>
          </cell>
          <cell r="J329">
            <v>76287.44</v>
          </cell>
          <cell r="K329">
            <v>41365.800000000003</v>
          </cell>
          <cell r="L329">
            <v>7.67</v>
          </cell>
          <cell r="M329">
            <v>4.5999999999999996</v>
          </cell>
          <cell r="N329">
            <v>6.3</v>
          </cell>
          <cell r="O329">
            <v>1</v>
          </cell>
          <cell r="P329">
            <v>1.6284000000000001</v>
          </cell>
          <cell r="Q329">
            <v>1.66</v>
          </cell>
          <cell r="S329" t="str">
            <v>A</v>
          </cell>
          <cell r="T329">
            <v>2.4803999999999999</v>
          </cell>
          <cell r="V329" t="str">
            <v>AO</v>
          </cell>
          <cell r="W329">
            <v>3.4449999999999998</v>
          </cell>
          <cell r="X329">
            <v>2.4291</v>
          </cell>
          <cell r="Y329">
            <v>-5.1299999999999901E-2</v>
          </cell>
          <cell r="Z329">
            <v>-0.9645999999999999</v>
          </cell>
          <cell r="AA329">
            <v>-0.27999999999999997</v>
          </cell>
        </row>
        <row r="330">
          <cell r="A330" t="str">
            <v>398</v>
          </cell>
          <cell r="B330" t="str">
            <v>APPENDIX PROCEDURES WITH CC</v>
          </cell>
          <cell r="C330">
            <v>85</v>
          </cell>
          <cell r="D330">
            <v>0</v>
          </cell>
          <cell r="E330">
            <v>63910.97</v>
          </cell>
          <cell r="F330">
            <v>42759.28</v>
          </cell>
          <cell r="G330">
            <v>4.5199999999999996</v>
          </cell>
          <cell r="I330">
            <v>85</v>
          </cell>
          <cell r="J330">
            <v>63910.97</v>
          </cell>
          <cell r="K330">
            <v>42759.28</v>
          </cell>
          <cell r="L330">
            <v>4.5199999999999996</v>
          </cell>
          <cell r="M330">
            <v>3.13</v>
          </cell>
          <cell r="N330">
            <v>3.67</v>
          </cell>
          <cell r="O330">
            <v>1</v>
          </cell>
          <cell r="P330">
            <v>1.3642000000000001</v>
          </cell>
          <cell r="Q330">
            <v>1.3906000000000001</v>
          </cell>
          <cell r="S330" t="str">
            <v>A</v>
          </cell>
          <cell r="T330">
            <v>2.0777999999999999</v>
          </cell>
          <cell r="V330" t="str">
            <v>AP</v>
          </cell>
          <cell r="W330">
            <v>1.9607000000000001</v>
          </cell>
          <cell r="X330">
            <v>2.0348999999999999</v>
          </cell>
          <cell r="Y330">
            <v>-4.2899999999999938E-2</v>
          </cell>
          <cell r="Z330">
            <v>0.11709999999999976</v>
          </cell>
          <cell r="AA330">
            <v>5.972356811342875E-2</v>
          </cell>
        </row>
        <row r="331">
          <cell r="A331" t="str">
            <v>399</v>
          </cell>
          <cell r="B331" t="str">
            <v>APPENDIX PROCEDURES WITHOUT CC/MCC</v>
          </cell>
          <cell r="C331">
            <v>127</v>
          </cell>
          <cell r="D331">
            <v>1</v>
          </cell>
          <cell r="E331">
            <v>52651.5</v>
          </cell>
          <cell r="F331">
            <v>24927.88</v>
          </cell>
          <cell r="G331">
            <v>2.83</v>
          </cell>
          <cell r="I331">
            <v>127</v>
          </cell>
          <cell r="J331">
            <v>52651.5</v>
          </cell>
          <cell r="K331">
            <v>24927.88</v>
          </cell>
          <cell r="L331">
            <v>2.83</v>
          </cell>
          <cell r="M331">
            <v>2.21</v>
          </cell>
          <cell r="N331">
            <v>2.21</v>
          </cell>
          <cell r="O331">
            <v>1</v>
          </cell>
          <cell r="P331">
            <v>1.1238999999999999</v>
          </cell>
          <cell r="Q331">
            <v>1.1456</v>
          </cell>
          <cell r="S331" t="str">
            <v>A</v>
          </cell>
          <cell r="T331">
            <v>1.7118</v>
          </cell>
          <cell r="V331" t="str">
            <v>AP</v>
          </cell>
          <cell r="W331">
            <v>1.6671</v>
          </cell>
          <cell r="X331">
            <v>1.6763999999999999</v>
          </cell>
          <cell r="Y331">
            <v>-3.5400000000000098E-2</v>
          </cell>
          <cell r="Z331">
            <v>4.4699999999999962E-2</v>
          </cell>
          <cell r="AA331">
            <v>2.681302861256071E-2</v>
          </cell>
        </row>
        <row r="332">
          <cell r="A332" t="str">
            <v>402</v>
          </cell>
          <cell r="B332" t="str">
            <v>SINGLE LEVEL COMBINED ANTERIOR AND POSTERIOR SPINAL FUSION EXCEPT CERVICAL</v>
          </cell>
          <cell r="C332">
            <v>59</v>
          </cell>
          <cell r="D332">
            <v>0</v>
          </cell>
          <cell r="E332">
            <v>188430.54</v>
          </cell>
          <cell r="F332">
            <v>130137.49</v>
          </cell>
          <cell r="G332">
            <v>3.8</v>
          </cell>
          <cell r="I332">
            <v>59</v>
          </cell>
          <cell r="J332">
            <v>188430.54</v>
          </cell>
          <cell r="K332">
            <v>130137.49</v>
          </cell>
          <cell r="L332">
            <v>3.8</v>
          </cell>
          <cell r="M332">
            <v>5.53</v>
          </cell>
          <cell r="N332">
            <v>2.7</v>
          </cell>
          <cell r="O332">
            <v>1</v>
          </cell>
          <cell r="P332">
            <v>4.0221</v>
          </cell>
          <cell r="Q332">
            <v>4.0999999999999996</v>
          </cell>
          <cell r="S332" t="str">
            <v>A</v>
          </cell>
          <cell r="T332">
            <v>6.1261999999999999</v>
          </cell>
          <cell r="V332" t="str">
            <v/>
          </cell>
          <cell r="W332" t="str">
            <v/>
          </cell>
          <cell r="X332">
            <v>5.9995000000000003</v>
          </cell>
          <cell r="Y332">
            <v>-0.12669999999999959</v>
          </cell>
          <cell r="Z332" t="str">
            <v/>
          </cell>
          <cell r="AA332" t="e">
            <v>#VALUE!</v>
          </cell>
        </row>
        <row r="333">
          <cell r="A333" t="str">
            <v>405</v>
          </cell>
          <cell r="B333" t="str">
            <v>PANCREAS, LIVER AND SHUNT PROCEDURES WITH MCC</v>
          </cell>
          <cell r="C333">
            <v>21</v>
          </cell>
          <cell r="D333">
            <v>4</v>
          </cell>
          <cell r="E333">
            <v>165304.99</v>
          </cell>
          <cell r="F333">
            <v>88316.27</v>
          </cell>
          <cell r="G333">
            <v>12.62</v>
          </cell>
          <cell r="I333">
            <v>21</v>
          </cell>
          <cell r="J333">
            <v>165304.99</v>
          </cell>
          <cell r="K333">
            <v>88316.27</v>
          </cell>
          <cell r="L333">
            <v>12.62</v>
          </cell>
          <cell r="M333">
            <v>10.73</v>
          </cell>
          <cell r="N333">
            <v>8.84</v>
          </cell>
          <cell r="O333">
            <v>1</v>
          </cell>
          <cell r="P333">
            <v>3.5285000000000002</v>
          </cell>
          <cell r="Q333">
            <v>3.5969000000000002</v>
          </cell>
          <cell r="S333" t="str">
            <v>A</v>
          </cell>
          <cell r="T333">
            <v>5.3745000000000003</v>
          </cell>
          <cell r="V333" t="str">
            <v>AO</v>
          </cell>
          <cell r="W333">
            <v>6.6675000000000004</v>
          </cell>
          <cell r="X333">
            <v>5.2633000000000001</v>
          </cell>
          <cell r="Y333">
            <v>-0.11120000000000019</v>
          </cell>
          <cell r="Z333">
            <v>-1.2930000000000001</v>
          </cell>
          <cell r="AA333">
            <v>-0.19392575928009001</v>
          </cell>
        </row>
        <row r="334">
          <cell r="A334" t="str">
            <v>406</v>
          </cell>
          <cell r="B334" t="str">
            <v>PANCREAS, LIVER AND SHUNT PROCEDURES WITH CC</v>
          </cell>
          <cell r="C334">
            <v>33</v>
          </cell>
          <cell r="D334">
            <v>0</v>
          </cell>
          <cell r="E334">
            <v>136204.15</v>
          </cell>
          <cell r="F334">
            <v>105306.06</v>
          </cell>
          <cell r="G334">
            <v>6.76</v>
          </cell>
          <cell r="I334">
            <v>33</v>
          </cell>
          <cell r="J334">
            <v>136204.15</v>
          </cell>
          <cell r="K334">
            <v>105306.06</v>
          </cell>
          <cell r="L334">
            <v>6.76</v>
          </cell>
          <cell r="M334">
            <v>4.42</v>
          </cell>
          <cell r="N334">
            <v>5.5</v>
          </cell>
          <cell r="O334">
            <v>1</v>
          </cell>
          <cell r="P334">
            <v>2.9073000000000002</v>
          </cell>
          <cell r="Q334">
            <v>3.2239</v>
          </cell>
          <cell r="S334" t="str">
            <v>AP</v>
          </cell>
          <cell r="T334">
            <v>4.8171999999999997</v>
          </cell>
          <cell r="V334" t="str">
            <v>AO</v>
          </cell>
          <cell r="W334">
            <v>3.7949000000000002</v>
          </cell>
          <cell r="X334">
            <v>4.7175000000000002</v>
          </cell>
          <cell r="Y334">
            <v>-9.9699999999999456E-2</v>
          </cell>
          <cell r="Z334">
            <v>1.0222999999999995</v>
          </cell>
          <cell r="AA334">
            <v>0.26938786265777742</v>
          </cell>
        </row>
        <row r="335">
          <cell r="A335" t="str">
            <v>407</v>
          </cell>
          <cell r="B335" t="str">
            <v>PANCREAS, LIVER AND SHUNT PROCEDURES WITHOUT CC/MCC</v>
          </cell>
          <cell r="C335">
            <v>15</v>
          </cell>
          <cell r="D335">
            <v>0</v>
          </cell>
          <cell r="E335">
            <v>140768.95999999999</v>
          </cell>
          <cell r="F335">
            <v>70486.38</v>
          </cell>
          <cell r="G335">
            <v>4.2</v>
          </cell>
          <cell r="I335">
            <v>15</v>
          </cell>
          <cell r="J335">
            <v>140768.95999999999</v>
          </cell>
          <cell r="K335">
            <v>70486.38</v>
          </cell>
          <cell r="L335">
            <v>4.2</v>
          </cell>
          <cell r="M335">
            <v>1.76</v>
          </cell>
          <cell r="N335">
            <v>3.71</v>
          </cell>
          <cell r="O335">
            <v>1</v>
          </cell>
          <cell r="P335">
            <v>3.0047000000000001</v>
          </cell>
          <cell r="Q335">
            <v>2.3266</v>
          </cell>
          <cell r="S335" t="str">
            <v>AP</v>
          </cell>
          <cell r="T335">
            <v>3.4763999999999999</v>
          </cell>
          <cell r="V335" t="str">
            <v>AO</v>
          </cell>
          <cell r="W335">
            <v>2.6995</v>
          </cell>
          <cell r="X335">
            <v>3.4045000000000001</v>
          </cell>
          <cell r="Y335">
            <v>-7.1899999999999853E-2</v>
          </cell>
          <cell r="Z335">
            <v>0.77689999999999992</v>
          </cell>
          <cell r="AA335">
            <v>0.28779403593258007</v>
          </cell>
        </row>
        <row r="336">
          <cell r="A336" t="str">
            <v>408</v>
          </cell>
          <cell r="B336" t="str">
            <v>BILIARY TRACT PROCEDURES EXCEPT ONLY CHOLECYSTECTOMY WITH OR WITHOUT C.D.E. WITH MCC</v>
          </cell>
          <cell r="C336">
            <v>2</v>
          </cell>
          <cell r="D336">
            <v>0</v>
          </cell>
          <cell r="E336">
            <v>85921.98</v>
          </cell>
          <cell r="F336">
            <v>15291.83</v>
          </cell>
          <cell r="G336">
            <v>7.5</v>
          </cell>
          <cell r="I336">
            <v>2</v>
          </cell>
          <cell r="J336">
            <v>85921.98</v>
          </cell>
          <cell r="K336">
            <v>15291.83</v>
          </cell>
          <cell r="L336">
            <v>10.1</v>
          </cell>
          <cell r="M336">
            <v>1.5</v>
          </cell>
          <cell r="N336">
            <v>7.5</v>
          </cell>
          <cell r="O336">
            <v>0</v>
          </cell>
          <cell r="P336">
            <v>0</v>
          </cell>
          <cell r="Q336">
            <v>3.5689000000000002</v>
          </cell>
          <cell r="S336" t="str">
            <v>M</v>
          </cell>
          <cell r="T336">
            <v>5.3327</v>
          </cell>
          <cell r="V336" t="str">
            <v>M</v>
          </cell>
          <cell r="W336">
            <v>5.3719000000000001</v>
          </cell>
          <cell r="X336">
            <v>5.2224000000000004</v>
          </cell>
          <cell r="Y336">
            <v>-0.11029999999999962</v>
          </cell>
          <cell r="Z336">
            <v>-3.9200000000000124E-2</v>
          </cell>
          <cell r="AA336">
            <v>-7.2972318918818526E-3</v>
          </cell>
        </row>
        <row r="337">
          <cell r="A337" t="str">
            <v>409</v>
          </cell>
          <cell r="B337" t="str">
            <v>BILIARY TRACT PROCEDURES EXCEPT ONLY CHOLECYSTECTOMY WITH OR WITHOUT C.D.E. WITH CC</v>
          </cell>
          <cell r="C337">
            <v>6</v>
          </cell>
          <cell r="D337">
            <v>0</v>
          </cell>
          <cell r="E337">
            <v>185040.09</v>
          </cell>
          <cell r="F337">
            <v>146103.64000000001</v>
          </cell>
          <cell r="G337">
            <v>8.17</v>
          </cell>
          <cell r="I337">
            <v>6</v>
          </cell>
          <cell r="J337">
            <v>185040.09</v>
          </cell>
          <cell r="K337">
            <v>146103.64000000001</v>
          </cell>
          <cell r="L337">
            <v>5.7</v>
          </cell>
          <cell r="M337">
            <v>4.74</v>
          </cell>
          <cell r="N337">
            <v>4.5999999999999996</v>
          </cell>
          <cell r="O337">
            <v>0</v>
          </cell>
          <cell r="P337">
            <v>3.9497</v>
          </cell>
          <cell r="Q337">
            <v>2.1368999999999998</v>
          </cell>
          <cell r="S337" t="str">
            <v>M</v>
          </cell>
          <cell r="T337">
            <v>3.1930000000000001</v>
          </cell>
          <cell r="V337" t="str">
            <v>M</v>
          </cell>
          <cell r="W337">
            <v>2.9228999999999998</v>
          </cell>
          <cell r="X337">
            <v>3.1269</v>
          </cell>
          <cell r="Y337">
            <v>-6.6100000000000048E-2</v>
          </cell>
          <cell r="Z337">
            <v>0.27010000000000023</v>
          </cell>
          <cell r="AA337">
            <v>9.2408224708337691E-2</v>
          </cell>
        </row>
        <row r="338">
          <cell r="A338" t="str">
            <v>410</v>
          </cell>
          <cell r="B338" t="str">
            <v>BILIARY TRACT PROCEDURES EXCEPT ONLY CHOLECYSTECTOMY WITH OR WITHOUT C.D.E. WITHOUT CC/MCC</v>
          </cell>
          <cell r="C338">
            <v>1</v>
          </cell>
          <cell r="D338">
            <v>0</v>
          </cell>
          <cell r="E338">
            <v>40958.629999999997</v>
          </cell>
          <cell r="F338">
            <v>0</v>
          </cell>
          <cell r="G338">
            <v>3</v>
          </cell>
          <cell r="I338">
            <v>1</v>
          </cell>
          <cell r="J338">
            <v>40958.629999999997</v>
          </cell>
          <cell r="K338">
            <v>0</v>
          </cell>
          <cell r="L338">
            <v>3.9</v>
          </cell>
          <cell r="M338">
            <v>0</v>
          </cell>
          <cell r="N338">
            <v>3.3</v>
          </cell>
          <cell r="O338">
            <v>0</v>
          </cell>
          <cell r="P338">
            <v>0</v>
          </cell>
          <cell r="Q338">
            <v>1.581</v>
          </cell>
          <cell r="S338" t="str">
            <v>M</v>
          </cell>
          <cell r="T338">
            <v>2.3622999999999998</v>
          </cell>
          <cell r="V338" t="str">
            <v>M</v>
          </cell>
          <cell r="W338">
            <v>2.3374999999999999</v>
          </cell>
          <cell r="X338">
            <v>2.3134999999999999</v>
          </cell>
          <cell r="Y338">
            <v>-4.8799999999999955E-2</v>
          </cell>
          <cell r="Z338">
            <v>2.4799999999999933E-2</v>
          </cell>
          <cell r="AA338">
            <v>1.060962566844917E-2</v>
          </cell>
        </row>
        <row r="339">
          <cell r="A339" t="str">
            <v>411</v>
          </cell>
          <cell r="B339" t="str">
            <v>CHOLECYSTECTOMY WITH C.D.E. WITH MCC</v>
          </cell>
          <cell r="C339">
            <v>1</v>
          </cell>
          <cell r="D339">
            <v>0</v>
          </cell>
          <cell r="E339">
            <v>173397.77</v>
          </cell>
          <cell r="F339">
            <v>0</v>
          </cell>
          <cell r="G339">
            <v>11</v>
          </cell>
          <cell r="I339">
            <v>1</v>
          </cell>
          <cell r="J339">
            <v>173397.77</v>
          </cell>
          <cell r="K339">
            <v>0</v>
          </cell>
          <cell r="L339">
            <v>7.6</v>
          </cell>
          <cell r="M339">
            <v>0</v>
          </cell>
          <cell r="N339">
            <v>5.7</v>
          </cell>
          <cell r="O339">
            <v>0</v>
          </cell>
          <cell r="P339">
            <v>0</v>
          </cell>
          <cell r="Q339">
            <v>2.7894000000000001</v>
          </cell>
          <cell r="S339" t="str">
            <v>M</v>
          </cell>
          <cell r="T339">
            <v>4.1679000000000004</v>
          </cell>
          <cell r="V339" t="str">
            <v>M</v>
          </cell>
          <cell r="W339">
            <v>4.5403000000000002</v>
          </cell>
          <cell r="X339">
            <v>4.0816999999999997</v>
          </cell>
          <cell r="Y339">
            <v>-8.620000000000072E-2</v>
          </cell>
          <cell r="Z339">
            <v>-0.37239999999999984</v>
          </cell>
          <cell r="AA339">
            <v>-8.2021011827412241E-2</v>
          </cell>
        </row>
        <row r="340">
          <cell r="A340" t="str">
            <v>412</v>
          </cell>
          <cell r="B340" t="str">
            <v>CHOLECYSTECTOMY WITH C.D.E. WITH CC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5.3</v>
          </cell>
          <cell r="M340">
            <v>0</v>
          </cell>
          <cell r="N340">
            <v>4.4000000000000004</v>
          </cell>
          <cell r="O340">
            <v>0</v>
          </cell>
          <cell r="P340">
            <v>0</v>
          </cell>
          <cell r="Q340">
            <v>2.0998999999999999</v>
          </cell>
          <cell r="S340" t="str">
            <v>M</v>
          </cell>
          <cell r="T340">
            <v>3.1377000000000002</v>
          </cell>
          <cell r="V340" t="str">
            <v>M</v>
          </cell>
          <cell r="W340">
            <v>2.9817999999999998</v>
          </cell>
          <cell r="X340">
            <v>3.0728</v>
          </cell>
          <cell r="Y340">
            <v>-6.490000000000018E-2</v>
          </cell>
          <cell r="Z340">
            <v>0.15590000000000037</v>
          </cell>
          <cell r="AA340">
            <v>5.2283855389362262E-2</v>
          </cell>
        </row>
        <row r="341">
          <cell r="A341" t="str">
            <v>413</v>
          </cell>
          <cell r="B341" t="str">
            <v>CHOLECYSTECTOMY WITH C.D.E. WITHOUT CC/MCC</v>
          </cell>
          <cell r="C341">
            <v>1</v>
          </cell>
          <cell r="D341">
            <v>0</v>
          </cell>
          <cell r="E341">
            <v>61701.58</v>
          </cell>
          <cell r="F341">
            <v>0</v>
          </cell>
          <cell r="G341">
            <v>4</v>
          </cell>
          <cell r="I341">
            <v>1</v>
          </cell>
          <cell r="J341">
            <v>61701.58</v>
          </cell>
          <cell r="K341">
            <v>0</v>
          </cell>
          <cell r="L341">
            <v>3.6</v>
          </cell>
          <cell r="M341">
            <v>0</v>
          </cell>
          <cell r="N341">
            <v>2.8</v>
          </cell>
          <cell r="O341">
            <v>0</v>
          </cell>
          <cell r="P341">
            <v>0</v>
          </cell>
          <cell r="Q341">
            <v>1.6946000000000001</v>
          </cell>
          <cell r="S341" t="str">
            <v>M</v>
          </cell>
          <cell r="T341">
            <v>2.5320999999999998</v>
          </cell>
          <cell r="V341" t="str">
            <v>M</v>
          </cell>
          <cell r="W341">
            <v>2.1787000000000001</v>
          </cell>
          <cell r="X341">
            <v>2.4796999999999998</v>
          </cell>
          <cell r="Y341">
            <v>-5.2400000000000002E-2</v>
          </cell>
          <cell r="Z341">
            <v>0.35339999999999971</v>
          </cell>
          <cell r="AA341">
            <v>0.16220682058108032</v>
          </cell>
        </row>
        <row r="342">
          <cell r="A342" t="str">
            <v>414</v>
          </cell>
          <cell r="B342" t="str">
            <v>CHOLECYSTECTOMY EXCEPT BY LAPAROSCOPE WITHOUT C.D.E. WITH MCC</v>
          </cell>
          <cell r="C342">
            <v>9</v>
          </cell>
          <cell r="D342">
            <v>0</v>
          </cell>
          <cell r="E342">
            <v>78383.62</v>
          </cell>
          <cell r="F342">
            <v>26328.639999999999</v>
          </cell>
          <cell r="G342">
            <v>5.89</v>
          </cell>
          <cell r="I342">
            <v>9</v>
          </cell>
          <cell r="J342">
            <v>78383.62</v>
          </cell>
          <cell r="K342">
            <v>26328.639999999999</v>
          </cell>
          <cell r="L342">
            <v>9.8000000000000007</v>
          </cell>
          <cell r="M342">
            <v>2.85</v>
          </cell>
          <cell r="N342">
            <v>7.6</v>
          </cell>
          <cell r="O342">
            <v>0</v>
          </cell>
          <cell r="P342">
            <v>1.6731</v>
          </cell>
          <cell r="Q342">
            <v>3.5714999999999999</v>
          </cell>
          <cell r="S342" t="str">
            <v>M</v>
          </cell>
          <cell r="T342">
            <v>5.3365</v>
          </cell>
          <cell r="V342" t="str">
            <v>M</v>
          </cell>
          <cell r="W342">
            <v>5.2645</v>
          </cell>
          <cell r="X342">
            <v>5.2262000000000004</v>
          </cell>
          <cell r="Y342">
            <v>-0.11029999999999962</v>
          </cell>
          <cell r="Z342">
            <v>7.2000000000000064E-2</v>
          </cell>
          <cell r="AA342">
            <v>1.3676512489315238E-2</v>
          </cell>
        </row>
        <row r="343">
          <cell r="A343" t="str">
            <v>415</v>
          </cell>
          <cell r="B343" t="str">
            <v>CHOLECYSTECTOMY EXCEPT BY LAPAROSCOPE WITHOUT C.D.E. WITH CC</v>
          </cell>
          <cell r="C343">
            <v>19</v>
          </cell>
          <cell r="D343">
            <v>0</v>
          </cell>
          <cell r="E343">
            <v>79555.63</v>
          </cell>
          <cell r="F343">
            <v>39824.36</v>
          </cell>
          <cell r="G343">
            <v>5.42</v>
          </cell>
          <cell r="I343">
            <v>19</v>
          </cell>
          <cell r="J343">
            <v>79555.63</v>
          </cell>
          <cell r="K343">
            <v>39824.36</v>
          </cell>
          <cell r="L343">
            <v>5.42</v>
          </cell>
          <cell r="M343">
            <v>2.56</v>
          </cell>
          <cell r="N343">
            <v>4.8499999999999996</v>
          </cell>
          <cell r="O343">
            <v>1</v>
          </cell>
          <cell r="P343">
            <v>1.6980999999999999</v>
          </cell>
          <cell r="Q343">
            <v>1.7310000000000001</v>
          </cell>
          <cell r="S343" t="str">
            <v>A</v>
          </cell>
          <cell r="T343">
            <v>2.5865</v>
          </cell>
          <cell r="V343" t="str">
            <v>A</v>
          </cell>
          <cell r="W343">
            <v>2.3329</v>
          </cell>
          <cell r="X343">
            <v>2.5329999999999999</v>
          </cell>
          <cell r="Y343">
            <v>-5.3500000000000103E-2</v>
          </cell>
          <cell r="Z343">
            <v>0.25360000000000005</v>
          </cell>
          <cell r="AA343">
            <v>0.10870590252475462</v>
          </cell>
        </row>
        <row r="344">
          <cell r="A344" t="str">
            <v>416</v>
          </cell>
          <cell r="B344" t="str">
            <v>CHOLECYSTECTOMY EXCEPT BY LAPAROSCOPE WITHOUT C.D.E. WITHOUT CC/MCC</v>
          </cell>
          <cell r="C344">
            <v>20</v>
          </cell>
          <cell r="D344">
            <v>0</v>
          </cell>
          <cell r="E344">
            <v>63490.27</v>
          </cell>
          <cell r="F344">
            <v>33383.07</v>
          </cell>
          <cell r="G344">
            <v>3.35</v>
          </cell>
          <cell r="I344">
            <v>20</v>
          </cell>
          <cell r="J344">
            <v>63490.27</v>
          </cell>
          <cell r="K344">
            <v>33383.07</v>
          </cell>
          <cell r="L344">
            <v>3.35</v>
          </cell>
          <cell r="M344">
            <v>2.13</v>
          </cell>
          <cell r="N344">
            <v>2.85</v>
          </cell>
          <cell r="O344">
            <v>1</v>
          </cell>
          <cell r="P344">
            <v>1.3552</v>
          </cell>
          <cell r="Q344">
            <v>1.3814</v>
          </cell>
          <cell r="S344" t="str">
            <v>A</v>
          </cell>
          <cell r="T344">
            <v>2.0640999999999998</v>
          </cell>
          <cell r="V344" t="str">
            <v>A</v>
          </cell>
          <cell r="W344">
            <v>2.1259999999999999</v>
          </cell>
          <cell r="X344">
            <v>2.0213999999999999</v>
          </cell>
          <cell r="Y344">
            <v>-4.269999999999996E-2</v>
          </cell>
          <cell r="Z344">
            <v>-6.1900000000000066E-2</v>
          </cell>
          <cell r="AA344">
            <v>-2.9115710253998152E-2</v>
          </cell>
        </row>
        <row r="345">
          <cell r="A345" t="str">
            <v>417</v>
          </cell>
          <cell r="B345" t="str">
            <v>LAPAROSCOPIC CHOLECYSTECTOMY WITHOUT C.D.E. WITH MCC</v>
          </cell>
          <cell r="C345">
            <v>81</v>
          </cell>
          <cell r="D345">
            <v>3</v>
          </cell>
          <cell r="E345">
            <v>81142.86</v>
          </cell>
          <cell r="F345">
            <v>46376.34</v>
          </cell>
          <cell r="G345">
            <v>5.57</v>
          </cell>
          <cell r="I345">
            <v>81</v>
          </cell>
          <cell r="J345">
            <v>81142.86</v>
          </cell>
          <cell r="K345">
            <v>46376.34</v>
          </cell>
          <cell r="L345">
            <v>5.57</v>
          </cell>
          <cell r="M345">
            <v>3.9</v>
          </cell>
          <cell r="N345">
            <v>4.53</v>
          </cell>
          <cell r="O345">
            <v>1</v>
          </cell>
          <cell r="P345">
            <v>1.732</v>
          </cell>
          <cell r="Q345">
            <v>1.7655000000000001</v>
          </cell>
          <cell r="S345" t="str">
            <v>A</v>
          </cell>
          <cell r="T345">
            <v>2.6379999999999999</v>
          </cell>
          <cell r="V345" t="str">
            <v>A</v>
          </cell>
          <cell r="W345">
            <v>2.7847</v>
          </cell>
          <cell r="X345">
            <v>2.5834999999999999</v>
          </cell>
          <cell r="Y345">
            <v>-5.4499999999999993E-2</v>
          </cell>
          <cell r="Z345">
            <v>-0.14670000000000005</v>
          </cell>
          <cell r="AA345">
            <v>-5.2680719646640589E-2</v>
          </cell>
        </row>
        <row r="346">
          <cell r="A346" t="str">
            <v>418</v>
          </cell>
          <cell r="B346" t="str">
            <v>LAPAROSCOPIC CHOLECYSTECTOMY WITHOUT C.D.E. WITH CC</v>
          </cell>
          <cell r="C346">
            <v>201</v>
          </cell>
          <cell r="D346">
            <v>7</v>
          </cell>
          <cell r="E346">
            <v>66931.05</v>
          </cell>
          <cell r="F346">
            <v>35739.660000000003</v>
          </cell>
          <cell r="G346">
            <v>3.94</v>
          </cell>
          <cell r="I346">
            <v>201</v>
          </cell>
          <cell r="J346">
            <v>66931.05</v>
          </cell>
          <cell r="K346">
            <v>35739.660000000003</v>
          </cell>
          <cell r="L346">
            <v>3.94</v>
          </cell>
          <cell r="M346">
            <v>2.5</v>
          </cell>
          <cell r="N346">
            <v>3.28</v>
          </cell>
          <cell r="O346">
            <v>1</v>
          </cell>
          <cell r="P346">
            <v>1.4287000000000001</v>
          </cell>
          <cell r="Q346">
            <v>1.4563999999999999</v>
          </cell>
          <cell r="S346" t="str">
            <v>A</v>
          </cell>
          <cell r="T346">
            <v>2.1762000000000001</v>
          </cell>
          <cell r="V346" t="str">
            <v>A</v>
          </cell>
          <cell r="W346">
            <v>2.427</v>
          </cell>
          <cell r="X346">
            <v>2.1312000000000002</v>
          </cell>
          <cell r="Y346">
            <v>-4.4999999999999929E-2</v>
          </cell>
          <cell r="Z346">
            <v>-0.25079999999999991</v>
          </cell>
          <cell r="AA346">
            <v>-0.10333745364647709</v>
          </cell>
        </row>
        <row r="347">
          <cell r="A347" t="str">
            <v>419</v>
          </cell>
          <cell r="B347" t="str">
            <v>LAPAROSCOPIC CHOLECYSTECTOMY WITHOUT C.D.E. WITHOUT CC/MCC</v>
          </cell>
          <cell r="C347">
            <v>186</v>
          </cell>
          <cell r="D347">
            <v>0</v>
          </cell>
          <cell r="E347">
            <v>58891.74</v>
          </cell>
          <cell r="F347">
            <v>31901.75</v>
          </cell>
          <cell r="G347">
            <v>3.02</v>
          </cell>
          <cell r="I347">
            <v>186</v>
          </cell>
          <cell r="J347">
            <v>58891.74</v>
          </cell>
          <cell r="K347">
            <v>31901.75</v>
          </cell>
          <cell r="L347">
            <v>3.02</v>
          </cell>
          <cell r="M347">
            <v>1.59</v>
          </cell>
          <cell r="N347">
            <v>2.62</v>
          </cell>
          <cell r="O347">
            <v>1</v>
          </cell>
          <cell r="P347">
            <v>1.2571000000000001</v>
          </cell>
          <cell r="Q347">
            <v>1.2815000000000001</v>
          </cell>
          <cell r="S347" t="str">
            <v>A</v>
          </cell>
          <cell r="T347">
            <v>1.9148000000000001</v>
          </cell>
          <cell r="V347" t="str">
            <v>A</v>
          </cell>
          <cell r="W347">
            <v>1.9673</v>
          </cell>
          <cell r="X347">
            <v>1.8752</v>
          </cell>
          <cell r="Y347">
            <v>-3.960000000000008E-2</v>
          </cell>
          <cell r="Z347">
            <v>-5.2499999999999991E-2</v>
          </cell>
          <cell r="AA347">
            <v>-2.6686321354140188E-2</v>
          </cell>
        </row>
        <row r="348">
          <cell r="A348" t="str">
            <v>420</v>
          </cell>
          <cell r="B348" t="str">
            <v>HEPATOBILIARY DIAGNOSTIC PROCEDURES WITH MCC</v>
          </cell>
          <cell r="C348">
            <v>5</v>
          </cell>
          <cell r="D348">
            <v>1</v>
          </cell>
          <cell r="E348">
            <v>56416.32</v>
          </cell>
          <cell r="F348">
            <v>17410.599999999999</v>
          </cell>
          <cell r="G348">
            <v>9.6</v>
          </cell>
          <cell r="I348">
            <v>5</v>
          </cell>
          <cell r="J348">
            <v>56416.32</v>
          </cell>
          <cell r="K348">
            <v>17410.599999999999</v>
          </cell>
          <cell r="L348">
            <v>10</v>
          </cell>
          <cell r="M348">
            <v>3.88</v>
          </cell>
          <cell r="N348">
            <v>6.5</v>
          </cell>
          <cell r="O348">
            <v>0</v>
          </cell>
          <cell r="P348">
            <v>1.2041999999999999</v>
          </cell>
          <cell r="Q348">
            <v>3.5975999999999999</v>
          </cell>
          <cell r="S348" t="str">
            <v>M</v>
          </cell>
          <cell r="T348">
            <v>5.3754999999999997</v>
          </cell>
          <cell r="V348" t="str">
            <v>M</v>
          </cell>
          <cell r="W348">
            <v>4.1821000000000002</v>
          </cell>
          <cell r="X348">
            <v>5.2644000000000002</v>
          </cell>
          <cell r="Y348">
            <v>-0.11109999999999953</v>
          </cell>
          <cell r="Z348">
            <v>1.1933999999999996</v>
          </cell>
          <cell r="AA348">
            <v>0.28535903015231573</v>
          </cell>
        </row>
        <row r="349">
          <cell r="A349" t="str">
            <v>421</v>
          </cell>
          <cell r="B349" t="str">
            <v>HEPATOBILIARY DIAGNOSTIC PROCEDURES WITH CC</v>
          </cell>
          <cell r="C349">
            <v>10</v>
          </cell>
          <cell r="D349">
            <v>0</v>
          </cell>
          <cell r="E349">
            <v>65119.95</v>
          </cell>
          <cell r="F349">
            <v>31028.39</v>
          </cell>
          <cell r="G349">
            <v>7</v>
          </cell>
          <cell r="I349">
            <v>10</v>
          </cell>
          <cell r="J349">
            <v>65119.95</v>
          </cell>
          <cell r="K349">
            <v>31028.39</v>
          </cell>
          <cell r="L349">
            <v>7</v>
          </cell>
          <cell r="M349">
            <v>3.58</v>
          </cell>
          <cell r="N349">
            <v>6.16</v>
          </cell>
          <cell r="O349">
            <v>1</v>
          </cell>
          <cell r="P349">
            <v>1.39</v>
          </cell>
          <cell r="Q349">
            <v>1.5403</v>
          </cell>
          <cell r="S349" t="str">
            <v>AP</v>
          </cell>
          <cell r="T349">
            <v>2.3014999999999999</v>
          </cell>
          <cell r="V349" t="str">
            <v>A</v>
          </cell>
          <cell r="W349">
            <v>2.2162999999999999</v>
          </cell>
          <cell r="X349">
            <v>2.2538999999999998</v>
          </cell>
          <cell r="Y349">
            <v>-4.7600000000000087E-2</v>
          </cell>
          <cell r="Z349">
            <v>8.5199999999999942E-2</v>
          </cell>
          <cell r="AA349">
            <v>3.8442449126923225E-2</v>
          </cell>
        </row>
        <row r="350">
          <cell r="A350" t="str">
            <v>422</v>
          </cell>
          <cell r="B350" t="str">
            <v>HEPATOBILIARY DIAGNOSTIC PROCEDURES WITHOUT CC/MCC</v>
          </cell>
          <cell r="C350">
            <v>3</v>
          </cell>
          <cell r="D350">
            <v>0</v>
          </cell>
          <cell r="E350">
            <v>51260.27</v>
          </cell>
          <cell r="F350">
            <v>9989.2099999999991</v>
          </cell>
          <cell r="G350">
            <v>2.33</v>
          </cell>
          <cell r="I350">
            <v>3</v>
          </cell>
          <cell r="J350">
            <v>51260.27</v>
          </cell>
          <cell r="K350">
            <v>9989.2099999999991</v>
          </cell>
          <cell r="L350">
            <v>3.2</v>
          </cell>
          <cell r="M350">
            <v>0.47</v>
          </cell>
          <cell r="N350">
            <v>2.5</v>
          </cell>
          <cell r="O350">
            <v>0</v>
          </cell>
          <cell r="P350">
            <v>1.0942000000000001</v>
          </cell>
          <cell r="Q350">
            <v>1.0865</v>
          </cell>
          <cell r="S350" t="str">
            <v>MP</v>
          </cell>
          <cell r="T350">
            <v>1.6234</v>
          </cell>
          <cell r="V350" t="str">
            <v>M</v>
          </cell>
          <cell r="W350">
            <v>2.1072000000000002</v>
          </cell>
          <cell r="X350">
            <v>1.5899000000000001</v>
          </cell>
          <cell r="Y350">
            <v>-3.3499999999999863E-2</v>
          </cell>
          <cell r="Z350">
            <v>-0.48380000000000023</v>
          </cell>
          <cell r="AA350">
            <v>-0.22959377372817016</v>
          </cell>
        </row>
        <row r="351">
          <cell r="A351" t="str">
            <v>423</v>
          </cell>
          <cell r="B351" t="str">
            <v>OTHER HEPATOBILIARY OR PANCREAS O.R. PROCEDURES WITH MCC</v>
          </cell>
          <cell r="C351">
            <v>6</v>
          </cell>
          <cell r="D351">
            <v>1</v>
          </cell>
          <cell r="E351">
            <v>154774.53</v>
          </cell>
          <cell r="F351">
            <v>120111.6</v>
          </cell>
          <cell r="G351">
            <v>11.83</v>
          </cell>
          <cell r="I351">
            <v>6</v>
          </cell>
          <cell r="J351">
            <v>154774.53</v>
          </cell>
          <cell r="K351">
            <v>120111.6</v>
          </cell>
          <cell r="L351">
            <v>11.1</v>
          </cell>
          <cell r="M351">
            <v>9.67</v>
          </cell>
          <cell r="N351">
            <v>8.1</v>
          </cell>
          <cell r="O351">
            <v>0</v>
          </cell>
          <cell r="P351">
            <v>3.3037000000000001</v>
          </cell>
          <cell r="Q351">
            <v>4.1459000000000001</v>
          </cell>
          <cell r="S351" t="str">
            <v>M</v>
          </cell>
          <cell r="T351">
            <v>6.1947999999999999</v>
          </cell>
          <cell r="V351" t="str">
            <v>A</v>
          </cell>
          <cell r="W351">
            <v>3.6435</v>
          </cell>
          <cell r="X351">
            <v>6.0667</v>
          </cell>
          <cell r="Y351">
            <v>-0.12809999999999988</v>
          </cell>
          <cell r="Z351">
            <v>2.5512999999999999</v>
          </cell>
          <cell r="AA351">
            <v>0.70023329216412789</v>
          </cell>
        </row>
        <row r="352">
          <cell r="A352" t="str">
            <v>424</v>
          </cell>
          <cell r="B352" t="str">
            <v>OTHER HEPATOBILIARY OR PANCREAS O.R. PROCEDURES WITH CC</v>
          </cell>
          <cell r="C352">
            <v>4</v>
          </cell>
          <cell r="D352">
            <v>0</v>
          </cell>
          <cell r="E352">
            <v>95832.76</v>
          </cell>
          <cell r="F352">
            <v>39979.839999999997</v>
          </cell>
          <cell r="G352">
            <v>8.25</v>
          </cell>
          <cell r="I352">
            <v>4</v>
          </cell>
          <cell r="J352">
            <v>95832.76</v>
          </cell>
          <cell r="K352">
            <v>39979.839999999997</v>
          </cell>
          <cell r="L352">
            <v>6.5</v>
          </cell>
          <cell r="M352">
            <v>3.96</v>
          </cell>
          <cell r="N352">
            <v>4.9000000000000004</v>
          </cell>
          <cell r="O352">
            <v>0</v>
          </cell>
          <cell r="P352">
            <v>2.0455999999999999</v>
          </cell>
          <cell r="Q352">
            <v>2.3273999999999999</v>
          </cell>
          <cell r="S352" t="str">
            <v>M</v>
          </cell>
          <cell r="T352">
            <v>3.4775999999999998</v>
          </cell>
          <cell r="V352" t="str">
            <v>M</v>
          </cell>
          <cell r="W352">
            <v>3.1833999999999998</v>
          </cell>
          <cell r="X352">
            <v>3.4056999999999999</v>
          </cell>
          <cell r="Y352">
            <v>-7.1899999999999853E-2</v>
          </cell>
          <cell r="Z352">
            <v>0.29420000000000002</v>
          </cell>
          <cell r="AA352">
            <v>9.2416912734811854E-2</v>
          </cell>
        </row>
        <row r="353">
          <cell r="A353" t="str">
            <v>425</v>
          </cell>
          <cell r="B353" t="str">
            <v>OTHER HEPATOBILIARY OR PANCREAS O.R. PROCEDURES WITHOUT CC/MCC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3.3</v>
          </cell>
          <cell r="M353">
            <v>0</v>
          </cell>
          <cell r="N353">
            <v>2.6</v>
          </cell>
          <cell r="O353">
            <v>0</v>
          </cell>
          <cell r="P353">
            <v>0</v>
          </cell>
          <cell r="Q353">
            <v>1.5227999999999999</v>
          </cell>
          <cell r="S353" t="str">
            <v>M</v>
          </cell>
          <cell r="T353">
            <v>2.2753999999999999</v>
          </cell>
          <cell r="V353" t="str">
            <v>M</v>
          </cell>
          <cell r="W353">
            <v>2.3921999999999999</v>
          </cell>
          <cell r="X353">
            <v>2.2282999999999999</v>
          </cell>
          <cell r="Y353">
            <v>-4.709999999999992E-2</v>
          </cell>
          <cell r="Z353">
            <v>-0.11680000000000001</v>
          </cell>
          <cell r="AA353">
            <v>-4.8825349051082691E-2</v>
          </cell>
        </row>
        <row r="354">
          <cell r="A354" t="str">
            <v>426</v>
          </cell>
          <cell r="B354" t="str">
            <v>MULTIPLE LEVEL COMBINED ANTERIOR AND POSTERIOR SPINAL FUSION EXCEPT CERVICAL WITH MCC OR CUSTOM-MADE ANATOMICALLY DESIGNED IN</v>
          </cell>
          <cell r="C354">
            <v>10</v>
          </cell>
          <cell r="D354">
            <v>1</v>
          </cell>
          <cell r="E354">
            <v>282965.17</v>
          </cell>
          <cell r="F354">
            <v>152723.37</v>
          </cell>
          <cell r="G354">
            <v>21.6</v>
          </cell>
          <cell r="I354">
            <v>10</v>
          </cell>
          <cell r="J354">
            <v>282965.17</v>
          </cell>
          <cell r="K354">
            <v>152723.37</v>
          </cell>
          <cell r="L354">
            <v>21.6</v>
          </cell>
          <cell r="M354">
            <v>19.55</v>
          </cell>
          <cell r="N354">
            <v>11.99</v>
          </cell>
          <cell r="O354">
            <v>1</v>
          </cell>
          <cell r="P354">
            <v>6.0399000000000003</v>
          </cell>
          <cell r="Q354">
            <v>8.4183000000000003</v>
          </cell>
          <cell r="S354" t="str">
            <v>AO</v>
          </cell>
          <cell r="T354">
            <v>12.5786</v>
          </cell>
          <cell r="V354" t="str">
            <v/>
          </cell>
          <cell r="W354" t="str">
            <v/>
          </cell>
          <cell r="X354">
            <v>12.3185</v>
          </cell>
          <cell r="Y354">
            <v>-0.26009999999999955</v>
          </cell>
          <cell r="Z354" t="str">
            <v/>
          </cell>
          <cell r="AA354" t="e">
            <v>#VALUE!</v>
          </cell>
        </row>
        <row r="355">
          <cell r="A355" t="str">
            <v>427</v>
          </cell>
          <cell r="B355" t="str">
            <v>MULTIPLE LEVEL COMBINED ANTERIOR AND POSTERIOR SPINAL FUSION EXCEPT CERVICAL WITH CC</v>
          </cell>
          <cell r="C355">
            <v>29</v>
          </cell>
          <cell r="D355">
            <v>3</v>
          </cell>
          <cell r="E355">
            <v>217355.53</v>
          </cell>
          <cell r="F355">
            <v>139752.60999999999</v>
          </cell>
          <cell r="G355">
            <v>6.59</v>
          </cell>
          <cell r="I355">
            <v>29</v>
          </cell>
          <cell r="J355">
            <v>217355.53</v>
          </cell>
          <cell r="K355">
            <v>139752.60999999999</v>
          </cell>
          <cell r="L355">
            <v>6.59</v>
          </cell>
          <cell r="M355">
            <v>9.27</v>
          </cell>
          <cell r="N355">
            <v>4.33</v>
          </cell>
          <cell r="O355">
            <v>1</v>
          </cell>
          <cell r="P355">
            <v>4.6395</v>
          </cell>
          <cell r="Q355">
            <v>4.7655000000000003</v>
          </cell>
          <cell r="S355" t="str">
            <v>AP</v>
          </cell>
          <cell r="T355">
            <v>7.1205999999999996</v>
          </cell>
          <cell r="V355" t="str">
            <v/>
          </cell>
          <cell r="W355" t="str">
            <v/>
          </cell>
          <cell r="X355">
            <v>6.9733999999999998</v>
          </cell>
          <cell r="Y355">
            <v>-0.14719999999999978</v>
          </cell>
          <cell r="Z355" t="str">
            <v/>
          </cell>
          <cell r="AA355" t="e">
            <v>#VALUE!</v>
          </cell>
        </row>
        <row r="356">
          <cell r="A356" t="str">
            <v>428</v>
          </cell>
          <cell r="B356" t="str">
            <v>MULTIPLE LEVEL COMBINED ANTERIOR AND POSTERIOR SPINAL FUSION EXCEPT CERVICAL WITHOUT CC/MCC</v>
          </cell>
          <cell r="C356">
            <v>35</v>
          </cell>
          <cell r="D356">
            <v>3</v>
          </cell>
          <cell r="E356">
            <v>218963.62</v>
          </cell>
          <cell r="F356">
            <v>169963.97</v>
          </cell>
          <cell r="G356">
            <v>3.17</v>
          </cell>
          <cell r="I356">
            <v>35</v>
          </cell>
          <cell r="J356">
            <v>218963.62</v>
          </cell>
          <cell r="K356">
            <v>169963.97</v>
          </cell>
          <cell r="L356">
            <v>3.17</v>
          </cell>
          <cell r="M356">
            <v>1.86</v>
          </cell>
          <cell r="N356">
            <v>2.65</v>
          </cell>
          <cell r="O356">
            <v>1</v>
          </cell>
          <cell r="P356">
            <v>4.6738</v>
          </cell>
          <cell r="Q356">
            <v>3.8058999999999998</v>
          </cell>
          <cell r="S356" t="str">
            <v>AP</v>
          </cell>
          <cell r="T356">
            <v>5.6867999999999999</v>
          </cell>
          <cell r="V356" t="str">
            <v/>
          </cell>
          <cell r="W356" t="str">
            <v/>
          </cell>
          <cell r="X356">
            <v>5.5692000000000004</v>
          </cell>
          <cell r="Y356">
            <v>-0.11759999999999948</v>
          </cell>
          <cell r="Z356" t="str">
            <v/>
          </cell>
          <cell r="AA356" t="e">
            <v>#VALUE!</v>
          </cell>
        </row>
        <row r="357">
          <cell r="A357" t="str">
            <v>429</v>
          </cell>
          <cell r="B357" t="str">
            <v>COMBINED ANTERIOR AND POSTERIOR CERVICAL SPINAL FUSION WITH MCC</v>
          </cell>
          <cell r="C357">
            <v>7</v>
          </cell>
          <cell r="D357">
            <v>4</v>
          </cell>
          <cell r="E357">
            <v>267760.46000000002</v>
          </cell>
          <cell r="F357">
            <v>133409.42000000001</v>
          </cell>
          <cell r="G357">
            <v>28.71</v>
          </cell>
          <cell r="I357">
            <v>7</v>
          </cell>
          <cell r="J357">
            <v>267760.46000000002</v>
          </cell>
          <cell r="K357">
            <v>133409.42000000001</v>
          </cell>
          <cell r="L357">
            <v>12.5</v>
          </cell>
          <cell r="M357">
            <v>17.09</v>
          </cell>
          <cell r="N357">
            <v>9.6999999999999993</v>
          </cell>
          <cell r="O357">
            <v>0</v>
          </cell>
          <cell r="P357">
            <v>5.7153999999999998</v>
          </cell>
          <cell r="Q357">
            <v>8.5015999999999998</v>
          </cell>
          <cell r="S357" t="str">
            <v>M</v>
          </cell>
          <cell r="T357">
            <v>12.703099999999999</v>
          </cell>
          <cell r="V357" t="str">
            <v/>
          </cell>
          <cell r="W357" t="str">
            <v/>
          </cell>
          <cell r="X357">
            <v>12.4404</v>
          </cell>
          <cell r="Y357">
            <v>-0.26269999999999882</v>
          </cell>
          <cell r="Z357" t="str">
            <v/>
          </cell>
          <cell r="AA357" t="e">
            <v>#VALUE!</v>
          </cell>
        </row>
        <row r="358">
          <cell r="A358" t="str">
            <v>430</v>
          </cell>
          <cell r="B358" t="str">
            <v>COMBINED ANTERIOR AND POSTERIOR CERVICAL SPINAL FUSION WITHOUT MCC</v>
          </cell>
          <cell r="C358">
            <v>8</v>
          </cell>
          <cell r="D358">
            <v>0</v>
          </cell>
          <cell r="E358">
            <v>161208.85</v>
          </cell>
          <cell r="F358">
            <v>66485.94</v>
          </cell>
          <cell r="G358">
            <v>3.75</v>
          </cell>
          <cell r="I358">
            <v>8</v>
          </cell>
          <cell r="J358">
            <v>161208.85</v>
          </cell>
          <cell r="K358">
            <v>66485.94</v>
          </cell>
          <cell r="L358">
            <v>4.5999999999999996</v>
          </cell>
          <cell r="M358">
            <v>4.18</v>
          </cell>
          <cell r="N358">
            <v>3.5</v>
          </cell>
          <cell r="O358">
            <v>0</v>
          </cell>
          <cell r="P358">
            <v>3.4409999999999998</v>
          </cell>
          <cell r="Q358">
            <v>5.5759999999999996</v>
          </cell>
          <cell r="S358" t="str">
            <v>M</v>
          </cell>
          <cell r="T358">
            <v>8.3316999999999997</v>
          </cell>
          <cell r="V358" t="str">
            <v/>
          </cell>
          <cell r="W358" t="str">
            <v/>
          </cell>
          <cell r="X358">
            <v>8.1593999999999998</v>
          </cell>
          <cell r="Y358">
            <v>-0.1722999999999999</v>
          </cell>
          <cell r="Z358" t="str">
            <v/>
          </cell>
          <cell r="AA358" t="e">
            <v>#VALUE!</v>
          </cell>
        </row>
        <row r="359">
          <cell r="A359" t="str">
            <v>432</v>
          </cell>
          <cell r="B359" t="str">
            <v>CIRRHOSIS AND ALCOHOLIC HEPATITIS WITH MCC</v>
          </cell>
          <cell r="C359">
            <v>303</v>
          </cell>
          <cell r="D359">
            <v>33</v>
          </cell>
          <cell r="E359">
            <v>54866.42</v>
          </cell>
          <cell r="F359">
            <v>37505.050000000003</v>
          </cell>
          <cell r="G359">
            <v>6.77</v>
          </cell>
          <cell r="I359">
            <v>303</v>
          </cell>
          <cell r="J359">
            <v>54866.42</v>
          </cell>
          <cell r="K359">
            <v>37505.050000000003</v>
          </cell>
          <cell r="L359">
            <v>6.77</v>
          </cell>
          <cell r="M359">
            <v>5.1100000000000003</v>
          </cell>
          <cell r="N359">
            <v>5.22</v>
          </cell>
          <cell r="O359">
            <v>1</v>
          </cell>
          <cell r="P359">
            <v>1.1711</v>
          </cell>
          <cell r="Q359">
            <v>1.1936</v>
          </cell>
          <cell r="S359" t="str">
            <v>A</v>
          </cell>
          <cell r="T359">
            <v>1.7835000000000001</v>
          </cell>
          <cell r="V359" t="str">
            <v>A</v>
          </cell>
          <cell r="W359">
            <v>1.9278</v>
          </cell>
          <cell r="X359">
            <v>1.7465999999999999</v>
          </cell>
          <cell r="Y359">
            <v>-3.6900000000000155E-2</v>
          </cell>
          <cell r="Z359">
            <v>-0.14429999999999987</v>
          </cell>
          <cell r="AA359">
            <v>-7.4852163087457138E-2</v>
          </cell>
        </row>
        <row r="360">
          <cell r="A360" t="str">
            <v>433</v>
          </cell>
          <cell r="B360" t="str">
            <v>CIRRHOSIS AND ALCOHOLIC HEPATITIS WITH CC</v>
          </cell>
          <cell r="C360">
            <v>271</v>
          </cell>
          <cell r="D360">
            <v>24</v>
          </cell>
          <cell r="E360">
            <v>34433.839999999997</v>
          </cell>
          <cell r="F360">
            <v>20598.259999999998</v>
          </cell>
          <cell r="G360">
            <v>4.63</v>
          </cell>
          <cell r="I360">
            <v>271</v>
          </cell>
          <cell r="J360">
            <v>34433.839999999997</v>
          </cell>
          <cell r="K360">
            <v>20598.259999999998</v>
          </cell>
          <cell r="L360">
            <v>4.63</v>
          </cell>
          <cell r="M360">
            <v>2.9</v>
          </cell>
          <cell r="N360">
            <v>3.88</v>
          </cell>
          <cell r="O360">
            <v>1</v>
          </cell>
          <cell r="P360">
            <v>0.73499999999999999</v>
          </cell>
          <cell r="Q360">
            <v>0.74919999999999998</v>
          </cell>
          <cell r="S360" t="str">
            <v>A</v>
          </cell>
          <cell r="T360">
            <v>1.1194999999999999</v>
          </cell>
          <cell r="V360" t="str">
            <v>A</v>
          </cell>
          <cell r="W360">
            <v>1.1427</v>
          </cell>
          <cell r="X360">
            <v>1.0963000000000001</v>
          </cell>
          <cell r="Y360">
            <v>-2.3199999999999887E-2</v>
          </cell>
          <cell r="Z360">
            <v>-2.3200000000000109E-2</v>
          </cell>
          <cell r="AA360">
            <v>-2.0302791633849748E-2</v>
          </cell>
        </row>
        <row r="361">
          <cell r="A361" t="str">
            <v>434</v>
          </cell>
          <cell r="B361" t="str">
            <v>CIRRHOSIS AND ALCOHOLIC HEPATITIS WITHOUT CC/MCC</v>
          </cell>
          <cell r="C361">
            <v>17</v>
          </cell>
          <cell r="D361">
            <v>1</v>
          </cell>
          <cell r="E361">
            <v>29934.67</v>
          </cell>
          <cell r="F361">
            <v>26694.85</v>
          </cell>
          <cell r="G361">
            <v>4.3499999999999996</v>
          </cell>
          <cell r="I361">
            <v>17</v>
          </cell>
          <cell r="J361">
            <v>29934.67</v>
          </cell>
          <cell r="K361">
            <v>26694.85</v>
          </cell>
          <cell r="L361">
            <v>4.3499999999999996</v>
          </cell>
          <cell r="M361">
            <v>4.12</v>
          </cell>
          <cell r="N361">
            <v>3.47</v>
          </cell>
          <cell r="O361">
            <v>1</v>
          </cell>
          <cell r="P361">
            <v>0.63900000000000001</v>
          </cell>
          <cell r="Q361">
            <v>0.65129999999999999</v>
          </cell>
          <cell r="S361" t="str">
            <v>A</v>
          </cell>
          <cell r="T361">
            <v>0.97319999999999995</v>
          </cell>
          <cell r="V361" t="str">
            <v>A</v>
          </cell>
          <cell r="W361">
            <v>0.8518</v>
          </cell>
          <cell r="X361">
            <v>0.95299999999999996</v>
          </cell>
          <cell r="Y361">
            <v>-2.0199999999999996E-2</v>
          </cell>
          <cell r="Z361">
            <v>0.12139999999999995</v>
          </cell>
          <cell r="AA361">
            <v>0.14252171871331293</v>
          </cell>
        </row>
        <row r="362">
          <cell r="A362" t="str">
            <v>435</v>
          </cell>
          <cell r="B362" t="str">
            <v>MALIGNANCY OF HEPATOBILIARY SYSTEM OR PANCREAS WITH MCC</v>
          </cell>
          <cell r="C362">
            <v>51</v>
          </cell>
          <cell r="D362">
            <v>2</v>
          </cell>
          <cell r="E362">
            <v>73569.210000000006</v>
          </cell>
          <cell r="F362">
            <v>92920.15</v>
          </cell>
          <cell r="G362">
            <v>6.35</v>
          </cell>
          <cell r="I362">
            <v>51</v>
          </cell>
          <cell r="J362">
            <v>73569.210000000006</v>
          </cell>
          <cell r="K362">
            <v>92920.15</v>
          </cell>
          <cell r="L362">
            <v>6.35</v>
          </cell>
          <cell r="M362">
            <v>5.04</v>
          </cell>
          <cell r="N362">
            <v>5.12</v>
          </cell>
          <cell r="O362">
            <v>1</v>
          </cell>
          <cell r="P362">
            <v>1.5703</v>
          </cell>
          <cell r="Q362">
            <v>1.5214000000000001</v>
          </cell>
          <cell r="S362" t="str">
            <v>A</v>
          </cell>
          <cell r="T362">
            <v>2.2732999999999999</v>
          </cell>
          <cell r="V362" t="str">
            <v>AP</v>
          </cell>
          <cell r="W362">
            <v>2.5110000000000001</v>
          </cell>
          <cell r="X362">
            <v>2.2263000000000002</v>
          </cell>
          <cell r="Y362">
            <v>-4.6999999999999709E-2</v>
          </cell>
          <cell r="Z362">
            <v>-0.23770000000000024</v>
          </cell>
          <cell r="AA362">
            <v>-9.4663480684986159E-2</v>
          </cell>
        </row>
        <row r="363">
          <cell r="A363" t="str">
            <v>436</v>
          </cell>
          <cell r="B363" t="str">
            <v>MALIGNANCY OF HEPATOBILIARY SYSTEM OR PANCREAS WITH CC</v>
          </cell>
          <cell r="C363">
            <v>46</v>
          </cell>
          <cell r="D363">
            <v>0</v>
          </cell>
          <cell r="E363">
            <v>56533.919999999998</v>
          </cell>
          <cell r="F363">
            <v>37056.21</v>
          </cell>
          <cell r="G363">
            <v>5.33</v>
          </cell>
          <cell r="I363">
            <v>46</v>
          </cell>
          <cell r="J363">
            <v>56533.919999999998</v>
          </cell>
          <cell r="K363">
            <v>37056.21</v>
          </cell>
          <cell r="L363">
            <v>5.33</v>
          </cell>
          <cell r="M363">
            <v>3.53</v>
          </cell>
          <cell r="N363">
            <v>4.3099999999999996</v>
          </cell>
          <cell r="O363">
            <v>1</v>
          </cell>
          <cell r="P363">
            <v>1.2067000000000001</v>
          </cell>
          <cell r="Q363">
            <v>1.2301</v>
          </cell>
          <cell r="S363" t="str">
            <v>A</v>
          </cell>
          <cell r="T363">
            <v>1.8380000000000001</v>
          </cell>
          <cell r="V363" t="str">
            <v>AP</v>
          </cell>
          <cell r="W363">
            <v>1.4292</v>
          </cell>
          <cell r="X363">
            <v>1.8</v>
          </cell>
          <cell r="Y363">
            <v>-3.8000000000000034E-2</v>
          </cell>
          <cell r="Z363">
            <v>0.40880000000000005</v>
          </cell>
          <cell r="AA363">
            <v>0.28603414497621049</v>
          </cell>
        </row>
        <row r="364">
          <cell r="A364" t="str">
            <v>437</v>
          </cell>
          <cell r="B364" t="str">
            <v>MALIGNANCY OF HEPATOBILIARY SYSTEM OR PANCREAS WITHOUT CC/MCC</v>
          </cell>
          <cell r="C364">
            <v>7</v>
          </cell>
          <cell r="D364">
            <v>0</v>
          </cell>
          <cell r="E364">
            <v>43693.85</v>
          </cell>
          <cell r="F364">
            <v>28099.51</v>
          </cell>
          <cell r="G364">
            <v>3.71</v>
          </cell>
          <cell r="I364">
            <v>7</v>
          </cell>
          <cell r="J364">
            <v>43693.85</v>
          </cell>
          <cell r="K364">
            <v>28099.51</v>
          </cell>
          <cell r="L364">
            <v>2.8</v>
          </cell>
          <cell r="M364">
            <v>2.5499999999999998</v>
          </cell>
          <cell r="N364">
            <v>2.2999999999999998</v>
          </cell>
          <cell r="O364">
            <v>0</v>
          </cell>
          <cell r="P364">
            <v>0.93269999999999997</v>
          </cell>
          <cell r="Q364">
            <v>0.80030000000000001</v>
          </cell>
          <cell r="S364" t="str">
            <v>M</v>
          </cell>
          <cell r="T364">
            <v>1.1958</v>
          </cell>
          <cell r="V364" t="str">
            <v>M</v>
          </cell>
          <cell r="W364">
            <v>1.2412000000000001</v>
          </cell>
          <cell r="X364">
            <v>1.1711</v>
          </cell>
          <cell r="Y364">
            <v>-2.4699999999999944E-2</v>
          </cell>
          <cell r="Z364">
            <v>-4.5400000000000107E-2</v>
          </cell>
          <cell r="AA364">
            <v>-3.6577505639703599E-2</v>
          </cell>
        </row>
        <row r="365">
          <cell r="A365" t="str">
            <v>438</v>
          </cell>
          <cell r="B365" t="str">
            <v>DISORDERS OF PANCREAS EXCEPT MALIGNANCY WITH MCC</v>
          </cell>
          <cell r="C365">
            <v>131</v>
          </cell>
          <cell r="D365">
            <v>10</v>
          </cell>
          <cell r="E365">
            <v>47880.47</v>
          </cell>
          <cell r="F365">
            <v>52959.08</v>
          </cell>
          <cell r="G365">
            <v>6.18</v>
          </cell>
          <cell r="I365">
            <v>131</v>
          </cell>
          <cell r="J365">
            <v>47880.47</v>
          </cell>
          <cell r="K365">
            <v>52959.08</v>
          </cell>
          <cell r="L365">
            <v>6.18</v>
          </cell>
          <cell r="M365">
            <v>6</v>
          </cell>
          <cell r="N365">
            <v>4.7</v>
          </cell>
          <cell r="O365">
            <v>1</v>
          </cell>
          <cell r="P365">
            <v>1.022</v>
          </cell>
          <cell r="Q365">
            <v>1.0418000000000001</v>
          </cell>
          <cell r="S365" t="str">
            <v>A</v>
          </cell>
          <cell r="T365">
            <v>1.5567</v>
          </cell>
          <cell r="V365" t="str">
            <v>A</v>
          </cell>
          <cell r="W365">
            <v>1.7734000000000001</v>
          </cell>
          <cell r="X365">
            <v>1.5245</v>
          </cell>
          <cell r="Y365">
            <v>-3.2200000000000006E-2</v>
          </cell>
          <cell r="Z365">
            <v>-0.21670000000000011</v>
          </cell>
          <cell r="AA365">
            <v>-0.12219465433630321</v>
          </cell>
        </row>
        <row r="366">
          <cell r="A366" t="str">
            <v>439</v>
          </cell>
          <cell r="B366" t="str">
            <v>DISORDERS OF PANCREAS EXCEPT MALIGNANCY WITH CC</v>
          </cell>
          <cell r="C366">
            <v>406</v>
          </cell>
          <cell r="D366">
            <v>13</v>
          </cell>
          <cell r="E366">
            <v>26959.31</v>
          </cell>
          <cell r="F366">
            <v>17592.04</v>
          </cell>
          <cell r="G366">
            <v>3.89</v>
          </cell>
          <cell r="I366">
            <v>406</v>
          </cell>
          <cell r="J366">
            <v>26959.31</v>
          </cell>
          <cell r="K366">
            <v>17592.04</v>
          </cell>
          <cell r="L366">
            <v>3.89</v>
          </cell>
          <cell r="M366">
            <v>2.21</v>
          </cell>
          <cell r="N366">
            <v>3.35</v>
          </cell>
          <cell r="O366">
            <v>1</v>
          </cell>
          <cell r="P366">
            <v>0.57550000000000001</v>
          </cell>
          <cell r="Q366">
            <v>0.5867</v>
          </cell>
          <cell r="S366" t="str">
            <v>A</v>
          </cell>
          <cell r="T366">
            <v>0.87660000000000005</v>
          </cell>
          <cell r="V366" t="str">
            <v>A</v>
          </cell>
          <cell r="W366">
            <v>0.97750000000000004</v>
          </cell>
          <cell r="X366">
            <v>0.85850000000000004</v>
          </cell>
          <cell r="Y366">
            <v>-1.8100000000000005E-2</v>
          </cell>
          <cell r="Z366">
            <v>-0.10089999999999999</v>
          </cell>
          <cell r="AA366">
            <v>-0.10322250639386188</v>
          </cell>
        </row>
        <row r="367">
          <cell r="A367" t="str">
            <v>440</v>
          </cell>
          <cell r="B367" t="str">
            <v>DISORDERS OF PANCREAS EXCEPT MALIGNANCY WITHOUT CC/MCC</v>
          </cell>
          <cell r="C367">
            <v>230</v>
          </cell>
          <cell r="D367">
            <v>7</v>
          </cell>
          <cell r="E367">
            <v>23423.41</v>
          </cell>
          <cell r="F367">
            <v>17095.3</v>
          </cell>
          <cell r="G367">
            <v>3.11</v>
          </cell>
          <cell r="I367">
            <v>230</v>
          </cell>
          <cell r="J367">
            <v>23423.41</v>
          </cell>
          <cell r="K367">
            <v>17095.3</v>
          </cell>
          <cell r="L367">
            <v>3.11</v>
          </cell>
          <cell r="M367">
            <v>1.75</v>
          </cell>
          <cell r="N367">
            <v>2.69</v>
          </cell>
          <cell r="O367">
            <v>1</v>
          </cell>
          <cell r="P367">
            <v>0.5</v>
          </cell>
          <cell r="Q367">
            <v>0.50970000000000004</v>
          </cell>
          <cell r="S367" t="str">
            <v>A</v>
          </cell>
          <cell r="T367">
            <v>0.76160000000000005</v>
          </cell>
          <cell r="V367" t="str">
            <v>A</v>
          </cell>
          <cell r="W367">
            <v>0.76049999999999995</v>
          </cell>
          <cell r="X367">
            <v>0.74580000000000002</v>
          </cell>
          <cell r="Y367">
            <v>-1.5800000000000036E-2</v>
          </cell>
          <cell r="Z367">
            <v>1.1000000000001009E-3</v>
          </cell>
          <cell r="AA367">
            <v>1.4464168310323485E-3</v>
          </cell>
        </row>
        <row r="368">
          <cell r="A368" t="str">
            <v>441</v>
          </cell>
          <cell r="B368" t="str">
            <v>DISORDERS OF LIVER EXCEPT MALIGNANCY, CIRRHOSIS OR ALCOHOLIC HEPATITIS WITH MCC</v>
          </cell>
          <cell r="C368">
            <v>166</v>
          </cell>
          <cell r="D368">
            <v>23</v>
          </cell>
          <cell r="E368">
            <v>65688.11</v>
          </cell>
          <cell r="F368">
            <v>105048.82</v>
          </cell>
          <cell r="G368">
            <v>7.33</v>
          </cell>
          <cell r="I368">
            <v>166</v>
          </cell>
          <cell r="J368">
            <v>65688.11</v>
          </cell>
          <cell r="K368">
            <v>105048.82</v>
          </cell>
          <cell r="L368">
            <v>7.33</v>
          </cell>
          <cell r="M368">
            <v>6.19</v>
          </cell>
          <cell r="N368">
            <v>5.42</v>
          </cell>
          <cell r="O368">
            <v>1</v>
          </cell>
          <cell r="P368">
            <v>1.4020999999999999</v>
          </cell>
          <cell r="Q368">
            <v>1.2966</v>
          </cell>
          <cell r="S368" t="str">
            <v>A</v>
          </cell>
          <cell r="T368">
            <v>1.9374</v>
          </cell>
          <cell r="V368" t="str">
            <v>A</v>
          </cell>
          <cell r="W368">
            <v>1.8139000000000001</v>
          </cell>
          <cell r="X368">
            <v>1.8973</v>
          </cell>
          <cell r="Y368">
            <v>-4.0100000000000025E-2</v>
          </cell>
          <cell r="Z368">
            <v>0.12349999999999994</v>
          </cell>
          <cell r="AA368">
            <v>6.8085340978003159E-2</v>
          </cell>
        </row>
        <row r="369">
          <cell r="A369" t="str">
            <v>442</v>
          </cell>
          <cell r="B369" t="str">
            <v>DISORDERS OF LIVER EXCEPT MALIGNANCY, CIRRHOSIS OR ALCOHOLIC HEPATITIS WITH CC</v>
          </cell>
          <cell r="C369">
            <v>163</v>
          </cell>
          <cell r="D369">
            <v>16</v>
          </cell>
          <cell r="E369">
            <v>31358.82</v>
          </cell>
          <cell r="F369">
            <v>19010.04</v>
          </cell>
          <cell r="G369">
            <v>4.4800000000000004</v>
          </cell>
          <cell r="I369">
            <v>163</v>
          </cell>
          <cell r="J369">
            <v>31358.82</v>
          </cell>
          <cell r="K369">
            <v>19010.04</v>
          </cell>
          <cell r="L369">
            <v>4.4800000000000004</v>
          </cell>
          <cell r="M369">
            <v>2.84</v>
          </cell>
          <cell r="N369">
            <v>3.74</v>
          </cell>
          <cell r="O369">
            <v>1</v>
          </cell>
          <cell r="P369">
            <v>0.6694</v>
          </cell>
          <cell r="Q369">
            <v>0.68240000000000001</v>
          </cell>
          <cell r="S369" t="str">
            <v>A</v>
          </cell>
          <cell r="T369">
            <v>1.0196000000000001</v>
          </cell>
          <cell r="V369" t="str">
            <v>A</v>
          </cell>
          <cell r="W369">
            <v>1.0876999999999999</v>
          </cell>
          <cell r="X369">
            <v>0.99860000000000004</v>
          </cell>
          <cell r="Y369">
            <v>-2.1000000000000019E-2</v>
          </cell>
          <cell r="Z369">
            <v>-6.8099999999999827E-2</v>
          </cell>
          <cell r="AA369">
            <v>-6.2609175324078184E-2</v>
          </cell>
        </row>
        <row r="370">
          <cell r="A370" t="str">
            <v>443</v>
          </cell>
          <cell r="B370" t="str">
            <v>DISORDERS OF LIVER EXCEPT MALIGNANCY, CIRRHOSIS OR ALCOHOLIC HEPATITIS WITHOUT CC/MCC</v>
          </cell>
          <cell r="C370">
            <v>33</v>
          </cell>
          <cell r="D370">
            <v>1</v>
          </cell>
          <cell r="E370">
            <v>22394.080000000002</v>
          </cell>
          <cell r="F370">
            <v>14014.51</v>
          </cell>
          <cell r="G370">
            <v>2.94</v>
          </cell>
          <cell r="I370">
            <v>33</v>
          </cell>
          <cell r="J370">
            <v>22394.080000000002</v>
          </cell>
          <cell r="K370">
            <v>14014.51</v>
          </cell>
          <cell r="L370">
            <v>2.94</v>
          </cell>
          <cell r="M370">
            <v>1.81</v>
          </cell>
          <cell r="N370">
            <v>2.4300000000000002</v>
          </cell>
          <cell r="O370">
            <v>1</v>
          </cell>
          <cell r="P370">
            <v>0.47799999999999998</v>
          </cell>
          <cell r="Q370">
            <v>0.48720000000000002</v>
          </cell>
          <cell r="S370" t="str">
            <v>A</v>
          </cell>
          <cell r="T370">
            <v>0.72799999999999998</v>
          </cell>
          <cell r="V370" t="str">
            <v>A</v>
          </cell>
          <cell r="W370">
            <v>0.76400000000000001</v>
          </cell>
          <cell r="X370">
            <v>0.71289999999999998</v>
          </cell>
          <cell r="Y370">
            <v>-1.5100000000000002E-2</v>
          </cell>
          <cell r="Z370">
            <v>-3.6000000000000032E-2</v>
          </cell>
          <cell r="AA370">
            <v>-4.7120418848167582E-2</v>
          </cell>
        </row>
        <row r="371">
          <cell r="A371" t="str">
            <v>444</v>
          </cell>
          <cell r="B371" t="str">
            <v>DISORDERS OF THE BILIARY TRACT WITH MCC</v>
          </cell>
          <cell r="C371">
            <v>57</v>
          </cell>
          <cell r="D371">
            <v>5</v>
          </cell>
          <cell r="E371">
            <v>44542.81</v>
          </cell>
          <cell r="F371">
            <v>31028.639999999999</v>
          </cell>
          <cell r="G371">
            <v>4.75</v>
          </cell>
          <cell r="I371">
            <v>57</v>
          </cell>
          <cell r="J371">
            <v>44542.81</v>
          </cell>
          <cell r="K371">
            <v>31028.639999999999</v>
          </cell>
          <cell r="L371">
            <v>4.75</v>
          </cell>
          <cell r="M371">
            <v>2.92</v>
          </cell>
          <cell r="N371">
            <v>4.1100000000000003</v>
          </cell>
          <cell r="O371">
            <v>1</v>
          </cell>
          <cell r="P371">
            <v>0.95079999999999998</v>
          </cell>
          <cell r="Q371">
            <v>1.3181</v>
          </cell>
          <cell r="S371" t="str">
            <v>AO</v>
          </cell>
          <cell r="T371">
            <v>1.9695</v>
          </cell>
          <cell r="V371" t="str">
            <v>AP</v>
          </cell>
          <cell r="W371">
            <v>2.0062000000000002</v>
          </cell>
          <cell r="X371">
            <v>1.9288000000000001</v>
          </cell>
          <cell r="Y371">
            <v>-4.0699999999999958E-2</v>
          </cell>
          <cell r="Z371">
            <v>-3.6700000000000177E-2</v>
          </cell>
          <cell r="AA371">
            <v>-1.829329079852466E-2</v>
          </cell>
        </row>
        <row r="372">
          <cell r="A372" t="str">
            <v>445</v>
          </cell>
          <cell r="B372" t="str">
            <v>DISORDERS OF THE BILIARY TRACT WITH CC</v>
          </cell>
          <cell r="C372">
            <v>112</v>
          </cell>
          <cell r="D372">
            <v>10</v>
          </cell>
          <cell r="E372">
            <v>42453.56</v>
          </cell>
          <cell r="F372">
            <v>24848.27</v>
          </cell>
          <cell r="G372">
            <v>3.91</v>
          </cell>
          <cell r="I372">
            <v>112</v>
          </cell>
          <cell r="J372">
            <v>42453.56</v>
          </cell>
          <cell r="K372">
            <v>24848.27</v>
          </cell>
          <cell r="L372">
            <v>3.91</v>
          </cell>
          <cell r="M372">
            <v>2.7</v>
          </cell>
          <cell r="N372">
            <v>3.3</v>
          </cell>
          <cell r="O372">
            <v>1</v>
          </cell>
          <cell r="P372">
            <v>0.90620000000000001</v>
          </cell>
          <cell r="Q372">
            <v>0.85729999999999995</v>
          </cell>
          <cell r="S372" t="str">
            <v>AO</v>
          </cell>
          <cell r="T372">
            <v>1.2809999999999999</v>
          </cell>
          <cell r="V372" t="str">
            <v>AP</v>
          </cell>
          <cell r="W372">
            <v>1.2919</v>
          </cell>
          <cell r="X372">
            <v>1.2544999999999999</v>
          </cell>
          <cell r="Y372">
            <v>-2.6499999999999968E-2</v>
          </cell>
          <cell r="Z372">
            <v>-1.0900000000000132E-2</v>
          </cell>
          <cell r="AA372">
            <v>-8.4371855406766248E-3</v>
          </cell>
        </row>
        <row r="373">
          <cell r="A373" t="str">
            <v>446</v>
          </cell>
          <cell r="B373" t="str">
            <v>DISORDERS OF THE BILIARY TRACT WITHOUT CC/MCC</v>
          </cell>
          <cell r="C373">
            <v>76</v>
          </cell>
          <cell r="D373">
            <v>8</v>
          </cell>
          <cell r="E373">
            <v>35316.01</v>
          </cell>
          <cell r="F373">
            <v>23229.599999999999</v>
          </cell>
          <cell r="G373">
            <v>2.79</v>
          </cell>
          <cell r="I373">
            <v>76</v>
          </cell>
          <cell r="J373">
            <v>35316.01</v>
          </cell>
          <cell r="K373">
            <v>23229.599999999999</v>
          </cell>
          <cell r="L373">
            <v>2.79</v>
          </cell>
          <cell r="M373">
            <v>1.59</v>
          </cell>
          <cell r="N373">
            <v>2.39</v>
          </cell>
          <cell r="O373">
            <v>1</v>
          </cell>
          <cell r="P373">
            <v>0.75380000000000003</v>
          </cell>
          <cell r="Q373">
            <v>0.60470000000000002</v>
          </cell>
          <cell r="S373" t="str">
            <v>AO</v>
          </cell>
          <cell r="T373">
            <v>0.90349999999999997</v>
          </cell>
          <cell r="V373" t="str">
            <v>AO</v>
          </cell>
          <cell r="W373">
            <v>0.91900000000000004</v>
          </cell>
          <cell r="X373">
            <v>0.88490000000000002</v>
          </cell>
          <cell r="Y373">
            <v>-1.859999999999995E-2</v>
          </cell>
          <cell r="Z373">
            <v>-1.5500000000000069E-2</v>
          </cell>
          <cell r="AA373">
            <v>-1.6866158868335222E-2</v>
          </cell>
        </row>
        <row r="374">
          <cell r="A374" t="str">
            <v>447</v>
          </cell>
          <cell r="B374" t="str">
            <v>MULTIPLE LEVEL SPINAL FUSION EXCEPT CERVICAL WITH MCC OR CUSTOM-MADE ANATOMICALLY DESIGNED INTERBODY FUSION DEVICE</v>
          </cell>
          <cell r="C374">
            <v>5</v>
          </cell>
          <cell r="D374">
            <v>3</v>
          </cell>
          <cell r="E374">
            <v>164375.65</v>
          </cell>
          <cell r="F374">
            <v>74999.69</v>
          </cell>
          <cell r="G374">
            <v>19.399999999999999</v>
          </cell>
          <cell r="I374">
            <v>5</v>
          </cell>
          <cell r="J374">
            <v>164375.65</v>
          </cell>
          <cell r="K374">
            <v>74999.69</v>
          </cell>
          <cell r="L374">
            <v>10.1</v>
          </cell>
          <cell r="M374">
            <v>18.78</v>
          </cell>
          <cell r="N374">
            <v>8</v>
          </cell>
          <cell r="O374">
            <v>0</v>
          </cell>
          <cell r="P374">
            <v>3.5085999999999999</v>
          </cell>
          <cell r="Q374">
            <v>6.8339999999999996</v>
          </cell>
          <cell r="S374" t="str">
            <v>M</v>
          </cell>
          <cell r="T374">
            <v>10.211399999999999</v>
          </cell>
          <cell r="V374" t="str">
            <v/>
          </cell>
          <cell r="W374" t="str">
            <v/>
          </cell>
          <cell r="X374">
            <v>10.0002</v>
          </cell>
          <cell r="Y374">
            <v>-0.21119999999999983</v>
          </cell>
          <cell r="Z374" t="str">
            <v/>
          </cell>
          <cell r="AA374" t="e">
            <v>#VALUE!</v>
          </cell>
        </row>
        <row r="375">
          <cell r="A375" t="str">
            <v>448</v>
          </cell>
          <cell r="B375" t="str">
            <v>MULTIPLE LEVEL SPINAL FUSION EXCEPT CERVICAL WITHOUT MCC</v>
          </cell>
          <cell r="C375">
            <v>42</v>
          </cell>
          <cell r="D375">
            <v>8</v>
          </cell>
          <cell r="E375">
            <v>169391.77</v>
          </cell>
          <cell r="F375">
            <v>115764.86</v>
          </cell>
          <cell r="G375">
            <v>3.55</v>
          </cell>
          <cell r="I375">
            <v>42</v>
          </cell>
          <cell r="J375">
            <v>169391.77</v>
          </cell>
          <cell r="K375">
            <v>115764.86</v>
          </cell>
          <cell r="L375">
            <v>3.55</v>
          </cell>
          <cell r="M375">
            <v>2.41</v>
          </cell>
          <cell r="N375">
            <v>2.81</v>
          </cell>
          <cell r="O375">
            <v>1</v>
          </cell>
          <cell r="P375">
            <v>3.6156999999999999</v>
          </cell>
          <cell r="Q375">
            <v>3.4434999999999998</v>
          </cell>
          <cell r="S375" t="str">
            <v>A</v>
          </cell>
          <cell r="T375">
            <v>5.1452999999999998</v>
          </cell>
          <cell r="V375" t="str">
            <v/>
          </cell>
          <cell r="W375" t="str">
            <v/>
          </cell>
          <cell r="X375">
            <v>5.0388999999999999</v>
          </cell>
          <cell r="Y375">
            <v>-0.10639999999999983</v>
          </cell>
          <cell r="Z375" t="str">
            <v/>
          </cell>
          <cell r="AA375" t="e">
            <v>#VALUE!</v>
          </cell>
        </row>
        <row r="376">
          <cell r="A376" t="str">
            <v>450</v>
          </cell>
          <cell r="B376" t="str">
            <v>SINGLE LEVEL SPINAL FUSION EXCEPT CERVICAL WITH MCC OR CUSTOM-MADE ANATOMICALLY DESIGNED INTERBODY FUSION DEVICE</v>
          </cell>
          <cell r="C376">
            <v>5</v>
          </cell>
          <cell r="D376">
            <v>1</v>
          </cell>
          <cell r="E376">
            <v>317912.49</v>
          </cell>
          <cell r="F376">
            <v>129479.95</v>
          </cell>
          <cell r="G376">
            <v>31.2</v>
          </cell>
          <cell r="I376">
            <v>5</v>
          </cell>
          <cell r="J376">
            <v>317912.49</v>
          </cell>
          <cell r="K376">
            <v>129479.95</v>
          </cell>
          <cell r="L376">
            <v>8.6999999999999993</v>
          </cell>
          <cell r="M376">
            <v>25.78</v>
          </cell>
          <cell r="N376">
            <v>6.3</v>
          </cell>
          <cell r="O376">
            <v>0</v>
          </cell>
          <cell r="P376">
            <v>6.7858999999999998</v>
          </cell>
          <cell r="Q376">
            <v>5.2495000000000003</v>
          </cell>
          <cell r="S376" t="str">
            <v>M</v>
          </cell>
          <cell r="T376">
            <v>7.8437999999999999</v>
          </cell>
          <cell r="V376" t="str">
            <v/>
          </cell>
          <cell r="W376" t="str">
            <v/>
          </cell>
          <cell r="X376">
            <v>7.6816000000000004</v>
          </cell>
          <cell r="Y376">
            <v>-0.16219999999999946</v>
          </cell>
          <cell r="Z376" t="str">
            <v/>
          </cell>
          <cell r="AA376" t="e">
            <v>#VALUE!</v>
          </cell>
        </row>
        <row r="377">
          <cell r="A377" t="str">
            <v>451</v>
          </cell>
          <cell r="B377" t="str">
            <v>SINGLE LEVEL SPINAL FUSION EXCEPT CERVICAL WITHOUT MCC</v>
          </cell>
          <cell r="C377">
            <v>86</v>
          </cell>
          <cell r="D377">
            <v>4</v>
          </cell>
          <cell r="E377">
            <v>126107.71</v>
          </cell>
          <cell r="F377">
            <v>67649.34</v>
          </cell>
          <cell r="G377">
            <v>2.56</v>
          </cell>
          <cell r="I377">
            <v>86</v>
          </cell>
          <cell r="J377">
            <v>126107.71</v>
          </cell>
          <cell r="K377">
            <v>67649.34</v>
          </cell>
          <cell r="L377">
            <v>2.56</v>
          </cell>
          <cell r="M377">
            <v>2.4</v>
          </cell>
          <cell r="N377">
            <v>1.96</v>
          </cell>
          <cell r="O377">
            <v>1</v>
          </cell>
          <cell r="P377">
            <v>2.6918000000000002</v>
          </cell>
          <cell r="Q377">
            <v>2.7439</v>
          </cell>
          <cell r="S377" t="str">
            <v>A</v>
          </cell>
          <cell r="T377">
            <v>4.0998999999999999</v>
          </cell>
          <cell r="V377" t="str">
            <v/>
          </cell>
          <cell r="W377" t="str">
            <v/>
          </cell>
          <cell r="X377">
            <v>4.0151000000000003</v>
          </cell>
          <cell r="Y377">
            <v>-8.4799999999999542E-2</v>
          </cell>
          <cell r="Z377" t="str">
            <v/>
          </cell>
          <cell r="AA377" t="e">
            <v>#VALUE!</v>
          </cell>
        </row>
        <row r="378">
          <cell r="A378" t="str">
            <v>456</v>
          </cell>
          <cell r="B378" t="str">
            <v>SPINAL FUSION EXCEPT CERVICAL WITH SPINAL CURVATURE, MALIGNANCY, INFECTION OR EXTENSIVE FUSIONS WITH MCC</v>
          </cell>
          <cell r="C378">
            <v>19</v>
          </cell>
          <cell r="D378">
            <v>2</v>
          </cell>
          <cell r="E378">
            <v>268292.09999999998</v>
          </cell>
          <cell r="F378">
            <v>149133.59</v>
          </cell>
          <cell r="G378">
            <v>21.68</v>
          </cell>
          <cell r="I378">
            <v>19</v>
          </cell>
          <cell r="J378">
            <v>268292.09999999998</v>
          </cell>
          <cell r="K378">
            <v>149133.59</v>
          </cell>
          <cell r="L378">
            <v>21.68</v>
          </cell>
          <cell r="M378">
            <v>18.68</v>
          </cell>
          <cell r="N378">
            <v>13.75</v>
          </cell>
          <cell r="O378">
            <v>1</v>
          </cell>
          <cell r="P378">
            <v>5.7267000000000001</v>
          </cell>
          <cell r="Q378">
            <v>5.3701999999999996</v>
          </cell>
          <cell r="S378" t="str">
            <v>A</v>
          </cell>
          <cell r="T378">
            <v>8.0242000000000004</v>
          </cell>
          <cell r="V378" t="str">
            <v>A</v>
          </cell>
          <cell r="W378">
            <v>6.6276000000000002</v>
          </cell>
          <cell r="X378">
            <v>7.8582000000000001</v>
          </cell>
          <cell r="Y378">
            <v>-0.16600000000000037</v>
          </cell>
          <cell r="Z378">
            <v>1.3966000000000003</v>
          </cell>
          <cell r="AA378">
            <v>0.21072484760697693</v>
          </cell>
        </row>
        <row r="379">
          <cell r="A379" t="str">
            <v>457</v>
          </cell>
          <cell r="B379" t="str">
            <v>SPINAL FUSION EXCEPT CERVICAL WITH SPINAL CURVATURE, MALIGNANCY, INFECTION OR EXTENSIVE FUSIONS WITH CC</v>
          </cell>
          <cell r="C379">
            <v>44</v>
          </cell>
          <cell r="D379">
            <v>2</v>
          </cell>
          <cell r="E379">
            <v>191359.13</v>
          </cell>
          <cell r="F379">
            <v>75276.47</v>
          </cell>
          <cell r="G379">
            <v>5.77</v>
          </cell>
          <cell r="I379">
            <v>44</v>
          </cell>
          <cell r="J379">
            <v>191359.13</v>
          </cell>
          <cell r="K379">
            <v>75276.47</v>
          </cell>
          <cell r="L379">
            <v>5.77</v>
          </cell>
          <cell r="M379">
            <v>5.33</v>
          </cell>
          <cell r="N379">
            <v>4.47</v>
          </cell>
          <cell r="O379">
            <v>1</v>
          </cell>
          <cell r="P379">
            <v>4.0846</v>
          </cell>
          <cell r="Q379">
            <v>4.5763999999999996</v>
          </cell>
          <cell r="S379" t="str">
            <v>AP</v>
          </cell>
          <cell r="T379">
            <v>6.8380999999999998</v>
          </cell>
          <cell r="V379" t="str">
            <v>A</v>
          </cell>
          <cell r="W379">
            <v>5.9482999999999997</v>
          </cell>
          <cell r="X379">
            <v>6.6966000000000001</v>
          </cell>
          <cell r="Y379">
            <v>-0.14149999999999974</v>
          </cell>
          <cell r="Z379">
            <v>0.88980000000000015</v>
          </cell>
          <cell r="AA379">
            <v>0.14958895818973492</v>
          </cell>
        </row>
        <row r="380">
          <cell r="A380" t="str">
            <v>458</v>
          </cell>
          <cell r="B380" t="str">
            <v>SPINAL FUSION EXCEPT CERVICAL WITH SPINAL CURVATURE, MALIGNANCY, INFECTION OR EXTENSIVE FUSIONS WITHOUT CC/MCC</v>
          </cell>
          <cell r="C380">
            <v>17</v>
          </cell>
          <cell r="D380">
            <v>0</v>
          </cell>
          <cell r="E380">
            <v>206642.92</v>
          </cell>
          <cell r="F380">
            <v>103621.53</v>
          </cell>
          <cell r="G380">
            <v>3.35</v>
          </cell>
          <cell r="I380">
            <v>17</v>
          </cell>
          <cell r="J380">
            <v>206642.92</v>
          </cell>
          <cell r="K380">
            <v>103621.53</v>
          </cell>
          <cell r="L380">
            <v>3.35</v>
          </cell>
          <cell r="M380">
            <v>1.53</v>
          </cell>
          <cell r="N380">
            <v>3.04</v>
          </cell>
          <cell r="O380">
            <v>1</v>
          </cell>
          <cell r="P380">
            <v>4.4108000000000001</v>
          </cell>
          <cell r="Q380">
            <v>3.2092000000000001</v>
          </cell>
          <cell r="S380" t="str">
            <v>AP</v>
          </cell>
          <cell r="T380">
            <v>4.7952000000000004</v>
          </cell>
          <cell r="V380" t="str">
            <v>A</v>
          </cell>
          <cell r="W380">
            <v>5.2031999999999998</v>
          </cell>
          <cell r="X380">
            <v>4.6959999999999997</v>
          </cell>
          <cell r="Y380">
            <v>-9.9200000000000621E-2</v>
          </cell>
          <cell r="Z380">
            <v>-0.40799999999999947</v>
          </cell>
          <cell r="AA380">
            <v>-7.8413284132841224E-2</v>
          </cell>
        </row>
        <row r="381">
          <cell r="A381" t="str">
            <v>461</v>
          </cell>
          <cell r="B381" t="str">
            <v>BILATERAL OR MULTIPLE MAJOR JOINT PROCEDURES OF LOWER EXTREMITY WITH MCC</v>
          </cell>
          <cell r="C381">
            <v>1</v>
          </cell>
          <cell r="D381">
            <v>0</v>
          </cell>
          <cell r="E381">
            <v>111402.09</v>
          </cell>
          <cell r="F381">
            <v>0</v>
          </cell>
          <cell r="G381">
            <v>3</v>
          </cell>
          <cell r="I381">
            <v>1</v>
          </cell>
          <cell r="J381">
            <v>111402.09</v>
          </cell>
          <cell r="K381">
            <v>0</v>
          </cell>
          <cell r="L381">
            <v>10.3</v>
          </cell>
          <cell r="M381">
            <v>0</v>
          </cell>
          <cell r="N381">
            <v>7.1</v>
          </cell>
          <cell r="O381">
            <v>0</v>
          </cell>
          <cell r="P381">
            <v>0</v>
          </cell>
          <cell r="Q381">
            <v>6.2554999999999996</v>
          </cell>
          <cell r="S381" t="str">
            <v>M</v>
          </cell>
          <cell r="T381">
            <v>9.3469999999999995</v>
          </cell>
          <cell r="V381" t="str">
            <v>M</v>
          </cell>
          <cell r="W381">
            <v>10.182499999999999</v>
          </cell>
          <cell r="X381">
            <v>9.1537000000000006</v>
          </cell>
          <cell r="Y381">
            <v>-0.19329999999999892</v>
          </cell>
          <cell r="Z381">
            <v>-0.83549999999999969</v>
          </cell>
          <cell r="AA381">
            <v>-8.2052541124478254E-2</v>
          </cell>
        </row>
        <row r="382">
          <cell r="A382" t="str">
            <v>462</v>
          </cell>
          <cell r="B382" t="str">
            <v>BILATERAL OR MULTIPLE MAJOR JOINT PROCEDURES OF LOWER EXTREMITY WITHOUT MCC</v>
          </cell>
          <cell r="C382">
            <v>17</v>
          </cell>
          <cell r="D382">
            <v>1</v>
          </cell>
          <cell r="E382">
            <v>132957.04999999999</v>
          </cell>
          <cell r="F382">
            <v>28514.71</v>
          </cell>
          <cell r="G382">
            <v>1.65</v>
          </cell>
          <cell r="I382">
            <v>17</v>
          </cell>
          <cell r="J382">
            <v>132957.04999999999</v>
          </cell>
          <cell r="K382">
            <v>28514.71</v>
          </cell>
          <cell r="L382">
            <v>1.65</v>
          </cell>
          <cell r="M382">
            <v>0.9</v>
          </cell>
          <cell r="N382">
            <v>1.45</v>
          </cell>
          <cell r="O382">
            <v>1</v>
          </cell>
          <cell r="P382">
            <v>2.8380000000000001</v>
          </cell>
          <cell r="Q382">
            <v>2.8929</v>
          </cell>
          <cell r="S382" t="str">
            <v>A</v>
          </cell>
          <cell r="T382">
            <v>4.3226000000000004</v>
          </cell>
          <cell r="V382" t="str">
            <v>A</v>
          </cell>
          <cell r="W382">
            <v>4.2022000000000004</v>
          </cell>
          <cell r="X382">
            <v>4.2332000000000001</v>
          </cell>
          <cell r="Y382">
            <v>-8.9400000000000368E-2</v>
          </cell>
          <cell r="Z382">
            <v>0.12040000000000006</v>
          </cell>
          <cell r="AA382">
            <v>2.8651658654990256E-2</v>
          </cell>
        </row>
        <row r="383">
          <cell r="A383" t="str">
            <v>463</v>
          </cell>
          <cell r="B383" t="str">
            <v>WOUND DEBRIDEMENT AND SKIN GRAFT EXCEPT HAND FOR MUSCULOSKELETAL AND CONNECTIVE TISSUE DISORDERS WITH MCC</v>
          </cell>
          <cell r="C383">
            <v>41</v>
          </cell>
          <cell r="D383">
            <v>5</v>
          </cell>
          <cell r="E383">
            <v>141690.68</v>
          </cell>
          <cell r="F383">
            <v>86700.02</v>
          </cell>
          <cell r="G383">
            <v>14.83</v>
          </cell>
          <cell r="I383">
            <v>41</v>
          </cell>
          <cell r="J383">
            <v>141690.68</v>
          </cell>
          <cell r="K383">
            <v>86700.02</v>
          </cell>
          <cell r="L383">
            <v>14.83</v>
          </cell>
          <cell r="M383">
            <v>12.07</v>
          </cell>
          <cell r="N383">
            <v>11.01</v>
          </cell>
          <cell r="O383">
            <v>1</v>
          </cell>
          <cell r="P383">
            <v>3.0244</v>
          </cell>
          <cell r="Q383">
            <v>3.0830000000000002</v>
          </cell>
          <cell r="S383" t="str">
            <v>A</v>
          </cell>
          <cell r="T383">
            <v>4.6066000000000003</v>
          </cell>
          <cell r="V383" t="str">
            <v>A</v>
          </cell>
          <cell r="W383">
            <v>3.7806000000000002</v>
          </cell>
          <cell r="X383">
            <v>4.5114000000000001</v>
          </cell>
          <cell r="Y383">
            <v>-9.5200000000000173E-2</v>
          </cell>
          <cell r="Z383">
            <v>0.82600000000000007</v>
          </cell>
          <cell r="AA383">
            <v>0.21848383854414644</v>
          </cell>
        </row>
        <row r="384">
          <cell r="A384" t="str">
            <v>464</v>
          </cell>
          <cell r="B384" t="str">
            <v>WOUND DEBRIDEMENT AND SKIN GRAFT EXCEPT HAND FOR MUSCULOSKELETAL AND CONNECTIVE TISSUE DISORDERS WITH CC</v>
          </cell>
          <cell r="C384">
            <v>94</v>
          </cell>
          <cell r="D384">
            <v>4</v>
          </cell>
          <cell r="E384">
            <v>100405.13</v>
          </cell>
          <cell r="F384">
            <v>66133.98</v>
          </cell>
          <cell r="G384">
            <v>10.43</v>
          </cell>
          <cell r="I384">
            <v>94</v>
          </cell>
          <cell r="J384">
            <v>100405.13</v>
          </cell>
          <cell r="K384">
            <v>66133.98</v>
          </cell>
          <cell r="L384">
            <v>10.43</v>
          </cell>
          <cell r="M384">
            <v>9</v>
          </cell>
          <cell r="N384">
            <v>7.94</v>
          </cell>
          <cell r="O384">
            <v>1</v>
          </cell>
          <cell r="P384">
            <v>2.1432000000000002</v>
          </cell>
          <cell r="Q384">
            <v>2.1846999999999999</v>
          </cell>
          <cell r="S384" t="str">
            <v>A</v>
          </cell>
          <cell r="T384">
            <v>3.2644000000000002</v>
          </cell>
          <cell r="V384" t="str">
            <v>A</v>
          </cell>
          <cell r="W384">
            <v>3.2970000000000002</v>
          </cell>
          <cell r="X384">
            <v>3.1968999999999999</v>
          </cell>
          <cell r="Y384">
            <v>-6.7500000000000338E-2</v>
          </cell>
          <cell r="Z384">
            <v>-3.2599999999999962E-2</v>
          </cell>
          <cell r="AA384">
            <v>-9.8877767667576461E-3</v>
          </cell>
        </row>
        <row r="385">
          <cell r="A385" t="str">
            <v>465</v>
          </cell>
          <cell r="B385" t="str">
            <v>WOUND DEBRIDEMENT AND SKIN GRAFT EXCEPT HAND FOR MUSCULOSKELETAL AND CONNECTIVE TISSUE DISORDERS WITHOUT CC/MCC</v>
          </cell>
          <cell r="C385">
            <v>17</v>
          </cell>
          <cell r="D385">
            <v>1</v>
          </cell>
          <cell r="E385">
            <v>61302.559999999998</v>
          </cell>
          <cell r="F385">
            <v>33565.199999999997</v>
          </cell>
          <cell r="G385">
            <v>5.41</v>
          </cell>
          <cell r="I385">
            <v>17</v>
          </cell>
          <cell r="J385">
            <v>61302.559999999998</v>
          </cell>
          <cell r="K385">
            <v>33565.199999999997</v>
          </cell>
          <cell r="L385">
            <v>5.41</v>
          </cell>
          <cell r="M385">
            <v>3.16</v>
          </cell>
          <cell r="N385">
            <v>4.7</v>
          </cell>
          <cell r="O385">
            <v>1</v>
          </cell>
          <cell r="P385">
            <v>1.3085</v>
          </cell>
          <cell r="Q385">
            <v>1.3338000000000001</v>
          </cell>
          <cell r="S385" t="str">
            <v>A</v>
          </cell>
          <cell r="T385">
            <v>1.9930000000000001</v>
          </cell>
          <cell r="V385" t="str">
            <v>A</v>
          </cell>
          <cell r="W385">
            <v>2.2141000000000002</v>
          </cell>
          <cell r="X385">
            <v>1.9517</v>
          </cell>
          <cell r="Y385">
            <v>-4.1300000000000114E-2</v>
          </cell>
          <cell r="Z385">
            <v>-0.22110000000000007</v>
          </cell>
          <cell r="AA385">
            <v>-9.9859988257079646E-2</v>
          </cell>
        </row>
        <row r="386">
          <cell r="A386" t="str">
            <v>466</v>
          </cell>
          <cell r="B386" t="str">
            <v>REVISION OF HIP OR KNEE REPLACEMENT WITH MCC</v>
          </cell>
          <cell r="C386">
            <v>9</v>
          </cell>
          <cell r="D386">
            <v>4</v>
          </cell>
          <cell r="E386">
            <v>110466.54</v>
          </cell>
          <cell r="F386">
            <v>39657.599999999999</v>
          </cell>
          <cell r="G386">
            <v>9.56</v>
          </cell>
          <cell r="I386">
            <v>9</v>
          </cell>
          <cell r="J386">
            <v>110466.54</v>
          </cell>
          <cell r="K386">
            <v>39657.599999999999</v>
          </cell>
          <cell r="L386">
            <v>9.1999999999999993</v>
          </cell>
          <cell r="M386">
            <v>7.59</v>
          </cell>
          <cell r="N386">
            <v>7.1</v>
          </cell>
          <cell r="O386">
            <v>0</v>
          </cell>
          <cell r="P386">
            <v>2.3578999999999999</v>
          </cell>
          <cell r="Q386">
            <v>5.1929999999999996</v>
          </cell>
          <cell r="S386" t="str">
            <v>M</v>
          </cell>
          <cell r="T386">
            <v>7.7594000000000003</v>
          </cell>
          <cell r="V386" t="str">
            <v>A</v>
          </cell>
          <cell r="W386">
            <v>4.9173</v>
          </cell>
          <cell r="X386">
            <v>7.5989000000000004</v>
          </cell>
          <cell r="Y386">
            <v>-0.16049999999999986</v>
          </cell>
          <cell r="Z386">
            <v>2.8421000000000003</v>
          </cell>
          <cell r="AA386">
            <v>0.57797978565472929</v>
          </cell>
        </row>
        <row r="387">
          <cell r="A387" t="str">
            <v>467</v>
          </cell>
          <cell r="B387" t="str">
            <v>REVISION OF HIP OR KNEE REPLACEMENT WITH CC</v>
          </cell>
          <cell r="C387">
            <v>27</v>
          </cell>
          <cell r="D387">
            <v>7</v>
          </cell>
          <cell r="E387">
            <v>115749.52</v>
          </cell>
          <cell r="F387">
            <v>56811.42</v>
          </cell>
          <cell r="G387">
            <v>6.48</v>
          </cell>
          <cell r="I387">
            <v>27</v>
          </cell>
          <cell r="J387">
            <v>115749.52</v>
          </cell>
          <cell r="K387">
            <v>56811.42</v>
          </cell>
          <cell r="L387">
            <v>6.48</v>
          </cell>
          <cell r="M387">
            <v>8.18</v>
          </cell>
          <cell r="N387">
            <v>4.41</v>
          </cell>
          <cell r="O387">
            <v>1</v>
          </cell>
          <cell r="P387">
            <v>2.4706999999999999</v>
          </cell>
          <cell r="Q387">
            <v>2.5186000000000002</v>
          </cell>
          <cell r="S387" t="str">
            <v>A</v>
          </cell>
          <cell r="T387">
            <v>3.7633000000000001</v>
          </cell>
          <cell r="V387" t="str">
            <v>AO</v>
          </cell>
          <cell r="W387">
            <v>4.4481000000000002</v>
          </cell>
          <cell r="X387">
            <v>3.6855000000000002</v>
          </cell>
          <cell r="Y387">
            <v>-7.7799999999999869E-2</v>
          </cell>
          <cell r="Z387">
            <v>-0.68480000000000008</v>
          </cell>
          <cell r="AA387">
            <v>-0.15395337335041928</v>
          </cell>
        </row>
        <row r="388">
          <cell r="A388" t="str">
            <v>468</v>
          </cell>
          <cell r="B388" t="str">
            <v>REVISION OF HIP OR KNEE REPLACEMENT WITHOUT CC/MCC</v>
          </cell>
          <cell r="C388">
            <v>13</v>
          </cell>
          <cell r="D388">
            <v>1</v>
          </cell>
          <cell r="E388">
            <v>56572.31</v>
          </cell>
          <cell r="F388">
            <v>26227.8</v>
          </cell>
          <cell r="G388">
            <v>1.92</v>
          </cell>
          <cell r="I388">
            <v>13</v>
          </cell>
          <cell r="J388">
            <v>56572.31</v>
          </cell>
          <cell r="K388">
            <v>26227.8</v>
          </cell>
          <cell r="L388">
            <v>1.92</v>
          </cell>
          <cell r="M388">
            <v>0.92</v>
          </cell>
          <cell r="N388">
            <v>1.72</v>
          </cell>
          <cell r="O388">
            <v>1</v>
          </cell>
          <cell r="P388">
            <v>1.2075</v>
          </cell>
          <cell r="Q388">
            <v>1.2309000000000001</v>
          </cell>
          <cell r="S388" t="str">
            <v>A</v>
          </cell>
          <cell r="T388">
            <v>1.8391999999999999</v>
          </cell>
          <cell r="V388" t="str">
            <v>MO</v>
          </cell>
          <cell r="W388">
            <v>3.1640999999999999</v>
          </cell>
          <cell r="X388">
            <v>1.8011999999999999</v>
          </cell>
          <cell r="Y388">
            <v>-3.8000000000000034E-2</v>
          </cell>
          <cell r="Z388">
            <v>-1.3249</v>
          </cell>
          <cell r="AA388">
            <v>-0.41872886444802632</v>
          </cell>
        </row>
        <row r="389">
          <cell r="A389" t="str">
            <v>469</v>
          </cell>
          <cell r="B389" t="str">
            <v>MAJOR HIP AND KNEE JOINT REPLACEMENT OR REATTACHMENT OF LOWER EXTREMITY WITH MCC OR TOTAL ANKLE REPLACEMENT</v>
          </cell>
          <cell r="C389">
            <v>22</v>
          </cell>
          <cell r="D389">
            <v>1</v>
          </cell>
          <cell r="E389">
            <v>116269.75</v>
          </cell>
          <cell r="F389">
            <v>31548.83</v>
          </cell>
          <cell r="G389">
            <v>4.82</v>
          </cell>
          <cell r="I389">
            <v>22</v>
          </cell>
          <cell r="J389">
            <v>116269.75</v>
          </cell>
          <cell r="K389">
            <v>31548.83</v>
          </cell>
          <cell r="L389">
            <v>4.82</v>
          </cell>
          <cell r="M389">
            <v>4.24</v>
          </cell>
          <cell r="N389">
            <v>3.24</v>
          </cell>
          <cell r="O389">
            <v>1</v>
          </cell>
          <cell r="P389">
            <v>2.4817999999999998</v>
          </cell>
          <cell r="Q389">
            <v>2.5299</v>
          </cell>
          <cell r="S389" t="str">
            <v>A</v>
          </cell>
          <cell r="T389">
            <v>3.7801999999999998</v>
          </cell>
          <cell r="V389" t="str">
            <v>A</v>
          </cell>
          <cell r="W389">
            <v>3.3953000000000002</v>
          </cell>
          <cell r="X389">
            <v>3.702</v>
          </cell>
          <cell r="Y389">
            <v>-7.8199999999999825E-2</v>
          </cell>
          <cell r="Z389">
            <v>0.38489999999999958</v>
          </cell>
          <cell r="AA389">
            <v>0.11336258946190308</v>
          </cell>
        </row>
        <row r="390">
          <cell r="A390" t="str">
            <v>470</v>
          </cell>
          <cell r="B390" t="str">
            <v>MAJOR HIP AND KNEE JOINT REPLACEMENT OR REATTACHMENT OF LOWER EXTREMITY WITHOUT MCC</v>
          </cell>
          <cell r="C390">
            <v>418</v>
          </cell>
          <cell r="D390">
            <v>14</v>
          </cell>
          <cell r="E390">
            <v>87333.52</v>
          </cell>
          <cell r="F390">
            <v>31937.01</v>
          </cell>
          <cell r="G390">
            <v>1.62</v>
          </cell>
          <cell r="I390">
            <v>418</v>
          </cell>
          <cell r="J390">
            <v>87333.52</v>
          </cell>
          <cell r="K390">
            <v>31937.01</v>
          </cell>
          <cell r="L390">
            <v>1.62</v>
          </cell>
          <cell r="M390">
            <v>1.42</v>
          </cell>
          <cell r="N390">
            <v>1.34</v>
          </cell>
          <cell r="O390">
            <v>1</v>
          </cell>
          <cell r="P390">
            <v>1.8641000000000001</v>
          </cell>
          <cell r="Q390">
            <v>1.9001999999999999</v>
          </cell>
          <cell r="S390" t="str">
            <v>A</v>
          </cell>
          <cell r="T390">
            <v>2.8393000000000002</v>
          </cell>
          <cell r="V390" t="str">
            <v>A</v>
          </cell>
          <cell r="W390">
            <v>2.9588999999999999</v>
          </cell>
          <cell r="X390">
            <v>2.7806000000000002</v>
          </cell>
          <cell r="Y390">
            <v>-5.8699999999999974E-2</v>
          </cell>
          <cell r="Z390">
            <v>-0.11959999999999971</v>
          </cell>
          <cell r="AA390">
            <v>-4.0420426509851538E-2</v>
          </cell>
        </row>
        <row r="391">
          <cell r="A391" t="str">
            <v>471</v>
          </cell>
          <cell r="B391" t="str">
            <v>CERVICAL SPINAL FUSION WITH MCC</v>
          </cell>
          <cell r="C391">
            <v>18</v>
          </cell>
          <cell r="D391">
            <v>4</v>
          </cell>
          <cell r="E391">
            <v>150141.44</v>
          </cell>
          <cell r="F391">
            <v>102453.19</v>
          </cell>
          <cell r="G391">
            <v>17.11</v>
          </cell>
          <cell r="I391">
            <v>18</v>
          </cell>
          <cell r="J391">
            <v>150141.44</v>
          </cell>
          <cell r="K391">
            <v>102453.19</v>
          </cell>
          <cell r="L391">
            <v>17.11</v>
          </cell>
          <cell r="M391">
            <v>30.12</v>
          </cell>
          <cell r="N391">
            <v>6.79</v>
          </cell>
          <cell r="O391">
            <v>1</v>
          </cell>
          <cell r="P391">
            <v>3.2048000000000001</v>
          </cell>
          <cell r="Q391">
            <v>3.2669000000000001</v>
          </cell>
          <cell r="S391" t="str">
            <v>A</v>
          </cell>
          <cell r="T391">
            <v>4.8814000000000002</v>
          </cell>
          <cell r="V391" t="str">
            <v>AO</v>
          </cell>
          <cell r="W391">
            <v>7.2816999999999998</v>
          </cell>
          <cell r="X391">
            <v>4.7805</v>
          </cell>
          <cell r="Y391">
            <v>-0.10090000000000021</v>
          </cell>
          <cell r="Z391">
            <v>-2.4002999999999997</v>
          </cell>
          <cell r="AA391">
            <v>-0.32963456335745772</v>
          </cell>
        </row>
        <row r="392">
          <cell r="A392" t="str">
            <v>472</v>
          </cell>
          <cell r="B392" t="str">
            <v>CERVICAL SPINAL FUSION WITH CC</v>
          </cell>
          <cell r="C392">
            <v>108</v>
          </cell>
          <cell r="D392">
            <v>5</v>
          </cell>
          <cell r="E392">
            <v>133151.32</v>
          </cell>
          <cell r="F392">
            <v>64638.29</v>
          </cell>
          <cell r="G392">
            <v>3.19</v>
          </cell>
          <cell r="I392">
            <v>108</v>
          </cell>
          <cell r="J392">
            <v>133151.32</v>
          </cell>
          <cell r="K392">
            <v>64638.29</v>
          </cell>
          <cell r="L392">
            <v>3.19</v>
          </cell>
          <cell r="M392">
            <v>2.95</v>
          </cell>
          <cell r="N392">
            <v>2.2599999999999998</v>
          </cell>
          <cell r="O392">
            <v>1</v>
          </cell>
          <cell r="P392">
            <v>2.8420999999999998</v>
          </cell>
          <cell r="Q392">
            <v>2.8972000000000002</v>
          </cell>
          <cell r="S392" t="str">
            <v>A</v>
          </cell>
          <cell r="T392">
            <v>4.3289999999999997</v>
          </cell>
          <cell r="V392" t="str">
            <v>AO</v>
          </cell>
          <cell r="W392">
            <v>4.1444000000000001</v>
          </cell>
          <cell r="X392">
            <v>4.2394999999999996</v>
          </cell>
          <cell r="Y392">
            <v>-8.9500000000000135E-2</v>
          </cell>
          <cell r="Z392">
            <v>0.18459999999999965</v>
          </cell>
          <cell r="AA392">
            <v>4.4542032622333666E-2</v>
          </cell>
        </row>
        <row r="393">
          <cell r="A393" t="str">
            <v>473</v>
          </cell>
          <cell r="B393" t="str">
            <v>CERVICAL SPINAL FUSION WITHOUT CC/MCC</v>
          </cell>
          <cell r="C393">
            <v>66</v>
          </cell>
          <cell r="D393">
            <v>1</v>
          </cell>
          <cell r="E393">
            <v>104838.84</v>
          </cell>
          <cell r="F393">
            <v>49332.07</v>
          </cell>
          <cell r="G393">
            <v>2.0499999999999998</v>
          </cell>
          <cell r="I393">
            <v>66</v>
          </cell>
          <cell r="J393">
            <v>104838.84</v>
          </cell>
          <cell r="K393">
            <v>49332.07</v>
          </cell>
          <cell r="L393">
            <v>2.0499999999999998</v>
          </cell>
          <cell r="M393">
            <v>1.41</v>
          </cell>
          <cell r="N393">
            <v>1.69</v>
          </cell>
          <cell r="O393">
            <v>1</v>
          </cell>
          <cell r="P393">
            <v>2.2378</v>
          </cell>
          <cell r="Q393">
            <v>2.2810999999999999</v>
          </cell>
          <cell r="S393" t="str">
            <v>A</v>
          </cell>
          <cell r="T393">
            <v>3.4083999999999999</v>
          </cell>
          <cell r="V393" t="str">
            <v>A</v>
          </cell>
          <cell r="W393">
            <v>3.7452000000000001</v>
          </cell>
          <cell r="X393">
            <v>3.3378999999999999</v>
          </cell>
          <cell r="Y393">
            <v>-7.0500000000000007E-2</v>
          </cell>
          <cell r="Z393">
            <v>-0.33680000000000021</v>
          </cell>
          <cell r="AA393">
            <v>-8.9928441738758996E-2</v>
          </cell>
        </row>
        <row r="394">
          <cell r="A394" t="str">
            <v>474</v>
          </cell>
          <cell r="B394" t="str">
            <v>AMPUTATION FOR MUSCULOSKELETAL SYSTEM AND CONNECTIVE TISSUE DISORDERS WITH MCC</v>
          </cell>
          <cell r="C394">
            <v>16</v>
          </cell>
          <cell r="D394">
            <v>4</v>
          </cell>
          <cell r="E394">
            <v>153885.09</v>
          </cell>
          <cell r="F394">
            <v>125374.98</v>
          </cell>
          <cell r="G394">
            <v>14.94</v>
          </cell>
          <cell r="I394">
            <v>16</v>
          </cell>
          <cell r="J394">
            <v>153885.09</v>
          </cell>
          <cell r="K394">
            <v>125374.98</v>
          </cell>
          <cell r="L394">
            <v>14.94</v>
          </cell>
          <cell r="M394">
            <v>8.44</v>
          </cell>
          <cell r="N394">
            <v>12.8</v>
          </cell>
          <cell r="O394">
            <v>1</v>
          </cell>
          <cell r="P394">
            <v>3.2847</v>
          </cell>
          <cell r="Q394">
            <v>3.3483000000000001</v>
          </cell>
          <cell r="S394" t="str">
            <v>A</v>
          </cell>
          <cell r="T394">
            <v>5.0030000000000001</v>
          </cell>
          <cell r="V394" t="str">
            <v>A</v>
          </cell>
          <cell r="W394">
            <v>5.5045999999999999</v>
          </cell>
          <cell r="X394">
            <v>4.8996000000000004</v>
          </cell>
          <cell r="Y394">
            <v>-0.10339999999999971</v>
          </cell>
          <cell r="Z394">
            <v>-0.50159999999999982</v>
          </cell>
          <cell r="AA394">
            <v>-9.1123787377829418E-2</v>
          </cell>
        </row>
        <row r="395">
          <cell r="A395" t="str">
            <v>475</v>
          </cell>
          <cell r="B395" t="str">
            <v>AMPUTATION FOR MUSCULOSKELETAL SYSTEM AND CONNECTIVE TISSUE DISORDERS WITH CC</v>
          </cell>
          <cell r="C395">
            <v>34</v>
          </cell>
          <cell r="D395">
            <v>8</v>
          </cell>
          <cell r="E395">
            <v>76131.8</v>
          </cell>
          <cell r="F395">
            <v>39788.6</v>
          </cell>
          <cell r="G395">
            <v>8.5299999999999994</v>
          </cell>
          <cell r="I395">
            <v>34</v>
          </cell>
          <cell r="J395">
            <v>76131.8</v>
          </cell>
          <cell r="K395">
            <v>39788.6</v>
          </cell>
          <cell r="L395">
            <v>8.5299999999999994</v>
          </cell>
          <cell r="M395">
            <v>6.02</v>
          </cell>
          <cell r="N395">
            <v>6.58</v>
          </cell>
          <cell r="O395">
            <v>1</v>
          </cell>
          <cell r="P395">
            <v>1.625</v>
          </cell>
          <cell r="Q395">
            <v>1.6565000000000001</v>
          </cell>
          <cell r="S395" t="str">
            <v>A</v>
          </cell>
          <cell r="T395">
            <v>2.4750999999999999</v>
          </cell>
          <cell r="V395" t="str">
            <v>A</v>
          </cell>
          <cell r="W395">
            <v>2.4958</v>
          </cell>
          <cell r="X395">
            <v>2.4239999999999999</v>
          </cell>
          <cell r="Y395">
            <v>-5.1099999999999923E-2</v>
          </cell>
          <cell r="Z395">
            <v>-2.0700000000000163E-2</v>
          </cell>
          <cell r="AA395">
            <v>-8.2939338087988472E-3</v>
          </cell>
        </row>
        <row r="396">
          <cell r="A396" t="str">
            <v>476</v>
          </cell>
          <cell r="B396" t="str">
            <v>AMPUTATION FOR MUSCULOSKELETAL SYSTEM AND CONNECTIVE TISSUE DISORDERS WITHOUT CC/MCC</v>
          </cell>
          <cell r="C396">
            <v>10</v>
          </cell>
          <cell r="D396">
            <v>1</v>
          </cell>
          <cell r="E396">
            <v>46864.17</v>
          </cell>
          <cell r="F396">
            <v>13904.43</v>
          </cell>
          <cell r="G396">
            <v>5</v>
          </cell>
          <cell r="I396">
            <v>10</v>
          </cell>
          <cell r="J396">
            <v>46864.17</v>
          </cell>
          <cell r="K396">
            <v>13904.43</v>
          </cell>
          <cell r="L396">
            <v>5</v>
          </cell>
          <cell r="M396">
            <v>2.68</v>
          </cell>
          <cell r="N396">
            <v>4.3099999999999996</v>
          </cell>
          <cell r="O396">
            <v>1</v>
          </cell>
          <cell r="P396">
            <v>1.0003</v>
          </cell>
          <cell r="Q396">
            <v>1.0197000000000001</v>
          </cell>
          <cell r="S396" t="str">
            <v>A</v>
          </cell>
          <cell r="T396">
            <v>1.5236000000000001</v>
          </cell>
          <cell r="V396" t="str">
            <v>A</v>
          </cell>
          <cell r="W396">
            <v>1.5792999999999999</v>
          </cell>
          <cell r="X396">
            <v>1.4921</v>
          </cell>
          <cell r="Y396">
            <v>-3.1500000000000083E-2</v>
          </cell>
          <cell r="Z396">
            <v>-5.5699999999999861E-2</v>
          </cell>
          <cell r="AA396">
            <v>-3.526878997023989E-2</v>
          </cell>
        </row>
        <row r="397">
          <cell r="A397" t="str">
            <v>477</v>
          </cell>
          <cell r="B397" t="str">
            <v>BIOPSIES OF MUSCULOSKELETAL SYSTEM AND CONNECTIVE TISSUE WITH MCC</v>
          </cell>
          <cell r="C397">
            <v>45</v>
          </cell>
          <cell r="D397">
            <v>2</v>
          </cell>
          <cell r="E397">
            <v>100392.8</v>
          </cell>
          <cell r="F397">
            <v>62093.74</v>
          </cell>
          <cell r="G397">
            <v>19.73</v>
          </cell>
          <cell r="I397">
            <v>45</v>
          </cell>
          <cell r="J397">
            <v>100392.8</v>
          </cell>
          <cell r="K397">
            <v>62093.74</v>
          </cell>
          <cell r="L397">
            <v>19.73</v>
          </cell>
          <cell r="M397">
            <v>14.06</v>
          </cell>
          <cell r="N397">
            <v>14.58</v>
          </cell>
          <cell r="O397">
            <v>1</v>
          </cell>
          <cell r="P397">
            <v>2.1429</v>
          </cell>
          <cell r="Q397">
            <v>2.1844000000000001</v>
          </cell>
          <cell r="S397" t="str">
            <v>A</v>
          </cell>
          <cell r="T397">
            <v>3.2639</v>
          </cell>
          <cell r="V397" t="str">
            <v>A</v>
          </cell>
          <cell r="W397">
            <v>3.5390000000000001</v>
          </cell>
          <cell r="X397">
            <v>3.1964000000000001</v>
          </cell>
          <cell r="Y397">
            <v>-6.7499999999999893E-2</v>
          </cell>
          <cell r="Z397">
            <v>-0.27510000000000012</v>
          </cell>
          <cell r="AA397">
            <v>-7.7733823113874001E-2</v>
          </cell>
        </row>
        <row r="398">
          <cell r="A398" t="str">
            <v>478</v>
          </cell>
          <cell r="B398" t="str">
            <v>BIOPSIES OF MUSCULOSKELETAL SYSTEM AND CONNECTIVE TISSUE WITH CC</v>
          </cell>
          <cell r="C398">
            <v>61</v>
          </cell>
          <cell r="D398">
            <v>0</v>
          </cell>
          <cell r="E398">
            <v>56148.53</v>
          </cell>
          <cell r="F398">
            <v>31532.720000000001</v>
          </cell>
          <cell r="G398">
            <v>8.0500000000000007</v>
          </cell>
          <cell r="I398">
            <v>61</v>
          </cell>
          <cell r="J398">
            <v>56148.53</v>
          </cell>
          <cell r="K398">
            <v>31532.720000000001</v>
          </cell>
          <cell r="L398">
            <v>8.0500000000000007</v>
          </cell>
          <cell r="M398">
            <v>7.15</v>
          </cell>
          <cell r="N398">
            <v>6.09</v>
          </cell>
          <cell r="O398">
            <v>1</v>
          </cell>
          <cell r="P398">
            <v>1.1984999999999999</v>
          </cell>
          <cell r="Q398">
            <v>1.3693</v>
          </cell>
          <cell r="S398" t="str">
            <v>AP</v>
          </cell>
          <cell r="T398">
            <v>2.0459999999999998</v>
          </cell>
          <cell r="V398" t="str">
            <v>AP</v>
          </cell>
          <cell r="W398">
            <v>2.0838999999999999</v>
          </cell>
          <cell r="X398">
            <v>2.0036999999999998</v>
          </cell>
          <cell r="Y398">
            <v>-4.2300000000000004E-2</v>
          </cell>
          <cell r="Z398">
            <v>-3.7900000000000045E-2</v>
          </cell>
          <cell r="AA398">
            <v>-1.8187053121550962E-2</v>
          </cell>
        </row>
        <row r="399">
          <cell r="A399" t="str">
            <v>479</v>
          </cell>
          <cell r="B399" t="str">
            <v>BIOPSIES OF MUSCULOSKELETAL SYSTEM AND CONNECTIVE TISSUE WITHOUT CC/MCC</v>
          </cell>
          <cell r="C399">
            <v>22</v>
          </cell>
          <cell r="D399">
            <v>0</v>
          </cell>
          <cell r="E399">
            <v>63207.360000000001</v>
          </cell>
          <cell r="F399">
            <v>38612.870000000003</v>
          </cell>
          <cell r="G399">
            <v>6.36</v>
          </cell>
          <cell r="I399">
            <v>22</v>
          </cell>
          <cell r="J399">
            <v>63207.360000000001</v>
          </cell>
          <cell r="K399">
            <v>38612.870000000003</v>
          </cell>
          <cell r="L399">
            <v>6.36</v>
          </cell>
          <cell r="M399">
            <v>7.55</v>
          </cell>
          <cell r="N399">
            <v>3.68</v>
          </cell>
          <cell r="O399">
            <v>1</v>
          </cell>
          <cell r="P399">
            <v>1.3492</v>
          </cell>
          <cell r="Q399">
            <v>0.96599999999999997</v>
          </cell>
          <cell r="S399" t="str">
            <v>AP</v>
          </cell>
          <cell r="T399">
            <v>1.4434</v>
          </cell>
          <cell r="V399" t="str">
            <v>AP</v>
          </cell>
          <cell r="W399">
            <v>1.4823</v>
          </cell>
          <cell r="X399">
            <v>1.4135</v>
          </cell>
          <cell r="Y399">
            <v>-2.9900000000000038E-2</v>
          </cell>
          <cell r="Z399">
            <v>-3.8899999999999935E-2</v>
          </cell>
          <cell r="AA399">
            <v>-2.6243000742089951E-2</v>
          </cell>
        </row>
        <row r="400">
          <cell r="A400" t="str">
            <v>480</v>
          </cell>
          <cell r="B400" t="str">
            <v>HIP AND FEMUR PROCEDURES EXCEPT MAJOR JOINT WITH MCC</v>
          </cell>
          <cell r="C400">
            <v>35</v>
          </cell>
          <cell r="D400">
            <v>11</v>
          </cell>
          <cell r="E400">
            <v>108212.78</v>
          </cell>
          <cell r="F400">
            <v>89062.13</v>
          </cell>
          <cell r="G400">
            <v>13.2</v>
          </cell>
          <cell r="I400">
            <v>35</v>
          </cell>
          <cell r="J400">
            <v>108212.78</v>
          </cell>
          <cell r="K400">
            <v>89062.13</v>
          </cell>
          <cell r="L400">
            <v>13.2</v>
          </cell>
          <cell r="M400">
            <v>16.78</v>
          </cell>
          <cell r="N400">
            <v>6.75</v>
          </cell>
          <cell r="O400">
            <v>1</v>
          </cell>
          <cell r="P400">
            <v>2.3098000000000001</v>
          </cell>
          <cell r="Q400">
            <v>2.3546</v>
          </cell>
          <cell r="S400" t="str">
            <v>A</v>
          </cell>
          <cell r="T400">
            <v>3.5182000000000002</v>
          </cell>
          <cell r="V400" t="str">
            <v>A</v>
          </cell>
          <cell r="W400">
            <v>2.6594000000000002</v>
          </cell>
          <cell r="X400">
            <v>3.4455</v>
          </cell>
          <cell r="Y400">
            <v>-7.2700000000000209E-2</v>
          </cell>
          <cell r="Z400">
            <v>0.85880000000000001</v>
          </cell>
          <cell r="AA400">
            <v>0.32292998420696395</v>
          </cell>
        </row>
        <row r="401">
          <cell r="A401" t="str">
            <v>481</v>
          </cell>
          <cell r="B401" t="str">
            <v>HIP AND FEMUR PROCEDURES EXCEPT MAJOR JOINT WITH CC</v>
          </cell>
          <cell r="C401">
            <v>137</v>
          </cell>
          <cell r="D401">
            <v>25</v>
          </cell>
          <cell r="E401">
            <v>73418.48</v>
          </cell>
          <cell r="F401">
            <v>44836.02</v>
          </cell>
          <cell r="G401">
            <v>6.12</v>
          </cell>
          <cell r="I401">
            <v>137</v>
          </cell>
          <cell r="J401">
            <v>73418.48</v>
          </cell>
          <cell r="K401">
            <v>44836.02</v>
          </cell>
          <cell r="L401">
            <v>6.12</v>
          </cell>
          <cell r="M401">
            <v>6.29</v>
          </cell>
          <cell r="N401">
            <v>4.59</v>
          </cell>
          <cell r="O401">
            <v>1</v>
          </cell>
          <cell r="P401">
            <v>1.5670999999999999</v>
          </cell>
          <cell r="Q401">
            <v>1.5974999999999999</v>
          </cell>
          <cell r="S401" t="str">
            <v>A</v>
          </cell>
          <cell r="T401">
            <v>2.387</v>
          </cell>
          <cell r="V401" t="str">
            <v>A</v>
          </cell>
          <cell r="W401">
            <v>2.4819</v>
          </cell>
          <cell r="X401">
            <v>2.3376000000000001</v>
          </cell>
          <cell r="Y401">
            <v>-4.9399999999999888E-2</v>
          </cell>
          <cell r="Z401">
            <v>-9.4899999999999984E-2</v>
          </cell>
          <cell r="AA401">
            <v>-3.823683468310568E-2</v>
          </cell>
        </row>
        <row r="402">
          <cell r="A402" t="str">
            <v>482</v>
          </cell>
          <cell r="B402" t="str">
            <v>HIP AND FEMUR PROCEDURES EXCEPT MAJOR JOINT WITHOUT CC/MCC</v>
          </cell>
          <cell r="C402">
            <v>86</v>
          </cell>
          <cell r="D402">
            <v>4</v>
          </cell>
          <cell r="E402">
            <v>53340.51</v>
          </cell>
          <cell r="F402">
            <v>31665.97</v>
          </cell>
          <cell r="G402">
            <v>2.5499999999999998</v>
          </cell>
          <cell r="I402">
            <v>86</v>
          </cell>
          <cell r="J402">
            <v>53340.51</v>
          </cell>
          <cell r="K402">
            <v>31665.97</v>
          </cell>
          <cell r="L402">
            <v>2.5499999999999998</v>
          </cell>
          <cell r="M402">
            <v>1.37</v>
          </cell>
          <cell r="N402">
            <v>2.1800000000000002</v>
          </cell>
          <cell r="O402">
            <v>1</v>
          </cell>
          <cell r="P402">
            <v>1.1386000000000001</v>
          </cell>
          <cell r="Q402">
            <v>1.1606000000000001</v>
          </cell>
          <cell r="S402" t="str">
            <v>A</v>
          </cell>
          <cell r="T402">
            <v>1.7342</v>
          </cell>
          <cell r="V402" t="str">
            <v>A</v>
          </cell>
          <cell r="W402">
            <v>1.7361</v>
          </cell>
          <cell r="X402">
            <v>1.6982999999999999</v>
          </cell>
          <cell r="Y402">
            <v>-3.5900000000000043E-2</v>
          </cell>
          <cell r="Z402">
            <v>-1.9000000000000128E-3</v>
          </cell>
          <cell r="AA402">
            <v>-1.0944070042048343E-3</v>
          </cell>
        </row>
        <row r="403">
          <cell r="A403" t="str">
            <v>483</v>
          </cell>
          <cell r="B403" t="str">
            <v>MAJOR JOINT OR LIMB REATTACHMENT PROCEDURES OF UPPER EXTREMITIES</v>
          </cell>
          <cell r="C403">
            <v>42</v>
          </cell>
          <cell r="D403">
            <v>0</v>
          </cell>
          <cell r="E403">
            <v>88684.55</v>
          </cell>
          <cell r="F403">
            <v>49484.22</v>
          </cell>
          <cell r="G403">
            <v>2.67</v>
          </cell>
          <cell r="I403">
            <v>42</v>
          </cell>
          <cell r="J403">
            <v>88684.55</v>
          </cell>
          <cell r="K403">
            <v>49484.22</v>
          </cell>
          <cell r="L403">
            <v>2.67</v>
          </cell>
          <cell r="M403">
            <v>2.66</v>
          </cell>
          <cell r="N403">
            <v>1.86</v>
          </cell>
          <cell r="O403">
            <v>1</v>
          </cell>
          <cell r="P403">
            <v>1.893</v>
          </cell>
          <cell r="Q403">
            <v>1.9296</v>
          </cell>
          <cell r="S403" t="str">
            <v>A</v>
          </cell>
          <cell r="T403">
            <v>2.8832</v>
          </cell>
          <cell r="V403" t="str">
            <v>A</v>
          </cell>
          <cell r="W403">
            <v>2.8325</v>
          </cell>
          <cell r="X403">
            <v>2.8235999999999999</v>
          </cell>
          <cell r="Y403">
            <v>-5.9600000000000097E-2</v>
          </cell>
          <cell r="Z403">
            <v>5.0699999999999967E-2</v>
          </cell>
          <cell r="AA403">
            <v>1.7899382171226819E-2</v>
          </cell>
        </row>
        <row r="404">
          <cell r="A404" t="str">
            <v>485</v>
          </cell>
          <cell r="B404" t="str">
            <v>KNEE PROCEDURES WITH PRINCIPAL DIAGNOSIS OF INFECTION WITH MCC</v>
          </cell>
          <cell r="C404">
            <v>2</v>
          </cell>
          <cell r="D404">
            <v>1</v>
          </cell>
          <cell r="E404">
            <v>142885.04999999999</v>
          </cell>
          <cell r="F404">
            <v>100025.3</v>
          </cell>
          <cell r="G404">
            <v>9</v>
          </cell>
          <cell r="I404">
            <v>2</v>
          </cell>
          <cell r="J404">
            <v>142885.04999999999</v>
          </cell>
          <cell r="K404">
            <v>100025.3</v>
          </cell>
          <cell r="L404">
            <v>10.199999999999999</v>
          </cell>
          <cell r="M404">
            <v>3</v>
          </cell>
          <cell r="N404">
            <v>8.4</v>
          </cell>
          <cell r="O404">
            <v>0</v>
          </cell>
          <cell r="P404">
            <v>0</v>
          </cell>
          <cell r="Q404">
            <v>3.286</v>
          </cell>
          <cell r="S404" t="str">
            <v>M</v>
          </cell>
          <cell r="T404">
            <v>4.9099000000000004</v>
          </cell>
          <cell r="V404" t="str">
            <v>M</v>
          </cell>
          <cell r="W404">
            <v>4.9192</v>
          </cell>
          <cell r="X404">
            <v>4.8083999999999998</v>
          </cell>
          <cell r="Y404">
            <v>-0.10150000000000059</v>
          </cell>
          <cell r="Z404">
            <v>-9.2999999999996419E-3</v>
          </cell>
          <cell r="AA404">
            <v>-1.8905513091558876E-3</v>
          </cell>
        </row>
        <row r="405">
          <cell r="A405" t="str">
            <v>486</v>
          </cell>
          <cell r="B405" t="str">
            <v>KNEE PROCEDURES WITH PRINCIPAL DIAGNOSIS OF INFECTION WITH CC</v>
          </cell>
          <cell r="C405">
            <v>37</v>
          </cell>
          <cell r="D405">
            <v>3</v>
          </cell>
          <cell r="E405">
            <v>65828.070000000007</v>
          </cell>
          <cell r="F405">
            <v>47462.64</v>
          </cell>
          <cell r="G405">
            <v>8.6199999999999992</v>
          </cell>
          <cell r="I405">
            <v>37</v>
          </cell>
          <cell r="J405">
            <v>65828.070000000007</v>
          </cell>
          <cell r="K405">
            <v>47462.64</v>
          </cell>
          <cell r="L405">
            <v>8.6199999999999992</v>
          </cell>
          <cell r="M405">
            <v>7.49</v>
          </cell>
          <cell r="N405">
            <v>7.03</v>
          </cell>
          <cell r="O405">
            <v>1</v>
          </cell>
          <cell r="P405">
            <v>1.4051</v>
          </cell>
          <cell r="Q405">
            <v>1.4322999999999999</v>
          </cell>
          <cell r="S405" t="str">
            <v>A</v>
          </cell>
          <cell r="T405">
            <v>2.1400999999999999</v>
          </cell>
          <cell r="V405" t="str">
            <v>AO</v>
          </cell>
          <cell r="W405">
            <v>2.5638000000000001</v>
          </cell>
          <cell r="X405">
            <v>2.0958999999999999</v>
          </cell>
          <cell r="Y405">
            <v>-4.4200000000000017E-2</v>
          </cell>
          <cell r="Z405">
            <v>-0.42370000000000019</v>
          </cell>
          <cell r="AA405">
            <v>-0.16526250097511513</v>
          </cell>
        </row>
        <row r="406">
          <cell r="A406" t="str">
            <v>487</v>
          </cell>
          <cell r="B406" t="str">
            <v>KNEE PROCEDURES WITH PRINCIPAL DIAGNOSIS OF INFECTION WITHOUT CC/MCC</v>
          </cell>
          <cell r="C406">
            <v>12</v>
          </cell>
          <cell r="D406">
            <v>0</v>
          </cell>
          <cell r="E406">
            <v>60468.87</v>
          </cell>
          <cell r="F406">
            <v>28838.16</v>
          </cell>
          <cell r="G406">
            <v>4.83</v>
          </cell>
          <cell r="I406">
            <v>12</v>
          </cell>
          <cell r="J406">
            <v>60468.87</v>
          </cell>
          <cell r="K406">
            <v>28838.16</v>
          </cell>
          <cell r="L406">
            <v>4.83</v>
          </cell>
          <cell r="M406">
            <v>3.16</v>
          </cell>
          <cell r="N406">
            <v>3.94</v>
          </cell>
          <cell r="O406">
            <v>1</v>
          </cell>
          <cell r="P406">
            <v>1.2907</v>
          </cell>
          <cell r="Q406">
            <v>1.3157000000000001</v>
          </cell>
          <cell r="S406" t="str">
            <v>A</v>
          </cell>
          <cell r="T406">
            <v>1.9659</v>
          </cell>
          <cell r="V406" t="str">
            <v>MO</v>
          </cell>
          <cell r="W406">
            <v>1.8237000000000001</v>
          </cell>
          <cell r="X406">
            <v>1.9253</v>
          </cell>
          <cell r="Y406">
            <v>-4.0599999999999969E-2</v>
          </cell>
          <cell r="Z406">
            <v>0.14219999999999988</v>
          </cell>
          <cell r="AA406">
            <v>7.7973350880078895E-2</v>
          </cell>
        </row>
        <row r="407">
          <cell r="A407" t="str">
            <v>488</v>
          </cell>
          <cell r="B407" t="str">
            <v>KNEE PROCEDURES WITHOUT PRINCIPAL DIAGNOSIS OF INFECTION WITH CC/MCC</v>
          </cell>
          <cell r="C407">
            <v>12</v>
          </cell>
          <cell r="D407">
            <v>0</v>
          </cell>
          <cell r="E407">
            <v>81525.279999999999</v>
          </cell>
          <cell r="F407">
            <v>59947.07</v>
          </cell>
          <cell r="G407">
            <v>6</v>
          </cell>
          <cell r="I407">
            <v>12</v>
          </cell>
          <cell r="J407">
            <v>81525.279999999999</v>
          </cell>
          <cell r="K407">
            <v>59947.07</v>
          </cell>
          <cell r="L407">
            <v>6</v>
          </cell>
          <cell r="M407">
            <v>3.87</v>
          </cell>
          <cell r="N407">
            <v>4.8</v>
          </cell>
          <cell r="O407">
            <v>1</v>
          </cell>
          <cell r="P407">
            <v>1.7402</v>
          </cell>
          <cell r="Q407">
            <v>1.7739</v>
          </cell>
          <cell r="S407" t="str">
            <v>A</v>
          </cell>
          <cell r="T407">
            <v>2.6505999999999998</v>
          </cell>
          <cell r="V407" t="str">
            <v>M</v>
          </cell>
          <cell r="W407">
            <v>3.1459000000000001</v>
          </cell>
          <cell r="X407">
            <v>2.5956999999999999</v>
          </cell>
          <cell r="Y407">
            <v>-5.4899999999999949E-2</v>
          </cell>
          <cell r="Z407">
            <v>-0.4953000000000003</v>
          </cell>
          <cell r="AA407">
            <v>-0.15744302107505015</v>
          </cell>
        </row>
        <row r="408">
          <cell r="A408" t="str">
            <v>489</v>
          </cell>
          <cell r="B408" t="str">
            <v>KNEE PROCEDURES WITHOUT PRINCIPAL DIAGNOSIS OF INFECTION WITHOUT CC/MCC</v>
          </cell>
          <cell r="C408">
            <v>8</v>
          </cell>
          <cell r="D408">
            <v>0</v>
          </cell>
          <cell r="E408">
            <v>89698.27</v>
          </cell>
          <cell r="F408">
            <v>72666</v>
          </cell>
          <cell r="G408">
            <v>2.25</v>
          </cell>
          <cell r="I408">
            <v>8</v>
          </cell>
          <cell r="J408">
            <v>89698.27</v>
          </cell>
          <cell r="K408">
            <v>72666</v>
          </cell>
          <cell r="L408">
            <v>1.7</v>
          </cell>
          <cell r="M408">
            <v>1.0900000000000001</v>
          </cell>
          <cell r="N408">
            <v>1.4</v>
          </cell>
          <cell r="O408">
            <v>0</v>
          </cell>
          <cell r="P408">
            <v>1.9146000000000001</v>
          </cell>
          <cell r="Q408">
            <v>1.2625999999999999</v>
          </cell>
          <cell r="S408" t="str">
            <v>M</v>
          </cell>
          <cell r="T408">
            <v>1.8866000000000001</v>
          </cell>
          <cell r="V408" t="str">
            <v>M</v>
          </cell>
          <cell r="W408">
            <v>1.8483000000000001</v>
          </cell>
          <cell r="X408">
            <v>1.8475999999999999</v>
          </cell>
          <cell r="Y408">
            <v>-3.9000000000000146E-2</v>
          </cell>
          <cell r="Z408">
            <v>3.8300000000000001E-2</v>
          </cell>
          <cell r="AA408">
            <v>2.0721744305578098E-2</v>
          </cell>
        </row>
        <row r="409">
          <cell r="A409" t="str">
            <v>492</v>
          </cell>
          <cell r="B409" t="str">
            <v>LOWER EXTREMITY AND HUMERUS PROCEDURES EXCEPT HIP, FOOT AND FEMUR WITH MCC</v>
          </cell>
          <cell r="C409">
            <v>45</v>
          </cell>
          <cell r="D409">
            <v>7</v>
          </cell>
          <cell r="E409">
            <v>108969.95</v>
          </cell>
          <cell r="F409">
            <v>79006.179999999993</v>
          </cell>
          <cell r="G409">
            <v>8.44</v>
          </cell>
          <cell r="I409">
            <v>45</v>
          </cell>
          <cell r="J409">
            <v>108969.95</v>
          </cell>
          <cell r="K409">
            <v>79006.179999999993</v>
          </cell>
          <cell r="L409">
            <v>8.44</v>
          </cell>
          <cell r="M409">
            <v>7.44</v>
          </cell>
          <cell r="N409">
            <v>6</v>
          </cell>
          <cell r="O409">
            <v>1</v>
          </cell>
          <cell r="P409">
            <v>2.3260000000000001</v>
          </cell>
          <cell r="Q409">
            <v>2.371</v>
          </cell>
          <cell r="S409" t="str">
            <v>A</v>
          </cell>
          <cell r="T409">
            <v>3.5427</v>
          </cell>
          <cell r="V409" t="str">
            <v>A</v>
          </cell>
          <cell r="W409">
            <v>4.0372000000000003</v>
          </cell>
          <cell r="X409">
            <v>3.4695</v>
          </cell>
          <cell r="Y409">
            <v>-7.3199999999999932E-2</v>
          </cell>
          <cell r="Z409">
            <v>-0.49450000000000038</v>
          </cell>
          <cell r="AA409">
            <v>-0.12248588130387406</v>
          </cell>
        </row>
        <row r="410">
          <cell r="A410" t="str">
            <v>493</v>
          </cell>
          <cell r="B410" t="str">
            <v>LOWER EXTREMITY AND HUMERUS PROCEDURES EXCEPT HIP, FOOT AND FEMUR WITH CC</v>
          </cell>
          <cell r="C410">
            <v>165</v>
          </cell>
          <cell r="D410">
            <v>17</v>
          </cell>
          <cell r="E410">
            <v>73995.66</v>
          </cell>
          <cell r="F410">
            <v>37518.129999999997</v>
          </cell>
          <cell r="G410">
            <v>5.52</v>
          </cell>
          <cell r="I410">
            <v>165</v>
          </cell>
          <cell r="J410">
            <v>73995.66</v>
          </cell>
          <cell r="K410">
            <v>37518.129999999997</v>
          </cell>
          <cell r="L410">
            <v>5.52</v>
          </cell>
          <cell r="M410">
            <v>4.63</v>
          </cell>
          <cell r="N410">
            <v>4.2</v>
          </cell>
          <cell r="O410">
            <v>1</v>
          </cell>
          <cell r="P410">
            <v>1.5793999999999999</v>
          </cell>
          <cell r="Q410">
            <v>1.61</v>
          </cell>
          <cell r="S410" t="str">
            <v>A</v>
          </cell>
          <cell r="T410">
            <v>2.4056999999999999</v>
          </cell>
          <cell r="V410" t="str">
            <v>A</v>
          </cell>
          <cell r="W410">
            <v>2.4601000000000002</v>
          </cell>
          <cell r="X410">
            <v>2.3559000000000001</v>
          </cell>
          <cell r="Y410">
            <v>-4.9799999999999844E-2</v>
          </cell>
          <cell r="Z410">
            <v>-5.4400000000000226E-2</v>
          </cell>
          <cell r="AA410">
            <v>-2.2112922238933467E-2</v>
          </cell>
        </row>
        <row r="411">
          <cell r="A411" t="str">
            <v>494</v>
          </cell>
          <cell r="B411" t="str">
            <v>LOWER EXTREMITY AND HUMERUS PROCEDURES EXCEPT HIP, FOOT AND FEMUR WITHOUT CC/MCC</v>
          </cell>
          <cell r="C411">
            <v>121</v>
          </cell>
          <cell r="D411">
            <v>3</v>
          </cell>
          <cell r="E411">
            <v>55473.919999999998</v>
          </cell>
          <cell r="F411">
            <v>26430.16</v>
          </cell>
          <cell r="G411">
            <v>3.05</v>
          </cell>
          <cell r="I411">
            <v>121</v>
          </cell>
          <cell r="J411">
            <v>55473.919999999998</v>
          </cell>
          <cell r="K411">
            <v>26430.16</v>
          </cell>
          <cell r="L411">
            <v>3.05</v>
          </cell>
          <cell r="M411">
            <v>2.0499999999999998</v>
          </cell>
          <cell r="N411">
            <v>2.57</v>
          </cell>
          <cell r="O411">
            <v>1</v>
          </cell>
          <cell r="P411">
            <v>1.1840999999999999</v>
          </cell>
          <cell r="Q411">
            <v>1.2070000000000001</v>
          </cell>
          <cell r="S411" t="str">
            <v>A</v>
          </cell>
          <cell r="T411">
            <v>1.8035000000000001</v>
          </cell>
          <cell r="V411" t="str">
            <v>A</v>
          </cell>
          <cell r="W411">
            <v>2.0068999999999999</v>
          </cell>
          <cell r="X411">
            <v>1.7662</v>
          </cell>
          <cell r="Y411">
            <v>-3.7300000000000111E-2</v>
          </cell>
          <cell r="Z411">
            <v>-0.2033999999999998</v>
          </cell>
          <cell r="AA411">
            <v>-0.1013503413224375</v>
          </cell>
        </row>
        <row r="412">
          <cell r="A412" t="str">
            <v>495</v>
          </cell>
          <cell r="B412" t="str">
            <v>LOCAL EXCISION AND REMOVAL OF INTERNAL FIXATION DEVICES EXCEPT HIP AND FEMUR WITH MCC</v>
          </cell>
          <cell r="C412">
            <v>6</v>
          </cell>
          <cell r="D412">
            <v>0</v>
          </cell>
          <cell r="E412">
            <v>138511.81</v>
          </cell>
          <cell r="F412">
            <v>75750.78</v>
          </cell>
          <cell r="G412">
            <v>17</v>
          </cell>
          <cell r="I412">
            <v>6</v>
          </cell>
          <cell r="J412">
            <v>138511.81</v>
          </cell>
          <cell r="K412">
            <v>75750.78</v>
          </cell>
          <cell r="L412">
            <v>9.8000000000000007</v>
          </cell>
          <cell r="M412">
            <v>13.98</v>
          </cell>
          <cell r="N412">
            <v>6.9</v>
          </cell>
          <cell r="O412">
            <v>0</v>
          </cell>
          <cell r="P412">
            <v>2.9565999999999999</v>
          </cell>
          <cell r="Q412">
            <v>3.5884999999999998</v>
          </cell>
          <cell r="S412" t="str">
            <v>M</v>
          </cell>
          <cell r="T412">
            <v>5.3619000000000003</v>
          </cell>
          <cell r="V412" t="str">
            <v>M</v>
          </cell>
          <cell r="W412">
            <v>5.3480999999999996</v>
          </cell>
          <cell r="X412">
            <v>5.2511000000000001</v>
          </cell>
          <cell r="Y412">
            <v>-0.11080000000000023</v>
          </cell>
          <cell r="Z412">
            <v>1.3800000000000701E-2</v>
          </cell>
          <cell r="AA412">
            <v>2.5803556403209927E-3</v>
          </cell>
        </row>
        <row r="413">
          <cell r="A413" t="str">
            <v>496</v>
          </cell>
          <cell r="B413" t="str">
            <v>LOCAL EXCISION AND REMOVAL OF INTERNAL FIXATION DEVICES EXCEPT HIP AND FEMUR WITH CC</v>
          </cell>
          <cell r="C413">
            <v>20</v>
          </cell>
          <cell r="D413">
            <v>3</v>
          </cell>
          <cell r="E413">
            <v>80420.89</v>
          </cell>
          <cell r="F413">
            <v>46397.73</v>
          </cell>
          <cell r="G413">
            <v>10.4</v>
          </cell>
          <cell r="I413">
            <v>20</v>
          </cell>
          <cell r="J413">
            <v>80420.89</v>
          </cell>
          <cell r="K413">
            <v>46397.73</v>
          </cell>
          <cell r="L413">
            <v>10.4</v>
          </cell>
          <cell r="M413">
            <v>13.2</v>
          </cell>
          <cell r="N413">
            <v>5.96</v>
          </cell>
          <cell r="O413">
            <v>1</v>
          </cell>
          <cell r="P413">
            <v>1.7165999999999999</v>
          </cell>
          <cell r="Q413">
            <v>1.7499</v>
          </cell>
          <cell r="S413" t="str">
            <v>A</v>
          </cell>
          <cell r="T413">
            <v>2.6147</v>
          </cell>
          <cell r="V413" t="str">
            <v>A</v>
          </cell>
          <cell r="W413">
            <v>2.3014999999999999</v>
          </cell>
          <cell r="X413">
            <v>2.5606</v>
          </cell>
          <cell r="Y413">
            <v>-5.4100000000000037E-2</v>
          </cell>
          <cell r="Z413">
            <v>0.31320000000000014</v>
          </cell>
          <cell r="AA413">
            <v>0.13608516185096683</v>
          </cell>
        </row>
        <row r="414">
          <cell r="A414" t="str">
            <v>497</v>
          </cell>
          <cell r="B414" t="str">
            <v>LOCAL EXCISION AND REMOVAL OF INTERNAL FIXATION DEVICES EXCEPT HIP AND FEMUR WITHOUT CC/MCC</v>
          </cell>
          <cell r="C414">
            <v>7</v>
          </cell>
          <cell r="D414">
            <v>0</v>
          </cell>
          <cell r="E414">
            <v>44956.21</v>
          </cell>
          <cell r="F414">
            <v>22058.880000000001</v>
          </cell>
          <cell r="G414">
            <v>3.43</v>
          </cell>
          <cell r="I414">
            <v>7</v>
          </cell>
          <cell r="J414">
            <v>44956.21</v>
          </cell>
          <cell r="K414">
            <v>22058.880000000001</v>
          </cell>
          <cell r="L414">
            <v>2</v>
          </cell>
          <cell r="M414">
            <v>3.02</v>
          </cell>
          <cell r="N414">
            <v>1.6</v>
          </cell>
          <cell r="O414">
            <v>0</v>
          </cell>
          <cell r="P414">
            <v>0.95960000000000001</v>
          </cell>
          <cell r="Q414">
            <v>1.369</v>
          </cell>
          <cell r="S414" t="str">
            <v>M</v>
          </cell>
          <cell r="T414">
            <v>2.0455999999999999</v>
          </cell>
          <cell r="V414" t="str">
            <v>M</v>
          </cell>
          <cell r="W414">
            <v>2.1316000000000002</v>
          </cell>
          <cell r="X414">
            <v>2.0032999999999999</v>
          </cell>
          <cell r="Y414">
            <v>-4.2300000000000004E-2</v>
          </cell>
          <cell r="Z414">
            <v>-8.6000000000000298E-2</v>
          </cell>
          <cell r="AA414">
            <v>-4.0345280540439246E-2</v>
          </cell>
        </row>
        <row r="415">
          <cell r="A415" t="str">
            <v>498</v>
          </cell>
          <cell r="B415" t="str">
            <v>LOCAL EXCISION AND REMOVAL OF INTERNAL FIXATION DEVICES OF HIP AND FEMUR WITH CC/MCC</v>
          </cell>
          <cell r="C415">
            <v>15</v>
          </cell>
          <cell r="D415">
            <v>1</v>
          </cell>
          <cell r="E415">
            <v>84394.34</v>
          </cell>
          <cell r="F415">
            <v>49919.8</v>
          </cell>
          <cell r="G415">
            <v>14.13</v>
          </cell>
          <cell r="I415">
            <v>15</v>
          </cell>
          <cell r="J415">
            <v>84394.34</v>
          </cell>
          <cell r="K415">
            <v>49919.8</v>
          </cell>
          <cell r="L415">
            <v>14.13</v>
          </cell>
          <cell r="M415">
            <v>13.29</v>
          </cell>
          <cell r="N415">
            <v>9.1</v>
          </cell>
          <cell r="O415">
            <v>1</v>
          </cell>
          <cell r="P415">
            <v>1.8013999999999999</v>
          </cell>
          <cell r="Q415">
            <v>1.8363</v>
          </cell>
          <cell r="S415" t="str">
            <v>A</v>
          </cell>
          <cell r="T415">
            <v>2.7437999999999998</v>
          </cell>
          <cell r="V415" t="str">
            <v>AO</v>
          </cell>
          <cell r="W415">
            <v>2.0169000000000001</v>
          </cell>
          <cell r="X415">
            <v>2.6871</v>
          </cell>
          <cell r="Y415">
            <v>-5.6699999999999751E-2</v>
          </cell>
          <cell r="Z415">
            <v>0.72689999999999966</v>
          </cell>
          <cell r="AA415">
            <v>0.36040458128811526</v>
          </cell>
        </row>
        <row r="416">
          <cell r="A416" t="str">
            <v>499</v>
          </cell>
          <cell r="B416" t="str">
            <v>LOCAL EXCISION AND REMOVAL OF INTERNAL FIXATION DEVICES OF HIP AND FEMUR WITHOUT CC/MCC</v>
          </cell>
          <cell r="C416">
            <v>1</v>
          </cell>
          <cell r="D416">
            <v>1</v>
          </cell>
          <cell r="E416">
            <v>34507.99</v>
          </cell>
          <cell r="F416">
            <v>0</v>
          </cell>
          <cell r="G416">
            <v>1</v>
          </cell>
          <cell r="I416">
            <v>1</v>
          </cell>
          <cell r="J416">
            <v>34507.99</v>
          </cell>
          <cell r="K416">
            <v>0</v>
          </cell>
          <cell r="L416">
            <v>2.5</v>
          </cell>
          <cell r="M416">
            <v>0</v>
          </cell>
          <cell r="N416">
            <v>1.8</v>
          </cell>
          <cell r="O416">
            <v>0</v>
          </cell>
          <cell r="P416">
            <v>0</v>
          </cell>
          <cell r="Q416">
            <v>1.1833</v>
          </cell>
          <cell r="S416" t="str">
            <v>M</v>
          </cell>
          <cell r="T416">
            <v>1.7681</v>
          </cell>
          <cell r="V416" t="str">
            <v>MO</v>
          </cell>
          <cell r="W416">
            <v>1.2043999999999999</v>
          </cell>
          <cell r="X416">
            <v>1.7315</v>
          </cell>
          <cell r="Y416">
            <v>-3.6599999999999966E-2</v>
          </cell>
          <cell r="Z416">
            <v>0.56370000000000009</v>
          </cell>
          <cell r="AA416">
            <v>0.46803387578877459</v>
          </cell>
        </row>
        <row r="417">
          <cell r="A417" t="str">
            <v>500</v>
          </cell>
          <cell r="B417" t="str">
            <v>SOFT TISSUE PROCEDURES WITH MCC</v>
          </cell>
          <cell r="C417">
            <v>30</v>
          </cell>
          <cell r="D417">
            <v>6</v>
          </cell>
          <cell r="E417">
            <v>103023.38</v>
          </cell>
          <cell r="F417">
            <v>78732.98</v>
          </cell>
          <cell r="G417">
            <v>14.07</v>
          </cell>
          <cell r="I417">
            <v>30</v>
          </cell>
          <cell r="J417">
            <v>103023.38</v>
          </cell>
          <cell r="K417">
            <v>78732.98</v>
          </cell>
          <cell r="L417">
            <v>14.07</v>
          </cell>
          <cell r="M417">
            <v>15.29</v>
          </cell>
          <cell r="N417">
            <v>8.02</v>
          </cell>
          <cell r="O417">
            <v>1</v>
          </cell>
          <cell r="P417">
            <v>2.1991000000000001</v>
          </cell>
          <cell r="Q417">
            <v>1.9343999999999999</v>
          </cell>
          <cell r="S417" t="str">
            <v>A</v>
          </cell>
          <cell r="T417">
            <v>2.8904000000000001</v>
          </cell>
          <cell r="V417" t="str">
            <v>A</v>
          </cell>
          <cell r="W417">
            <v>2.7307999999999999</v>
          </cell>
          <cell r="X417">
            <v>2.8306</v>
          </cell>
          <cell r="Y417">
            <v>-5.9800000000000075E-2</v>
          </cell>
          <cell r="Z417">
            <v>0.15960000000000019</v>
          </cell>
          <cell r="AA417">
            <v>5.8444411893950561E-2</v>
          </cell>
        </row>
        <row r="418">
          <cell r="A418" t="str">
            <v>501</v>
          </cell>
          <cell r="B418" t="str">
            <v>SOFT TISSUE PROCEDURES WITH CC</v>
          </cell>
          <cell r="C418">
            <v>75</v>
          </cell>
          <cell r="D418">
            <v>5</v>
          </cell>
          <cell r="E418">
            <v>55311.58</v>
          </cell>
          <cell r="F418">
            <v>36424.080000000002</v>
          </cell>
          <cell r="G418">
            <v>6.64</v>
          </cell>
          <cell r="I418">
            <v>75</v>
          </cell>
          <cell r="J418">
            <v>55311.58</v>
          </cell>
          <cell r="K418">
            <v>36424.080000000002</v>
          </cell>
          <cell r="L418">
            <v>6.64</v>
          </cell>
          <cell r="M418">
            <v>5.73</v>
          </cell>
          <cell r="N418">
            <v>5.04</v>
          </cell>
          <cell r="O418">
            <v>1</v>
          </cell>
          <cell r="P418">
            <v>1.1806000000000001</v>
          </cell>
          <cell r="Q418">
            <v>1.2035</v>
          </cell>
          <cell r="S418" t="str">
            <v>A</v>
          </cell>
          <cell r="T418">
            <v>1.7983</v>
          </cell>
          <cell r="V418" t="str">
            <v>AP</v>
          </cell>
          <cell r="W418">
            <v>1.8988</v>
          </cell>
          <cell r="X418">
            <v>1.7611000000000001</v>
          </cell>
          <cell r="Y418">
            <v>-3.71999999999999E-2</v>
          </cell>
          <cell r="Z418">
            <v>-0.10050000000000003</v>
          </cell>
          <cell r="AA418">
            <v>-5.2928165156941244E-2</v>
          </cell>
        </row>
        <row r="419">
          <cell r="A419" t="str">
            <v>502</v>
          </cell>
          <cell r="B419" t="str">
            <v>SOFT TISSUE PROCEDURES WITHOUT CC/MCC</v>
          </cell>
          <cell r="C419">
            <v>21</v>
          </cell>
          <cell r="D419">
            <v>0</v>
          </cell>
          <cell r="E419">
            <v>46514.46</v>
          </cell>
          <cell r="F419">
            <v>28462.13</v>
          </cell>
          <cell r="G419">
            <v>3.76</v>
          </cell>
          <cell r="I419">
            <v>21</v>
          </cell>
          <cell r="J419">
            <v>46514.46</v>
          </cell>
          <cell r="K419">
            <v>28462.13</v>
          </cell>
          <cell r="L419">
            <v>3.76</v>
          </cell>
          <cell r="M419">
            <v>5.03</v>
          </cell>
          <cell r="N419">
            <v>2.46</v>
          </cell>
          <cell r="O419">
            <v>1</v>
          </cell>
          <cell r="P419">
            <v>0.9929</v>
          </cell>
          <cell r="Q419">
            <v>1.0122</v>
          </cell>
          <cell r="S419" t="str">
            <v>A</v>
          </cell>
          <cell r="T419">
            <v>1.5124</v>
          </cell>
          <cell r="V419" t="str">
            <v>AP</v>
          </cell>
          <cell r="W419">
            <v>1.3506</v>
          </cell>
          <cell r="X419">
            <v>1.4812000000000001</v>
          </cell>
          <cell r="Y419">
            <v>-3.1199999999999894E-2</v>
          </cell>
          <cell r="Z419">
            <v>0.16179999999999994</v>
          </cell>
          <cell r="AA419">
            <v>0.11979860802606244</v>
          </cell>
        </row>
        <row r="420">
          <cell r="A420" t="str">
            <v>503</v>
          </cell>
          <cell r="B420" t="str">
            <v>FOOT PROCEDURES WITH MCC</v>
          </cell>
          <cell r="C420">
            <v>6</v>
          </cell>
          <cell r="D420">
            <v>1</v>
          </cell>
          <cell r="E420">
            <v>43250.28</v>
          </cell>
          <cell r="F420">
            <v>17775.75</v>
          </cell>
          <cell r="G420">
            <v>5</v>
          </cell>
          <cell r="I420">
            <v>6</v>
          </cell>
          <cell r="J420">
            <v>43250.28</v>
          </cell>
          <cell r="K420">
            <v>17775.75</v>
          </cell>
          <cell r="L420">
            <v>9</v>
          </cell>
          <cell r="M420">
            <v>1.91</v>
          </cell>
          <cell r="N420">
            <v>7.3</v>
          </cell>
          <cell r="O420">
            <v>0</v>
          </cell>
          <cell r="P420">
            <v>0.92320000000000002</v>
          </cell>
          <cell r="Q420">
            <v>2.6978</v>
          </cell>
          <cell r="S420" t="str">
            <v>M</v>
          </cell>
          <cell r="T420">
            <v>4.0311000000000003</v>
          </cell>
          <cell r="V420" t="str">
            <v>M</v>
          </cell>
          <cell r="W420">
            <v>4.0052000000000003</v>
          </cell>
          <cell r="X420">
            <v>3.9477000000000002</v>
          </cell>
          <cell r="Y420">
            <v>-8.3400000000000141E-2</v>
          </cell>
          <cell r="Z420">
            <v>2.5900000000000034E-2</v>
          </cell>
          <cell r="AA420">
            <v>6.4665934285429022E-3</v>
          </cell>
        </row>
        <row r="421">
          <cell r="A421" t="str">
            <v>504</v>
          </cell>
          <cell r="B421" t="str">
            <v>FOOT PROCEDURES WITH CC</v>
          </cell>
          <cell r="C421">
            <v>23</v>
          </cell>
          <cell r="D421">
            <v>1</v>
          </cell>
          <cell r="E421">
            <v>52343.05</v>
          </cell>
          <cell r="F421">
            <v>19501.599999999999</v>
          </cell>
          <cell r="G421">
            <v>6.96</v>
          </cell>
          <cell r="I421">
            <v>23</v>
          </cell>
          <cell r="J421">
            <v>52343.05</v>
          </cell>
          <cell r="K421">
            <v>19501.599999999999</v>
          </cell>
          <cell r="L421">
            <v>6.96</v>
          </cell>
          <cell r="M421">
            <v>5.52</v>
          </cell>
          <cell r="N421">
            <v>5.73</v>
          </cell>
          <cell r="O421">
            <v>1</v>
          </cell>
          <cell r="P421">
            <v>1.1173</v>
          </cell>
          <cell r="Q421">
            <v>1.1389</v>
          </cell>
          <cell r="S421" t="str">
            <v>A</v>
          </cell>
          <cell r="T421">
            <v>1.7017</v>
          </cell>
          <cell r="V421" t="str">
            <v>A</v>
          </cell>
          <cell r="W421">
            <v>1.7242</v>
          </cell>
          <cell r="X421">
            <v>1.6666000000000001</v>
          </cell>
          <cell r="Y421">
            <v>-3.5099999999999909E-2</v>
          </cell>
          <cell r="Z421">
            <v>-2.2499999999999964E-2</v>
          </cell>
          <cell r="AA421">
            <v>-1.3049530216912171E-2</v>
          </cell>
        </row>
        <row r="422">
          <cell r="A422" t="str">
            <v>505</v>
          </cell>
          <cell r="B422" t="str">
            <v>FOOT PROCEDURES WITHOUT CC/MCC</v>
          </cell>
          <cell r="C422">
            <v>13</v>
          </cell>
          <cell r="D422">
            <v>1</v>
          </cell>
          <cell r="E422">
            <v>42464.14</v>
          </cell>
          <cell r="F422">
            <v>24540.81</v>
          </cell>
          <cell r="G422">
            <v>2.08</v>
          </cell>
          <cell r="I422">
            <v>13</v>
          </cell>
          <cell r="J422">
            <v>42464.14</v>
          </cell>
          <cell r="K422">
            <v>24540.81</v>
          </cell>
          <cell r="L422">
            <v>2.08</v>
          </cell>
          <cell r="M422">
            <v>0.83</v>
          </cell>
          <cell r="N422">
            <v>1.91</v>
          </cell>
          <cell r="O422">
            <v>1</v>
          </cell>
          <cell r="P422">
            <v>0.90639999999999998</v>
          </cell>
          <cell r="Q422">
            <v>0.92400000000000004</v>
          </cell>
          <cell r="S422" t="str">
            <v>A</v>
          </cell>
          <cell r="T422">
            <v>1.3806</v>
          </cell>
          <cell r="V422" t="str">
            <v>A</v>
          </cell>
          <cell r="W422">
            <v>1.0765</v>
          </cell>
          <cell r="X422">
            <v>1.3521000000000001</v>
          </cell>
          <cell r="Y422">
            <v>-2.849999999999997E-2</v>
          </cell>
          <cell r="Z422">
            <v>0.30410000000000004</v>
          </cell>
          <cell r="AA422">
            <v>0.28248954946586163</v>
          </cell>
        </row>
        <row r="423">
          <cell r="A423" t="str">
            <v>506</v>
          </cell>
          <cell r="B423" t="str">
            <v>MAJOR THUMB OR JOINT PROCEDURES</v>
          </cell>
          <cell r="C423">
            <v>4</v>
          </cell>
          <cell r="D423">
            <v>0</v>
          </cell>
          <cell r="E423">
            <v>51703.63</v>
          </cell>
          <cell r="F423">
            <v>22163.65</v>
          </cell>
          <cell r="G423">
            <v>5.25</v>
          </cell>
          <cell r="I423">
            <v>4</v>
          </cell>
          <cell r="J423">
            <v>51703.63</v>
          </cell>
          <cell r="K423">
            <v>22163.65</v>
          </cell>
          <cell r="L423">
            <v>4.9000000000000004</v>
          </cell>
          <cell r="M423">
            <v>3.77</v>
          </cell>
          <cell r="N423">
            <v>4</v>
          </cell>
          <cell r="O423">
            <v>0</v>
          </cell>
          <cell r="P423">
            <v>1.1035999999999999</v>
          </cell>
          <cell r="Q423">
            <v>1.5281</v>
          </cell>
          <cell r="S423" t="str">
            <v>M</v>
          </cell>
          <cell r="T423">
            <v>2.2833000000000001</v>
          </cell>
          <cell r="V423" t="str">
            <v>M</v>
          </cell>
          <cell r="W423">
            <v>2.1840999999999999</v>
          </cell>
          <cell r="X423">
            <v>2.2361</v>
          </cell>
          <cell r="Y423">
            <v>-4.7200000000000131E-2</v>
          </cell>
          <cell r="Z423">
            <v>9.9200000000000177E-2</v>
          </cell>
          <cell r="AA423">
            <v>4.5419165789112301E-2</v>
          </cell>
        </row>
        <row r="424">
          <cell r="A424" t="str">
            <v>507</v>
          </cell>
          <cell r="B424" t="str">
            <v>MAJOR SHOULDER OR ELBOW JOINT PROCEDURES WITH CC/MCC</v>
          </cell>
          <cell r="C424">
            <v>2</v>
          </cell>
          <cell r="D424">
            <v>0</v>
          </cell>
          <cell r="E424">
            <v>57364.1</v>
          </cell>
          <cell r="F424">
            <v>5456.77</v>
          </cell>
          <cell r="G424">
            <v>4.5</v>
          </cell>
          <cell r="I424">
            <v>2</v>
          </cell>
          <cell r="J424">
            <v>57364.1</v>
          </cell>
          <cell r="K424">
            <v>5456.77</v>
          </cell>
          <cell r="L424">
            <v>6.4</v>
          </cell>
          <cell r="M424">
            <v>0.5</v>
          </cell>
          <cell r="N424">
            <v>4.8</v>
          </cell>
          <cell r="O424">
            <v>0</v>
          </cell>
          <cell r="P424">
            <v>0</v>
          </cell>
          <cell r="Q424">
            <v>1.9757</v>
          </cell>
          <cell r="S424" t="str">
            <v>M</v>
          </cell>
          <cell r="T424">
            <v>2.9521000000000002</v>
          </cell>
          <cell r="V424" t="str">
            <v>M</v>
          </cell>
          <cell r="W424">
            <v>3.1833999999999998</v>
          </cell>
          <cell r="X424">
            <v>2.891</v>
          </cell>
          <cell r="Y424">
            <v>-6.1100000000000154E-2</v>
          </cell>
          <cell r="Z424">
            <v>-0.23129999999999962</v>
          </cell>
          <cell r="AA424">
            <v>-7.2658164226927072E-2</v>
          </cell>
        </row>
        <row r="425">
          <cell r="A425" t="str">
            <v>508</v>
          </cell>
          <cell r="B425" t="str">
            <v>MAJOR SHOULDER OR ELBOW JOINT PROCEDURES WITHOUT CC/MCC</v>
          </cell>
          <cell r="C425">
            <v>1</v>
          </cell>
          <cell r="D425">
            <v>0</v>
          </cell>
          <cell r="E425">
            <v>84919.17</v>
          </cell>
          <cell r="F425">
            <v>0</v>
          </cell>
          <cell r="G425">
            <v>2</v>
          </cell>
          <cell r="I425">
            <v>1</v>
          </cell>
          <cell r="J425">
            <v>84919.17</v>
          </cell>
          <cell r="K425">
            <v>0</v>
          </cell>
          <cell r="L425">
            <v>3.1</v>
          </cell>
          <cell r="M425">
            <v>0</v>
          </cell>
          <cell r="N425">
            <v>2.6</v>
          </cell>
          <cell r="O425">
            <v>0</v>
          </cell>
          <cell r="P425">
            <v>0</v>
          </cell>
          <cell r="Q425">
            <v>1.3156000000000001</v>
          </cell>
          <cell r="S425" t="str">
            <v>M</v>
          </cell>
          <cell r="T425">
            <v>1.9658</v>
          </cell>
          <cell r="V425" t="str">
            <v>M</v>
          </cell>
          <cell r="W425">
            <v>2.1415000000000002</v>
          </cell>
          <cell r="X425">
            <v>1.9251</v>
          </cell>
          <cell r="Y425">
            <v>-4.0699999999999958E-2</v>
          </cell>
          <cell r="Z425">
            <v>-0.17570000000000019</v>
          </cell>
          <cell r="AA425">
            <v>-8.204529535372411E-2</v>
          </cell>
        </row>
        <row r="426">
          <cell r="A426" t="str">
            <v>509</v>
          </cell>
          <cell r="B426" t="str">
            <v>ARTHROSCOPY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5.4</v>
          </cell>
          <cell r="M426">
            <v>0</v>
          </cell>
          <cell r="N426">
            <v>4</v>
          </cell>
          <cell r="O426">
            <v>0</v>
          </cell>
          <cell r="P426">
            <v>0</v>
          </cell>
          <cell r="Q426">
            <v>1.7304999999999999</v>
          </cell>
          <cell r="S426" t="str">
            <v>M</v>
          </cell>
          <cell r="T426">
            <v>2.5857000000000001</v>
          </cell>
          <cell r="V426" t="str">
            <v>M</v>
          </cell>
          <cell r="W426">
            <v>1.9715</v>
          </cell>
          <cell r="X426">
            <v>2.5322</v>
          </cell>
          <cell r="Y426">
            <v>-5.3500000000000103E-2</v>
          </cell>
          <cell r="Z426">
            <v>0.61420000000000008</v>
          </cell>
          <cell r="AA426">
            <v>0.31153943697692116</v>
          </cell>
        </row>
        <row r="427">
          <cell r="A427" t="str">
            <v>510</v>
          </cell>
          <cell r="B427" t="str">
            <v>SHOULDER, ELBOW OR FOREARM PROCEDURES, EXCEPT MAJOR JOINT PROCEDURES WITH MCC</v>
          </cell>
          <cell r="C427">
            <v>11</v>
          </cell>
          <cell r="D427">
            <v>0</v>
          </cell>
          <cell r="E427">
            <v>91633.83</v>
          </cell>
          <cell r="F427">
            <v>57666.98</v>
          </cell>
          <cell r="G427">
            <v>10.18</v>
          </cell>
          <cell r="I427">
            <v>11</v>
          </cell>
          <cell r="J427">
            <v>91633.83</v>
          </cell>
          <cell r="K427">
            <v>57666.98</v>
          </cell>
          <cell r="L427">
            <v>10.18</v>
          </cell>
          <cell r="M427">
            <v>9.3800000000000008</v>
          </cell>
          <cell r="N427">
            <v>8.11</v>
          </cell>
          <cell r="O427">
            <v>1</v>
          </cell>
          <cell r="P427">
            <v>1.9559</v>
          </cell>
          <cell r="Q427">
            <v>1.9938</v>
          </cell>
          <cell r="S427" t="str">
            <v>A</v>
          </cell>
          <cell r="T427">
            <v>2.9790999999999999</v>
          </cell>
          <cell r="V427" t="str">
            <v>M</v>
          </cell>
          <cell r="W427">
            <v>4.0629</v>
          </cell>
          <cell r="X427">
            <v>2.9175</v>
          </cell>
          <cell r="Y427">
            <v>-6.1599999999999877E-2</v>
          </cell>
          <cell r="Z427">
            <v>-1.0838000000000001</v>
          </cell>
          <cell r="AA427">
            <v>-0.26675527332693399</v>
          </cell>
        </row>
        <row r="428">
          <cell r="A428" t="str">
            <v>511</v>
          </cell>
          <cell r="B428" t="str">
            <v>SHOULDER, ELBOW OR FOREARM PROCEDURES, EXCEPT MAJOR JOINT PROCEDURES WITH CC</v>
          </cell>
          <cell r="C428">
            <v>25</v>
          </cell>
          <cell r="D428">
            <v>1</v>
          </cell>
          <cell r="E428">
            <v>73381</v>
          </cell>
          <cell r="F428">
            <v>27604.94</v>
          </cell>
          <cell r="G428">
            <v>5.92</v>
          </cell>
          <cell r="I428">
            <v>25</v>
          </cell>
          <cell r="J428">
            <v>73381</v>
          </cell>
          <cell r="K428">
            <v>27604.94</v>
          </cell>
          <cell r="L428">
            <v>5.92</v>
          </cell>
          <cell r="M428">
            <v>6.34</v>
          </cell>
          <cell r="N428">
            <v>4.42</v>
          </cell>
          <cell r="O428">
            <v>1</v>
          </cell>
          <cell r="P428">
            <v>1.5663</v>
          </cell>
          <cell r="Q428">
            <v>1.7303999999999999</v>
          </cell>
          <cell r="S428" t="str">
            <v>AP</v>
          </cell>
          <cell r="T428">
            <v>2.5855999999999999</v>
          </cell>
          <cell r="V428" t="str">
            <v>A</v>
          </cell>
          <cell r="W428">
            <v>2.3473000000000002</v>
          </cell>
          <cell r="X428">
            <v>2.5320999999999998</v>
          </cell>
          <cell r="Y428">
            <v>-5.3500000000000103E-2</v>
          </cell>
          <cell r="Z428">
            <v>0.23829999999999973</v>
          </cell>
          <cell r="AA428">
            <v>0.10152089634899659</v>
          </cell>
        </row>
        <row r="429">
          <cell r="A429" t="str">
            <v>512</v>
          </cell>
          <cell r="B429" t="str">
            <v>SHOULDER, ELBOW OR FOREARM PROCEDURES, EXCEPT MAJOR JOINT PROCEDURES WITHOUT CC/MCC</v>
          </cell>
          <cell r="C429">
            <v>8</v>
          </cell>
          <cell r="D429">
            <v>0</v>
          </cell>
          <cell r="E429">
            <v>55567.37</v>
          </cell>
          <cell r="F429">
            <v>20696.41</v>
          </cell>
          <cell r="G429">
            <v>2</v>
          </cell>
          <cell r="I429">
            <v>8</v>
          </cell>
          <cell r="J429">
            <v>55567.37</v>
          </cell>
          <cell r="K429">
            <v>20696.41</v>
          </cell>
          <cell r="L429">
            <v>2.5</v>
          </cell>
          <cell r="M429">
            <v>0.87</v>
          </cell>
          <cell r="N429">
            <v>2.2000000000000002</v>
          </cell>
          <cell r="O429">
            <v>0</v>
          </cell>
          <cell r="P429">
            <v>1.1860999999999999</v>
          </cell>
          <cell r="Q429">
            <v>1.2206999999999999</v>
          </cell>
          <cell r="S429" t="str">
            <v>MP</v>
          </cell>
          <cell r="T429">
            <v>1.8240000000000001</v>
          </cell>
          <cell r="V429" t="str">
            <v>A</v>
          </cell>
          <cell r="W429">
            <v>2.0051999999999999</v>
          </cell>
          <cell r="X429">
            <v>1.7863</v>
          </cell>
          <cell r="Y429">
            <v>-3.7700000000000067E-2</v>
          </cell>
          <cell r="Z429">
            <v>-0.18119999999999981</v>
          </cell>
          <cell r="AA429">
            <v>-9.0365050867743768E-2</v>
          </cell>
        </row>
        <row r="430">
          <cell r="A430" t="str">
            <v>513</v>
          </cell>
          <cell r="B430" t="str">
            <v>HAND OR WRIST PROCEDURES, EXCEPT MAJOR THUMB OR JOINT PROCEDURES WITH CC/MCC</v>
          </cell>
          <cell r="C430">
            <v>42</v>
          </cell>
          <cell r="D430">
            <v>2</v>
          </cell>
          <cell r="E430">
            <v>41997.22</v>
          </cell>
          <cell r="F430">
            <v>21903.83</v>
          </cell>
          <cell r="G430">
            <v>4.45</v>
          </cell>
          <cell r="I430">
            <v>42</v>
          </cell>
          <cell r="J430">
            <v>41997.22</v>
          </cell>
          <cell r="K430">
            <v>21903.83</v>
          </cell>
          <cell r="L430">
            <v>4.45</v>
          </cell>
          <cell r="M430">
            <v>3.44</v>
          </cell>
          <cell r="N430">
            <v>3.42</v>
          </cell>
          <cell r="O430">
            <v>1</v>
          </cell>
          <cell r="P430">
            <v>0.89639999999999997</v>
          </cell>
          <cell r="Q430">
            <v>0.91379999999999995</v>
          </cell>
          <cell r="S430" t="str">
            <v>A</v>
          </cell>
          <cell r="T430">
            <v>1.3653999999999999</v>
          </cell>
          <cell r="V430" t="str">
            <v>AP</v>
          </cell>
          <cell r="W430">
            <v>1.3394999999999999</v>
          </cell>
          <cell r="X430">
            <v>1.3371999999999999</v>
          </cell>
          <cell r="Y430">
            <v>-2.8200000000000003E-2</v>
          </cell>
          <cell r="Z430">
            <v>2.5900000000000034E-2</v>
          </cell>
          <cell r="AA430">
            <v>1.9335572974990695E-2</v>
          </cell>
        </row>
        <row r="431">
          <cell r="A431" t="str">
            <v>514</v>
          </cell>
          <cell r="B431" t="str">
            <v>HAND OR WRIST PROCEDURES, EXCEPT MAJOR THUMB OR JOINT PROCEDURES WITHOUT CC/MCC</v>
          </cell>
          <cell r="C431">
            <v>10</v>
          </cell>
          <cell r="D431">
            <v>0</v>
          </cell>
          <cell r="E431">
            <v>27364.41</v>
          </cell>
          <cell r="F431">
            <v>11478.22</v>
          </cell>
          <cell r="G431">
            <v>2.8</v>
          </cell>
          <cell r="I431">
            <v>10</v>
          </cell>
          <cell r="J431">
            <v>27364.41</v>
          </cell>
          <cell r="K431">
            <v>11478.22</v>
          </cell>
          <cell r="L431">
            <v>2.8</v>
          </cell>
          <cell r="M431">
            <v>2.09</v>
          </cell>
          <cell r="N431">
            <v>2.14</v>
          </cell>
          <cell r="O431">
            <v>1</v>
          </cell>
          <cell r="P431">
            <v>0.58409999999999995</v>
          </cell>
          <cell r="Q431">
            <v>0.59540000000000004</v>
          </cell>
          <cell r="S431" t="str">
            <v>A</v>
          </cell>
          <cell r="T431">
            <v>0.88959999999999995</v>
          </cell>
          <cell r="V431" t="str">
            <v>MP</v>
          </cell>
          <cell r="W431">
            <v>0.79979999999999996</v>
          </cell>
          <cell r="X431">
            <v>0.87119999999999997</v>
          </cell>
          <cell r="Y431">
            <v>-1.8399999999999972E-2</v>
          </cell>
          <cell r="Z431">
            <v>8.9799999999999991E-2</v>
          </cell>
          <cell r="AA431">
            <v>0.11227806951737934</v>
          </cell>
        </row>
        <row r="432">
          <cell r="A432" t="str">
            <v>515</v>
          </cell>
          <cell r="B432" t="str">
            <v>OTHER MUSCULOSKELETAL SYSTEM AND CONNECTIVE TISSUE O.R. PROCEDURES WITH MCC</v>
          </cell>
          <cell r="C432">
            <v>13</v>
          </cell>
          <cell r="D432">
            <v>2</v>
          </cell>
          <cell r="E432">
            <v>166385.25</v>
          </cell>
          <cell r="F432">
            <v>126430.92</v>
          </cell>
          <cell r="G432">
            <v>11.62</v>
          </cell>
          <cell r="I432">
            <v>13</v>
          </cell>
          <cell r="J432">
            <v>166385.25</v>
          </cell>
          <cell r="K432">
            <v>126430.92</v>
          </cell>
          <cell r="L432">
            <v>11.62</v>
          </cell>
          <cell r="M432">
            <v>10.26</v>
          </cell>
          <cell r="N432">
            <v>9.17</v>
          </cell>
          <cell r="O432">
            <v>1</v>
          </cell>
          <cell r="P432">
            <v>3.5514999999999999</v>
          </cell>
          <cell r="Q432">
            <v>3.6202999999999999</v>
          </cell>
          <cell r="S432" t="str">
            <v>A</v>
          </cell>
          <cell r="T432">
            <v>5.4095000000000004</v>
          </cell>
          <cell r="V432" t="str">
            <v>A</v>
          </cell>
          <cell r="W432">
            <v>3.7660999999999998</v>
          </cell>
          <cell r="X432">
            <v>5.2976000000000001</v>
          </cell>
          <cell r="Y432">
            <v>-0.11190000000000033</v>
          </cell>
          <cell r="Z432">
            <v>1.6434000000000006</v>
          </cell>
          <cell r="AA432">
            <v>0.43636653301824185</v>
          </cell>
        </row>
        <row r="433">
          <cell r="A433" t="str">
            <v>516</v>
          </cell>
          <cell r="B433" t="str">
            <v>OTHER MUSCULOSKELETAL SYSTEM AND CONNECTIVE TISSUE O.R. PROCEDURES WITH CC</v>
          </cell>
          <cell r="C433">
            <v>61</v>
          </cell>
          <cell r="D433">
            <v>3</v>
          </cell>
          <cell r="E433">
            <v>79750.69</v>
          </cell>
          <cell r="F433">
            <v>48559.56</v>
          </cell>
          <cell r="G433">
            <v>4.49</v>
          </cell>
          <cell r="I433">
            <v>61</v>
          </cell>
          <cell r="J433">
            <v>79750.69</v>
          </cell>
          <cell r="K433">
            <v>48559.56</v>
          </cell>
          <cell r="L433">
            <v>4.49</v>
          </cell>
          <cell r="M433">
            <v>3.12</v>
          </cell>
          <cell r="N433">
            <v>3.55</v>
          </cell>
          <cell r="O433">
            <v>1</v>
          </cell>
          <cell r="P433">
            <v>1.7022999999999999</v>
          </cell>
          <cell r="Q433">
            <v>1.7353000000000001</v>
          </cell>
          <cell r="S433" t="str">
            <v>A</v>
          </cell>
          <cell r="T433">
            <v>2.5929000000000002</v>
          </cell>
          <cell r="V433" t="str">
            <v>AP</v>
          </cell>
          <cell r="W433">
            <v>2.8220000000000001</v>
          </cell>
          <cell r="X433">
            <v>2.5392999999999999</v>
          </cell>
          <cell r="Y433">
            <v>-5.3600000000000314E-2</v>
          </cell>
          <cell r="Z433">
            <v>-0.22909999999999986</v>
          </cell>
          <cell r="AA433">
            <v>-8.1183557760453523E-2</v>
          </cell>
        </row>
        <row r="434">
          <cell r="A434" t="str">
            <v>517</v>
          </cell>
          <cell r="B434" t="str">
            <v>OTHER MUSCULOSKELETAL SYSTEM AND CONNECTIVE TISSUE O.R. PROCEDURES WITHOUT CC/MCC</v>
          </cell>
          <cell r="C434">
            <v>45</v>
          </cell>
          <cell r="D434">
            <v>0</v>
          </cell>
          <cell r="E434">
            <v>71997.399999999994</v>
          </cell>
          <cell r="F434">
            <v>47861.39</v>
          </cell>
          <cell r="G434">
            <v>2.6</v>
          </cell>
          <cell r="I434">
            <v>45</v>
          </cell>
          <cell r="J434">
            <v>71997.399999999994</v>
          </cell>
          <cell r="K434">
            <v>47861.39</v>
          </cell>
          <cell r="L434">
            <v>2.6</v>
          </cell>
          <cell r="M434">
            <v>1.6</v>
          </cell>
          <cell r="N434">
            <v>2.17</v>
          </cell>
          <cell r="O434">
            <v>1</v>
          </cell>
          <cell r="P434">
            <v>1.5367999999999999</v>
          </cell>
          <cell r="Q434">
            <v>1.5665</v>
          </cell>
          <cell r="S434" t="str">
            <v>A</v>
          </cell>
          <cell r="T434">
            <v>2.3407</v>
          </cell>
          <cell r="V434" t="str">
            <v>AP</v>
          </cell>
          <cell r="W434">
            <v>2.0074000000000001</v>
          </cell>
          <cell r="X434">
            <v>2.2923</v>
          </cell>
          <cell r="Y434">
            <v>-4.8399999999999999E-2</v>
          </cell>
          <cell r="Z434">
            <v>0.33329999999999993</v>
          </cell>
          <cell r="AA434">
            <v>0.16603566802829525</v>
          </cell>
        </row>
        <row r="435">
          <cell r="A435" t="str">
            <v>518</v>
          </cell>
          <cell r="B435" t="str">
            <v>BACK AND NECK PROCEDURES EXCEPT SPINAL FUSION WITH MCC OR DISC DEVICE OR NEUROSTIMULATOR</v>
          </cell>
          <cell r="C435">
            <v>12</v>
          </cell>
          <cell r="D435">
            <v>6</v>
          </cell>
          <cell r="E435">
            <v>170229.3</v>
          </cell>
          <cell r="F435">
            <v>139042.07999999999</v>
          </cell>
          <cell r="G435">
            <v>8.67</v>
          </cell>
          <cell r="I435">
            <v>12</v>
          </cell>
          <cell r="J435">
            <v>170229.3</v>
          </cell>
          <cell r="K435">
            <v>139042.07999999999</v>
          </cell>
          <cell r="L435">
            <v>8.67</v>
          </cell>
          <cell r="M435">
            <v>6.37</v>
          </cell>
          <cell r="N435">
            <v>6.12</v>
          </cell>
          <cell r="O435">
            <v>1</v>
          </cell>
          <cell r="P435">
            <v>3.6335999999999999</v>
          </cell>
          <cell r="Q435">
            <v>3.5682</v>
          </cell>
          <cell r="S435" t="str">
            <v>A</v>
          </cell>
          <cell r="T435">
            <v>5.3315999999999999</v>
          </cell>
          <cell r="V435" t="str">
            <v>M</v>
          </cell>
          <cell r="W435">
            <v>5.4534000000000002</v>
          </cell>
          <cell r="X435">
            <v>5.2213000000000003</v>
          </cell>
          <cell r="Y435">
            <v>-0.11029999999999962</v>
          </cell>
          <cell r="Z435">
            <v>-0.12180000000000035</v>
          </cell>
          <cell r="AA435">
            <v>-2.2334690284959904E-2</v>
          </cell>
        </row>
        <row r="436">
          <cell r="A436" t="str">
            <v>519</v>
          </cell>
          <cell r="B436" t="str">
            <v>BACK AND NECK PROCEDURES EXCEPT SPINAL FUSION WITH CC</v>
          </cell>
          <cell r="C436">
            <v>53</v>
          </cell>
          <cell r="D436">
            <v>3</v>
          </cell>
          <cell r="E436">
            <v>136494.82</v>
          </cell>
          <cell r="F436">
            <v>170377.91</v>
          </cell>
          <cell r="G436">
            <v>5.77</v>
          </cell>
          <cell r="I436">
            <v>53</v>
          </cell>
          <cell r="J436">
            <v>136494.82</v>
          </cell>
          <cell r="K436">
            <v>170377.91</v>
          </cell>
          <cell r="L436">
            <v>5.77</v>
          </cell>
          <cell r="M436">
            <v>6.79</v>
          </cell>
          <cell r="N436">
            <v>3.68</v>
          </cell>
          <cell r="O436">
            <v>1</v>
          </cell>
          <cell r="P436">
            <v>2.9135</v>
          </cell>
          <cell r="Q436">
            <v>2.6263999999999998</v>
          </cell>
          <cell r="S436" t="str">
            <v>A</v>
          </cell>
          <cell r="T436">
            <v>3.9243999999999999</v>
          </cell>
          <cell r="V436" t="str">
            <v>A</v>
          </cell>
          <cell r="W436">
            <v>2.9289000000000001</v>
          </cell>
          <cell r="X436">
            <v>3.8431999999999999</v>
          </cell>
          <cell r="Y436">
            <v>-8.1199999999999939E-2</v>
          </cell>
          <cell r="Z436">
            <v>0.99549999999999983</v>
          </cell>
          <cell r="AA436">
            <v>0.33988869541466071</v>
          </cell>
        </row>
        <row r="437">
          <cell r="A437" t="str">
            <v>520</v>
          </cell>
          <cell r="B437" t="str">
            <v>BACK AND NECK PROCEDURES EXCEPT SPINAL FUSION WITHOUT CC/MCC</v>
          </cell>
          <cell r="C437">
            <v>34</v>
          </cell>
          <cell r="D437">
            <v>2</v>
          </cell>
          <cell r="E437">
            <v>69203.31</v>
          </cell>
          <cell r="F437">
            <v>27514.41</v>
          </cell>
          <cell r="G437">
            <v>3.29</v>
          </cell>
          <cell r="I437">
            <v>34</v>
          </cell>
          <cell r="J437">
            <v>69203.31</v>
          </cell>
          <cell r="K437">
            <v>27514.41</v>
          </cell>
          <cell r="L437">
            <v>3.29</v>
          </cell>
          <cell r="M437">
            <v>2.68</v>
          </cell>
          <cell r="N437">
            <v>2.5</v>
          </cell>
          <cell r="O437">
            <v>1</v>
          </cell>
          <cell r="P437">
            <v>1.4772000000000001</v>
          </cell>
          <cell r="Q437">
            <v>1.5058</v>
          </cell>
          <cell r="S437" t="str">
            <v>A</v>
          </cell>
          <cell r="T437">
            <v>2.25</v>
          </cell>
          <cell r="V437" t="str">
            <v>A</v>
          </cell>
          <cell r="W437">
            <v>1.9585999999999999</v>
          </cell>
          <cell r="X437">
            <v>2.2033999999999998</v>
          </cell>
          <cell r="Y437">
            <v>-4.6600000000000197E-2</v>
          </cell>
          <cell r="Z437">
            <v>0.2914000000000001</v>
          </cell>
          <cell r="AA437">
            <v>0.14877974063106306</v>
          </cell>
        </row>
        <row r="438">
          <cell r="A438" t="str">
            <v>521</v>
          </cell>
          <cell r="B438" t="str">
            <v>HIP REPLACEMENT WITH PRINCIPAL DIAGNOSIS OF HIP FRACTURE WITH MCC</v>
          </cell>
          <cell r="C438">
            <v>10</v>
          </cell>
          <cell r="D438">
            <v>3</v>
          </cell>
          <cell r="E438">
            <v>116302.75</v>
          </cell>
          <cell r="F438">
            <v>53395.05</v>
          </cell>
          <cell r="G438">
            <v>8.4</v>
          </cell>
          <cell r="I438">
            <v>10</v>
          </cell>
          <cell r="J438">
            <v>116302.75</v>
          </cell>
          <cell r="K438">
            <v>53395.05</v>
          </cell>
          <cell r="L438">
            <v>8.4</v>
          </cell>
          <cell r="M438">
            <v>5.94</v>
          </cell>
          <cell r="N438">
            <v>6.61</v>
          </cell>
          <cell r="O438">
            <v>1</v>
          </cell>
          <cell r="P438">
            <v>2.4824999999999999</v>
          </cell>
          <cell r="Q438">
            <v>2.5306000000000002</v>
          </cell>
          <cell r="S438" t="str">
            <v>A</v>
          </cell>
          <cell r="T438">
            <v>3.7812000000000001</v>
          </cell>
          <cell r="V438" t="str">
            <v>M</v>
          </cell>
          <cell r="W438">
            <v>4.4715999999999996</v>
          </cell>
          <cell r="X438">
            <v>3.7029999999999998</v>
          </cell>
          <cell r="Y438">
            <v>-7.8200000000000269E-2</v>
          </cell>
          <cell r="Z438">
            <v>-0.69039999999999946</v>
          </cell>
          <cell r="AA438">
            <v>-0.15439663655067526</v>
          </cell>
        </row>
        <row r="439">
          <cell r="A439" t="str">
            <v>522</v>
          </cell>
          <cell r="B439" t="str">
            <v>HIP REPLACEMENT WITH PRINCIPAL DIAGNOSIS OF HIP FRACTURE WITHOUT MCC</v>
          </cell>
          <cell r="C439">
            <v>40</v>
          </cell>
          <cell r="D439">
            <v>6</v>
          </cell>
          <cell r="E439">
            <v>75844.83</v>
          </cell>
          <cell r="F439">
            <v>39038.239999999998</v>
          </cell>
          <cell r="G439">
            <v>5.33</v>
          </cell>
          <cell r="I439">
            <v>40</v>
          </cell>
          <cell r="J439">
            <v>75844.83</v>
          </cell>
          <cell r="K439">
            <v>39038.239999999998</v>
          </cell>
          <cell r="L439">
            <v>5.33</v>
          </cell>
          <cell r="M439">
            <v>3.16</v>
          </cell>
          <cell r="N439">
            <v>4.46</v>
          </cell>
          <cell r="O439">
            <v>1</v>
          </cell>
          <cell r="P439">
            <v>1.6189</v>
          </cell>
          <cell r="Q439">
            <v>1.6503000000000001</v>
          </cell>
          <cell r="S439" t="str">
            <v>A</v>
          </cell>
          <cell r="T439">
            <v>2.4659</v>
          </cell>
          <cell r="V439" t="str">
            <v>A</v>
          </cell>
          <cell r="W439">
            <v>2.2873999999999999</v>
          </cell>
          <cell r="X439">
            <v>2.4148999999999998</v>
          </cell>
          <cell r="Y439">
            <v>-5.1000000000000156E-2</v>
          </cell>
          <cell r="Z439">
            <v>0.1785000000000001</v>
          </cell>
          <cell r="AA439">
            <v>7.8036198303751039E-2</v>
          </cell>
        </row>
        <row r="440">
          <cell r="A440" t="str">
            <v>533</v>
          </cell>
          <cell r="B440" t="str">
            <v>FRACTURES OF FEMUR WITH MCC</v>
          </cell>
          <cell r="C440">
            <v>1</v>
          </cell>
          <cell r="D440">
            <v>0</v>
          </cell>
          <cell r="E440">
            <v>122441.01</v>
          </cell>
          <cell r="F440">
            <v>0</v>
          </cell>
          <cell r="G440">
            <v>32</v>
          </cell>
          <cell r="I440">
            <v>1</v>
          </cell>
          <cell r="J440">
            <v>122441.01</v>
          </cell>
          <cell r="K440">
            <v>0</v>
          </cell>
          <cell r="L440">
            <v>6</v>
          </cell>
          <cell r="M440">
            <v>0</v>
          </cell>
          <cell r="N440">
            <v>4.2</v>
          </cell>
          <cell r="O440">
            <v>0</v>
          </cell>
          <cell r="P440">
            <v>0</v>
          </cell>
          <cell r="Q440">
            <v>1.5543</v>
          </cell>
          <cell r="S440" t="str">
            <v>M</v>
          </cell>
          <cell r="T440">
            <v>2.3224</v>
          </cell>
          <cell r="V440" t="str">
            <v>M</v>
          </cell>
          <cell r="W440">
            <v>2.4361999999999999</v>
          </cell>
          <cell r="X440">
            <v>2.2744</v>
          </cell>
          <cell r="Y440">
            <v>-4.8000000000000043E-2</v>
          </cell>
          <cell r="Z440">
            <v>-0.1137999999999999</v>
          </cell>
          <cell r="AA440">
            <v>-4.6712092603234508E-2</v>
          </cell>
        </row>
        <row r="441">
          <cell r="A441" t="str">
            <v>534</v>
          </cell>
          <cell r="B441" t="str">
            <v>FRACTURES OF FEMUR WITHOUT MCC</v>
          </cell>
          <cell r="C441">
            <v>13</v>
          </cell>
          <cell r="D441">
            <v>3</v>
          </cell>
          <cell r="E441">
            <v>35627.019999999997</v>
          </cell>
          <cell r="F441">
            <v>35261.1</v>
          </cell>
          <cell r="G441">
            <v>3.15</v>
          </cell>
          <cell r="I441">
            <v>13</v>
          </cell>
          <cell r="J441">
            <v>35627.019999999997</v>
          </cell>
          <cell r="K441">
            <v>35261.1</v>
          </cell>
          <cell r="L441">
            <v>3.15</v>
          </cell>
          <cell r="M441">
            <v>2.35</v>
          </cell>
          <cell r="N441">
            <v>2.35</v>
          </cell>
          <cell r="O441">
            <v>1</v>
          </cell>
          <cell r="P441">
            <v>0.76049999999999995</v>
          </cell>
          <cell r="Q441">
            <v>0.7752</v>
          </cell>
          <cell r="S441" t="str">
            <v>A</v>
          </cell>
          <cell r="T441">
            <v>1.1583000000000001</v>
          </cell>
          <cell r="V441" t="str">
            <v>A</v>
          </cell>
          <cell r="W441">
            <v>2.0916000000000001</v>
          </cell>
          <cell r="X441">
            <v>1.1344000000000001</v>
          </cell>
          <cell r="Y441">
            <v>-2.3900000000000032E-2</v>
          </cell>
          <cell r="Z441">
            <v>-0.93330000000000002</v>
          </cell>
          <cell r="AA441">
            <v>-0.44621342512908774</v>
          </cell>
        </row>
        <row r="442">
          <cell r="A442" t="str">
            <v>535</v>
          </cell>
          <cell r="B442" t="str">
            <v>FRACTURES OF HIP AND PELVIS WITH MCC</v>
          </cell>
          <cell r="C442">
            <v>6</v>
          </cell>
          <cell r="D442">
            <v>3</v>
          </cell>
          <cell r="E442">
            <v>42127.77</v>
          </cell>
          <cell r="F442">
            <v>17360.810000000001</v>
          </cell>
          <cell r="G442">
            <v>4.5</v>
          </cell>
          <cell r="I442">
            <v>6</v>
          </cell>
          <cell r="J442">
            <v>42127.77</v>
          </cell>
          <cell r="K442">
            <v>17360.810000000001</v>
          </cell>
          <cell r="L442">
            <v>5.2</v>
          </cell>
          <cell r="M442">
            <v>2.2200000000000002</v>
          </cell>
          <cell r="N442">
            <v>3.9</v>
          </cell>
          <cell r="O442">
            <v>0</v>
          </cell>
          <cell r="P442">
            <v>0.8992</v>
          </cell>
          <cell r="Q442">
            <v>1.3556999999999999</v>
          </cell>
          <cell r="S442" t="str">
            <v>M</v>
          </cell>
          <cell r="T442">
            <v>2.0257000000000001</v>
          </cell>
          <cell r="V442" t="str">
            <v>A</v>
          </cell>
          <cell r="W442">
            <v>2.0962999999999998</v>
          </cell>
          <cell r="X442">
            <v>1.9838</v>
          </cell>
          <cell r="Y442">
            <v>-4.1900000000000048E-2</v>
          </cell>
          <cell r="Z442">
            <v>-7.0599999999999774E-2</v>
          </cell>
          <cell r="AA442">
            <v>-3.3678385727233591E-2</v>
          </cell>
        </row>
        <row r="443">
          <cell r="A443" t="str">
            <v>536</v>
          </cell>
          <cell r="B443" t="str">
            <v>FRACTURES OF HIP AND PELVIS WITHOUT MCC</v>
          </cell>
          <cell r="C443">
            <v>21</v>
          </cell>
          <cell r="D443">
            <v>8</v>
          </cell>
          <cell r="E443">
            <v>36929.35</v>
          </cell>
          <cell r="F443">
            <v>27994.15</v>
          </cell>
          <cell r="G443">
            <v>3.76</v>
          </cell>
          <cell r="I443">
            <v>21</v>
          </cell>
          <cell r="J443">
            <v>36929.35</v>
          </cell>
          <cell r="K443">
            <v>27994.15</v>
          </cell>
          <cell r="L443">
            <v>3.76</v>
          </cell>
          <cell r="M443">
            <v>2.37</v>
          </cell>
          <cell r="N443">
            <v>2.98</v>
          </cell>
          <cell r="O443">
            <v>1</v>
          </cell>
          <cell r="P443">
            <v>0.7883</v>
          </cell>
          <cell r="Q443">
            <v>0.80359999999999998</v>
          </cell>
          <cell r="S443" t="str">
            <v>A</v>
          </cell>
          <cell r="T443">
            <v>1.2007000000000001</v>
          </cell>
          <cell r="V443" t="str">
            <v>A</v>
          </cell>
          <cell r="W443">
            <v>1.3514999999999999</v>
          </cell>
          <cell r="X443">
            <v>1.1758999999999999</v>
          </cell>
          <cell r="Y443">
            <v>-2.4800000000000155E-2</v>
          </cell>
          <cell r="Z443">
            <v>-0.15079999999999982</v>
          </cell>
          <cell r="AA443">
            <v>-0.11157972623011456</v>
          </cell>
        </row>
        <row r="444">
          <cell r="A444" t="str">
            <v>537</v>
          </cell>
          <cell r="B444" t="str">
            <v>SPRAINS, STRAINS, AND DISLOCATIONS OF HIP, PELVIS AND THIGH WITH CC/MCC</v>
          </cell>
          <cell r="C444">
            <v>2</v>
          </cell>
          <cell r="D444">
            <v>0</v>
          </cell>
          <cell r="E444">
            <v>18278.830000000002</v>
          </cell>
          <cell r="F444">
            <v>143.13999999999999</v>
          </cell>
          <cell r="G444">
            <v>3</v>
          </cell>
          <cell r="I444">
            <v>2</v>
          </cell>
          <cell r="J444">
            <v>18278.830000000002</v>
          </cell>
          <cell r="K444">
            <v>143.13999999999999</v>
          </cell>
          <cell r="L444">
            <v>3.8</v>
          </cell>
          <cell r="M444">
            <v>2</v>
          </cell>
          <cell r="N444">
            <v>3</v>
          </cell>
          <cell r="O444">
            <v>0</v>
          </cell>
          <cell r="P444">
            <v>0</v>
          </cell>
          <cell r="Q444">
            <v>0.93669999999999998</v>
          </cell>
          <cell r="S444" t="str">
            <v>M</v>
          </cell>
          <cell r="T444">
            <v>1.3996</v>
          </cell>
          <cell r="V444" t="str">
            <v>M</v>
          </cell>
          <cell r="W444">
            <v>1.4440999999999999</v>
          </cell>
          <cell r="X444">
            <v>1.3707</v>
          </cell>
          <cell r="Y444">
            <v>-2.8899999999999926E-2</v>
          </cell>
          <cell r="Z444">
            <v>-4.4499999999999984E-2</v>
          </cell>
          <cell r="AA444">
            <v>-3.0815040509659986E-2</v>
          </cell>
        </row>
        <row r="445">
          <cell r="A445" t="str">
            <v>538</v>
          </cell>
          <cell r="B445" t="str">
            <v>SPRAINS, STRAINS, AND DISLOCATIONS OF HIP, PELVIS AND THIGH WITHOUT CC/MCC</v>
          </cell>
          <cell r="C445">
            <v>1</v>
          </cell>
          <cell r="D445">
            <v>0</v>
          </cell>
          <cell r="E445">
            <v>24656.84</v>
          </cell>
          <cell r="F445">
            <v>0</v>
          </cell>
          <cell r="G445">
            <v>2</v>
          </cell>
          <cell r="I445">
            <v>1</v>
          </cell>
          <cell r="J445">
            <v>24656.84</v>
          </cell>
          <cell r="K445">
            <v>0</v>
          </cell>
          <cell r="L445">
            <v>2.7</v>
          </cell>
          <cell r="M445">
            <v>0</v>
          </cell>
          <cell r="N445">
            <v>2.2000000000000002</v>
          </cell>
          <cell r="O445">
            <v>0</v>
          </cell>
          <cell r="P445">
            <v>0</v>
          </cell>
          <cell r="Q445">
            <v>0.6845</v>
          </cell>
          <cell r="S445" t="str">
            <v>M</v>
          </cell>
          <cell r="T445">
            <v>1.0227999999999999</v>
          </cell>
          <cell r="V445" t="str">
            <v>M</v>
          </cell>
          <cell r="W445">
            <v>1.0589999999999999</v>
          </cell>
          <cell r="X445">
            <v>1.0016</v>
          </cell>
          <cell r="Y445">
            <v>-2.1199999999999886E-2</v>
          </cell>
          <cell r="Z445">
            <v>-3.620000000000001E-2</v>
          </cell>
          <cell r="AA445">
            <v>-3.4183191690273854E-2</v>
          </cell>
        </row>
        <row r="446">
          <cell r="A446" t="str">
            <v>539</v>
          </cell>
          <cell r="B446" t="str">
            <v>OSTEOMYELITIS WITH MCC</v>
          </cell>
          <cell r="C446">
            <v>55</v>
          </cell>
          <cell r="D446">
            <v>4</v>
          </cell>
          <cell r="E446">
            <v>58338.65</v>
          </cell>
          <cell r="F446">
            <v>36725.11</v>
          </cell>
          <cell r="G446">
            <v>13.36</v>
          </cell>
          <cell r="I446">
            <v>55</v>
          </cell>
          <cell r="J446">
            <v>58338.65</v>
          </cell>
          <cell r="K446">
            <v>36725.11</v>
          </cell>
          <cell r="L446">
            <v>13.36</v>
          </cell>
          <cell r="M446">
            <v>11.39</v>
          </cell>
          <cell r="N446">
            <v>9.61</v>
          </cell>
          <cell r="O446">
            <v>1</v>
          </cell>
          <cell r="P446">
            <v>1.2452000000000001</v>
          </cell>
          <cell r="Q446">
            <v>1.2693000000000001</v>
          </cell>
          <cell r="S446" t="str">
            <v>A</v>
          </cell>
          <cell r="T446">
            <v>1.8966000000000001</v>
          </cell>
          <cell r="V446" t="str">
            <v>A</v>
          </cell>
          <cell r="W446">
            <v>1.9049</v>
          </cell>
          <cell r="X446">
            <v>1.8573999999999999</v>
          </cell>
          <cell r="Y446">
            <v>-3.9200000000000124E-2</v>
          </cell>
          <cell r="Z446">
            <v>-8.2999999999999741E-3</v>
          </cell>
          <cell r="AA446">
            <v>-4.357184104152435E-3</v>
          </cell>
        </row>
        <row r="447">
          <cell r="A447" t="str">
            <v>540</v>
          </cell>
          <cell r="B447" t="str">
            <v>OSTEOMYELITIS WITH CC</v>
          </cell>
          <cell r="C447">
            <v>70</v>
          </cell>
          <cell r="D447">
            <v>9</v>
          </cell>
          <cell r="E447">
            <v>47633.83</v>
          </cell>
          <cell r="F447">
            <v>44896.160000000003</v>
          </cell>
          <cell r="G447">
            <v>10.9</v>
          </cell>
          <cell r="I447">
            <v>70</v>
          </cell>
          <cell r="J447">
            <v>47633.83</v>
          </cell>
          <cell r="K447">
            <v>44896.160000000003</v>
          </cell>
          <cell r="L447">
            <v>10.9</v>
          </cell>
          <cell r="M447">
            <v>14.95</v>
          </cell>
          <cell r="N447">
            <v>6.02</v>
          </cell>
          <cell r="O447">
            <v>1</v>
          </cell>
          <cell r="P447">
            <v>1.0167999999999999</v>
          </cell>
          <cell r="Q447">
            <v>1.0365</v>
          </cell>
          <cell r="S447" t="str">
            <v>A</v>
          </cell>
          <cell r="T447">
            <v>1.5487</v>
          </cell>
          <cell r="V447" t="str">
            <v>A</v>
          </cell>
          <cell r="W447">
            <v>1.6171</v>
          </cell>
          <cell r="X447">
            <v>1.5166999999999999</v>
          </cell>
          <cell r="Y447">
            <v>-3.2000000000000028E-2</v>
          </cell>
          <cell r="Z447">
            <v>-6.8400000000000016E-2</v>
          </cell>
          <cell r="AA447">
            <v>-4.2297940758147308E-2</v>
          </cell>
        </row>
        <row r="448">
          <cell r="A448" t="str">
            <v>541</v>
          </cell>
          <cell r="B448" t="str">
            <v>OSTEOMYELITIS WITHOUT CC/MCC</v>
          </cell>
          <cell r="C448">
            <v>16</v>
          </cell>
          <cell r="D448">
            <v>2</v>
          </cell>
          <cell r="E448">
            <v>34704.25</v>
          </cell>
          <cell r="F448">
            <v>43035.55</v>
          </cell>
          <cell r="G448">
            <v>4.6900000000000004</v>
          </cell>
          <cell r="I448">
            <v>16</v>
          </cell>
          <cell r="J448">
            <v>34704.25</v>
          </cell>
          <cell r="K448">
            <v>43035.55</v>
          </cell>
          <cell r="L448">
            <v>4.6900000000000004</v>
          </cell>
          <cell r="M448">
            <v>9.27</v>
          </cell>
          <cell r="N448">
            <v>2.2400000000000002</v>
          </cell>
          <cell r="O448">
            <v>1</v>
          </cell>
          <cell r="P448">
            <v>0.74080000000000001</v>
          </cell>
          <cell r="Q448">
            <v>0.75509999999999999</v>
          </cell>
          <cell r="S448" t="str">
            <v>A</v>
          </cell>
          <cell r="T448">
            <v>1.1283000000000001</v>
          </cell>
          <cell r="V448" t="str">
            <v>A</v>
          </cell>
          <cell r="W448">
            <v>0.95089999999999997</v>
          </cell>
          <cell r="X448">
            <v>1.1049</v>
          </cell>
          <cell r="Y448">
            <v>-2.3400000000000087E-2</v>
          </cell>
          <cell r="Z448">
            <v>0.17740000000000011</v>
          </cell>
          <cell r="AA448">
            <v>0.18656010095698825</v>
          </cell>
        </row>
        <row r="449">
          <cell r="A449" t="str">
            <v>542</v>
          </cell>
          <cell r="B449" t="str">
            <v>PATHOLOGICAL FRACTURES AND MUSCULOSKELETAL AND CONNECTIVE TISSUE MALIGNANCY WITH MCC</v>
          </cell>
          <cell r="C449">
            <v>20</v>
          </cell>
          <cell r="D449">
            <v>2</v>
          </cell>
          <cell r="E449">
            <v>84494.34</v>
          </cell>
          <cell r="F449">
            <v>60720.97</v>
          </cell>
          <cell r="G449">
            <v>8.9</v>
          </cell>
          <cell r="I449">
            <v>20</v>
          </cell>
          <cell r="J449">
            <v>84494.34</v>
          </cell>
          <cell r="K449">
            <v>60720.97</v>
          </cell>
          <cell r="L449">
            <v>8.9</v>
          </cell>
          <cell r="M449">
            <v>5.2</v>
          </cell>
          <cell r="N449">
            <v>7.21</v>
          </cell>
          <cell r="O449">
            <v>1</v>
          </cell>
          <cell r="P449">
            <v>1.8035000000000001</v>
          </cell>
          <cell r="Q449">
            <v>1.8385</v>
          </cell>
          <cell r="S449" t="str">
            <v>A</v>
          </cell>
          <cell r="T449">
            <v>2.7471000000000001</v>
          </cell>
          <cell r="V449" t="str">
            <v>A</v>
          </cell>
          <cell r="W449">
            <v>3.1758000000000002</v>
          </cell>
          <cell r="X449">
            <v>2.6903000000000001</v>
          </cell>
          <cell r="Y449">
            <v>-5.6799999999999962E-2</v>
          </cell>
          <cell r="Z449">
            <v>-0.42870000000000008</v>
          </cell>
          <cell r="AA449">
            <v>-0.13498960891743814</v>
          </cell>
        </row>
        <row r="450">
          <cell r="A450" t="str">
            <v>543</v>
          </cell>
          <cell r="B450" t="str">
            <v>PATHOLOGICAL FRACTURES AND MUSCULOSKELETAL AND CONNECTIVE TISSUE MALIGNANCY WITH CC</v>
          </cell>
          <cell r="C450">
            <v>32</v>
          </cell>
          <cell r="D450">
            <v>4</v>
          </cell>
          <cell r="E450">
            <v>60639.72</v>
          </cell>
          <cell r="F450">
            <v>52789.94</v>
          </cell>
          <cell r="G450">
            <v>7.53</v>
          </cell>
          <cell r="I450">
            <v>32</v>
          </cell>
          <cell r="J450">
            <v>60639.72</v>
          </cell>
          <cell r="K450">
            <v>52789.94</v>
          </cell>
          <cell r="L450">
            <v>7.53</v>
          </cell>
          <cell r="M450">
            <v>7.23</v>
          </cell>
          <cell r="N450">
            <v>5.3</v>
          </cell>
          <cell r="O450">
            <v>1</v>
          </cell>
          <cell r="P450">
            <v>1.2944</v>
          </cell>
          <cell r="Q450">
            <v>1.3194999999999999</v>
          </cell>
          <cell r="S450" t="str">
            <v>A</v>
          </cell>
          <cell r="T450">
            <v>1.9716</v>
          </cell>
          <cell r="V450" t="str">
            <v>A</v>
          </cell>
          <cell r="W450">
            <v>2.3104</v>
          </cell>
          <cell r="X450">
            <v>1.9308000000000001</v>
          </cell>
          <cell r="Y450">
            <v>-4.0799999999999947E-2</v>
          </cell>
          <cell r="Z450">
            <v>-0.33879999999999999</v>
          </cell>
          <cell r="AA450">
            <v>-0.14664127423822715</v>
          </cell>
        </row>
        <row r="451">
          <cell r="A451" t="str">
            <v>544</v>
          </cell>
          <cell r="B451" t="str">
            <v>PATHOLOGICAL FRACTURES AND MUSCULOSKELETAL AND CONNECTIVE TISSUE MALIGNANCY WITHOUT CC/MCC</v>
          </cell>
          <cell r="C451">
            <v>10</v>
          </cell>
          <cell r="D451">
            <v>2</v>
          </cell>
          <cell r="E451">
            <v>39787.86</v>
          </cell>
          <cell r="F451">
            <v>21802.05</v>
          </cell>
          <cell r="G451">
            <v>3.8</v>
          </cell>
          <cell r="I451">
            <v>10</v>
          </cell>
          <cell r="J451">
            <v>39787.86</v>
          </cell>
          <cell r="K451">
            <v>21802.05</v>
          </cell>
          <cell r="L451">
            <v>3.8</v>
          </cell>
          <cell r="M451">
            <v>1.72</v>
          </cell>
          <cell r="N451">
            <v>3.36</v>
          </cell>
          <cell r="O451">
            <v>1</v>
          </cell>
          <cell r="P451">
            <v>0.84930000000000005</v>
          </cell>
          <cell r="Q451">
            <v>0.86570000000000003</v>
          </cell>
          <cell r="S451" t="str">
            <v>A</v>
          </cell>
          <cell r="T451">
            <v>1.2935000000000001</v>
          </cell>
          <cell r="V451" t="str">
            <v>M</v>
          </cell>
          <cell r="W451">
            <v>1.1462000000000001</v>
          </cell>
          <cell r="X451">
            <v>1.2667999999999999</v>
          </cell>
          <cell r="Y451">
            <v>-2.6700000000000168E-2</v>
          </cell>
          <cell r="Z451">
            <v>0.14729999999999999</v>
          </cell>
          <cell r="AA451">
            <v>0.12851160355958818</v>
          </cell>
        </row>
        <row r="452">
          <cell r="A452" t="str">
            <v>545</v>
          </cell>
          <cell r="B452" t="str">
            <v>CONNECTIVE TISSUE DISORDERS WITH MCC</v>
          </cell>
          <cell r="C452">
            <v>7</v>
          </cell>
          <cell r="D452">
            <v>0</v>
          </cell>
          <cell r="E452">
            <v>129765.56</v>
          </cell>
          <cell r="F452">
            <v>109410.08</v>
          </cell>
          <cell r="G452">
            <v>8.86</v>
          </cell>
          <cell r="I452">
            <v>7</v>
          </cell>
          <cell r="J452">
            <v>129765.56</v>
          </cell>
          <cell r="K452">
            <v>109410.08</v>
          </cell>
          <cell r="L452">
            <v>8.8000000000000007</v>
          </cell>
          <cell r="M452">
            <v>3.09</v>
          </cell>
          <cell r="N452">
            <v>5.8</v>
          </cell>
          <cell r="O452">
            <v>0</v>
          </cell>
          <cell r="P452">
            <v>2.7698999999999998</v>
          </cell>
          <cell r="Q452">
            <v>2.5756000000000001</v>
          </cell>
          <cell r="S452" t="str">
            <v>M</v>
          </cell>
          <cell r="T452">
            <v>3.8485</v>
          </cell>
          <cell r="V452" t="str">
            <v>A</v>
          </cell>
          <cell r="W452">
            <v>5.7447999999999997</v>
          </cell>
          <cell r="X452">
            <v>3.7688999999999999</v>
          </cell>
          <cell r="Y452">
            <v>-7.9600000000000115E-2</v>
          </cell>
          <cell r="Z452">
            <v>-1.8962999999999997</v>
          </cell>
          <cell r="AA452">
            <v>-0.33008982035928142</v>
          </cell>
        </row>
        <row r="453">
          <cell r="A453" t="str">
            <v>546</v>
          </cell>
          <cell r="B453" t="str">
            <v>CONNECTIVE TISSUE DISORDERS WITH CC</v>
          </cell>
          <cell r="C453">
            <v>19</v>
          </cell>
          <cell r="D453">
            <v>0</v>
          </cell>
          <cell r="E453">
            <v>33740.94</v>
          </cell>
          <cell r="F453">
            <v>12226.01</v>
          </cell>
          <cell r="G453">
            <v>4.8899999999999997</v>
          </cell>
          <cell r="I453">
            <v>19</v>
          </cell>
          <cell r="J453">
            <v>33740.94</v>
          </cell>
          <cell r="K453">
            <v>12226.01</v>
          </cell>
          <cell r="L453">
            <v>4.8899999999999997</v>
          </cell>
          <cell r="M453">
            <v>2.36</v>
          </cell>
          <cell r="N453">
            <v>4.3499999999999996</v>
          </cell>
          <cell r="O453">
            <v>1</v>
          </cell>
          <cell r="P453">
            <v>0.72019999999999995</v>
          </cell>
          <cell r="Q453">
            <v>0.73409999999999997</v>
          </cell>
          <cell r="S453" t="str">
            <v>A</v>
          </cell>
          <cell r="T453">
            <v>1.0969</v>
          </cell>
          <cell r="V453" t="str">
            <v>A</v>
          </cell>
          <cell r="W453">
            <v>1.5024</v>
          </cell>
          <cell r="X453">
            <v>1.0742</v>
          </cell>
          <cell r="Y453">
            <v>-2.2699999999999942E-2</v>
          </cell>
          <cell r="Z453">
            <v>-0.40549999999999997</v>
          </cell>
          <cell r="AA453">
            <v>-0.26990149094781679</v>
          </cell>
        </row>
        <row r="454">
          <cell r="A454" t="str">
            <v>547</v>
          </cell>
          <cell r="B454" t="str">
            <v>CONNECTIVE TISSUE DISORDERS WITHOUT CC/MCC</v>
          </cell>
          <cell r="C454">
            <v>10</v>
          </cell>
          <cell r="D454">
            <v>0</v>
          </cell>
          <cell r="E454">
            <v>31380.79</v>
          </cell>
          <cell r="F454">
            <v>12223.67</v>
          </cell>
          <cell r="G454">
            <v>2.6</v>
          </cell>
          <cell r="I454">
            <v>10</v>
          </cell>
          <cell r="J454">
            <v>31380.79</v>
          </cell>
          <cell r="K454">
            <v>12223.67</v>
          </cell>
          <cell r="L454">
            <v>2.6</v>
          </cell>
          <cell r="M454">
            <v>0.92</v>
          </cell>
          <cell r="N454">
            <v>2.48</v>
          </cell>
          <cell r="O454">
            <v>1</v>
          </cell>
          <cell r="P454">
            <v>0.66979999999999995</v>
          </cell>
          <cell r="Q454">
            <v>0.68279999999999996</v>
          </cell>
          <cell r="S454" t="str">
            <v>A</v>
          </cell>
          <cell r="T454">
            <v>1.0202</v>
          </cell>
          <cell r="V454" t="str">
            <v>A</v>
          </cell>
          <cell r="W454">
            <v>1.0142</v>
          </cell>
          <cell r="X454">
            <v>0.99909999999999999</v>
          </cell>
          <cell r="Y454">
            <v>-2.1100000000000008E-2</v>
          </cell>
          <cell r="Z454">
            <v>6.0000000000000053E-3</v>
          </cell>
          <cell r="AA454">
            <v>5.9159929008085243E-3</v>
          </cell>
        </row>
        <row r="455">
          <cell r="A455" t="str">
            <v>548</v>
          </cell>
          <cell r="B455" t="str">
            <v>SEPTIC ARTHRITIS WITH MCC</v>
          </cell>
          <cell r="C455">
            <v>11</v>
          </cell>
          <cell r="D455">
            <v>0</v>
          </cell>
          <cell r="E455">
            <v>82366.990000000005</v>
          </cell>
          <cell r="F455">
            <v>32072.11</v>
          </cell>
          <cell r="G455">
            <v>16.09</v>
          </cell>
          <cell r="I455">
            <v>11</v>
          </cell>
          <cell r="J455">
            <v>82366.990000000005</v>
          </cell>
          <cell r="K455">
            <v>32072.11</v>
          </cell>
          <cell r="L455">
            <v>16.09</v>
          </cell>
          <cell r="M455">
            <v>12.68</v>
          </cell>
          <cell r="N455">
            <v>11.97</v>
          </cell>
          <cell r="O455">
            <v>1</v>
          </cell>
          <cell r="P455">
            <v>1.7581</v>
          </cell>
          <cell r="Q455">
            <v>1.7921</v>
          </cell>
          <cell r="S455" t="str">
            <v>A</v>
          </cell>
          <cell r="T455">
            <v>2.6778</v>
          </cell>
          <cell r="V455" t="str">
            <v>A</v>
          </cell>
          <cell r="W455">
            <v>3.6894</v>
          </cell>
          <cell r="X455">
            <v>2.6223999999999998</v>
          </cell>
          <cell r="Y455">
            <v>-5.5400000000000116E-2</v>
          </cell>
          <cell r="Z455">
            <v>-1.0116000000000001</v>
          </cell>
          <cell r="AA455">
            <v>-0.27419092535371609</v>
          </cell>
        </row>
        <row r="456">
          <cell r="A456" t="str">
            <v>549</v>
          </cell>
          <cell r="B456" t="str">
            <v>SEPTIC ARTHRITIS WITH CC</v>
          </cell>
          <cell r="C456">
            <v>32</v>
          </cell>
          <cell r="D456">
            <v>2</v>
          </cell>
          <cell r="E456">
            <v>37858.46</v>
          </cell>
          <cell r="F456">
            <v>24543.49</v>
          </cell>
          <cell r="G456">
            <v>6.59</v>
          </cell>
          <cell r="I456">
            <v>32</v>
          </cell>
          <cell r="J456">
            <v>37858.46</v>
          </cell>
          <cell r="K456">
            <v>24543.49</v>
          </cell>
          <cell r="L456">
            <v>6.59</v>
          </cell>
          <cell r="M456">
            <v>6.47</v>
          </cell>
          <cell r="N456">
            <v>4.8099999999999996</v>
          </cell>
          <cell r="O456">
            <v>1</v>
          </cell>
          <cell r="P456">
            <v>0.80810000000000004</v>
          </cell>
          <cell r="Q456">
            <v>0.88700000000000001</v>
          </cell>
          <cell r="S456" t="str">
            <v>AP</v>
          </cell>
          <cell r="T456">
            <v>1.3253999999999999</v>
          </cell>
          <cell r="V456" t="str">
            <v>A</v>
          </cell>
          <cell r="W456">
            <v>1.2088000000000001</v>
          </cell>
          <cell r="X456">
            <v>1.2979000000000001</v>
          </cell>
          <cell r="Y456">
            <v>-2.7499999999999858E-2</v>
          </cell>
          <cell r="Z456">
            <v>0.11659999999999981</v>
          </cell>
          <cell r="AA456">
            <v>9.6459298477829095E-2</v>
          </cell>
        </row>
        <row r="457">
          <cell r="A457" t="str">
            <v>550</v>
          </cell>
          <cell r="B457" t="str">
            <v>SEPTIC ARTHRITIS WITHOUT CC/MCC</v>
          </cell>
          <cell r="C457">
            <v>8</v>
          </cell>
          <cell r="D457">
            <v>0</v>
          </cell>
          <cell r="E457">
            <v>26165.62</v>
          </cell>
          <cell r="F457">
            <v>14825.33</v>
          </cell>
          <cell r="G457">
            <v>2.88</v>
          </cell>
          <cell r="I457">
            <v>8</v>
          </cell>
          <cell r="J457">
            <v>26165.62</v>
          </cell>
          <cell r="K457">
            <v>14825.33</v>
          </cell>
          <cell r="L457">
            <v>3.4</v>
          </cell>
          <cell r="M457">
            <v>1.54</v>
          </cell>
          <cell r="N457">
            <v>2.9</v>
          </cell>
          <cell r="O457">
            <v>0</v>
          </cell>
          <cell r="P457">
            <v>0.5585</v>
          </cell>
          <cell r="Q457">
            <v>0.62570000000000003</v>
          </cell>
          <cell r="S457" t="str">
            <v>MP</v>
          </cell>
          <cell r="T457">
            <v>0.93489999999999995</v>
          </cell>
          <cell r="V457" t="str">
            <v>A</v>
          </cell>
          <cell r="W457">
            <v>0.88</v>
          </cell>
          <cell r="X457">
            <v>0.91559999999999997</v>
          </cell>
          <cell r="Y457">
            <v>-1.9299999999999984E-2</v>
          </cell>
          <cell r="Z457">
            <v>5.4899999999999949E-2</v>
          </cell>
          <cell r="AA457">
            <v>6.238636363636358E-2</v>
          </cell>
        </row>
        <row r="458">
          <cell r="A458" t="str">
            <v>551</v>
          </cell>
          <cell r="B458" t="str">
            <v>MEDICAL BACK PROBLEMS WITH MCC</v>
          </cell>
          <cell r="C458">
            <v>46</v>
          </cell>
          <cell r="D458">
            <v>3</v>
          </cell>
          <cell r="E458">
            <v>63708.13</v>
          </cell>
          <cell r="F458">
            <v>51658.51</v>
          </cell>
          <cell r="G458">
            <v>8.11</v>
          </cell>
          <cell r="I458">
            <v>46</v>
          </cell>
          <cell r="J458">
            <v>63708.13</v>
          </cell>
          <cell r="K458">
            <v>51658.51</v>
          </cell>
          <cell r="L458">
            <v>8.11</v>
          </cell>
          <cell r="M458">
            <v>6.14</v>
          </cell>
          <cell r="N458">
            <v>5.88</v>
          </cell>
          <cell r="O458">
            <v>1</v>
          </cell>
          <cell r="P458">
            <v>1.3599000000000001</v>
          </cell>
          <cell r="Q458">
            <v>1.3150999999999999</v>
          </cell>
          <cell r="S458" t="str">
            <v>A</v>
          </cell>
          <cell r="T458">
            <v>1.9650000000000001</v>
          </cell>
          <cell r="V458" t="str">
            <v>AO</v>
          </cell>
          <cell r="W458">
            <v>3.6793</v>
          </cell>
          <cell r="X458">
            <v>1.9244000000000001</v>
          </cell>
          <cell r="Y458">
            <v>-4.0599999999999969E-2</v>
          </cell>
          <cell r="Z458">
            <v>-1.7142999999999999</v>
          </cell>
          <cell r="AA458">
            <v>-0.46593101948740245</v>
          </cell>
        </row>
        <row r="459">
          <cell r="A459" t="str">
            <v>552</v>
          </cell>
          <cell r="B459" t="str">
            <v>MEDICAL BACK PROBLEMS WITHOUT MCC</v>
          </cell>
          <cell r="C459">
            <v>173</v>
          </cell>
          <cell r="D459">
            <v>20</v>
          </cell>
          <cell r="E459">
            <v>53495.27</v>
          </cell>
          <cell r="F459">
            <v>51171.21</v>
          </cell>
          <cell r="G459">
            <v>4.08</v>
          </cell>
          <cell r="I459">
            <v>173</v>
          </cell>
          <cell r="J459">
            <v>53495.27</v>
          </cell>
          <cell r="K459">
            <v>51171.21</v>
          </cell>
          <cell r="L459">
            <v>4.08</v>
          </cell>
          <cell r="M459">
            <v>5.32</v>
          </cell>
          <cell r="N459">
            <v>2.8</v>
          </cell>
          <cell r="O459">
            <v>1</v>
          </cell>
          <cell r="P459">
            <v>1.1418999999999999</v>
          </cell>
          <cell r="Q459">
            <v>1.1639999999999999</v>
          </cell>
          <cell r="S459" t="str">
            <v>A</v>
          </cell>
          <cell r="T459">
            <v>1.7392000000000001</v>
          </cell>
          <cell r="V459" t="str">
            <v>AO</v>
          </cell>
          <cell r="W459">
            <v>2.1347999999999998</v>
          </cell>
          <cell r="X459">
            <v>1.7033</v>
          </cell>
          <cell r="Y459">
            <v>-3.5900000000000043E-2</v>
          </cell>
          <cell r="Z459">
            <v>-0.39559999999999973</v>
          </cell>
          <cell r="AA459">
            <v>-0.18531009930672651</v>
          </cell>
        </row>
        <row r="460">
          <cell r="A460" t="str">
            <v>553</v>
          </cell>
          <cell r="B460" t="str">
            <v>BONE DISEASES AND ARTHROPATHIES WITH MCC</v>
          </cell>
          <cell r="C460">
            <v>4</v>
          </cell>
          <cell r="D460">
            <v>1</v>
          </cell>
          <cell r="E460">
            <v>101639.42</v>
          </cell>
          <cell r="F460">
            <v>83625.070000000007</v>
          </cell>
          <cell r="G460">
            <v>10</v>
          </cell>
          <cell r="I460">
            <v>4</v>
          </cell>
          <cell r="J460">
            <v>101639.42</v>
          </cell>
          <cell r="K460">
            <v>83625.070000000007</v>
          </cell>
          <cell r="L460">
            <v>5.4</v>
          </cell>
          <cell r="M460">
            <v>11.64</v>
          </cell>
          <cell r="N460">
            <v>4.0999999999999996</v>
          </cell>
          <cell r="O460">
            <v>0</v>
          </cell>
          <cell r="P460">
            <v>2.1695000000000002</v>
          </cell>
          <cell r="Q460">
            <v>1.3315999999999999</v>
          </cell>
          <cell r="S460" t="str">
            <v>M</v>
          </cell>
          <cell r="T460">
            <v>1.9897</v>
          </cell>
          <cell r="V460" t="str">
            <v>M</v>
          </cell>
          <cell r="W460">
            <v>2.0182000000000002</v>
          </cell>
          <cell r="X460">
            <v>1.9484999999999999</v>
          </cell>
          <cell r="Y460">
            <v>-4.1200000000000125E-2</v>
          </cell>
          <cell r="Z460">
            <v>-2.8500000000000192E-2</v>
          </cell>
          <cell r="AA460">
            <v>-1.4121494400951437E-2</v>
          </cell>
        </row>
        <row r="461">
          <cell r="A461" t="str">
            <v>554</v>
          </cell>
          <cell r="B461" t="str">
            <v>BONE DISEASES AND ARTHROPATHIES WITHOUT MCC</v>
          </cell>
          <cell r="C461">
            <v>49</v>
          </cell>
          <cell r="D461">
            <v>3</v>
          </cell>
          <cell r="E461">
            <v>50268.36</v>
          </cell>
          <cell r="F461">
            <v>26944.02</v>
          </cell>
          <cell r="G461">
            <v>2.33</v>
          </cell>
          <cell r="I461">
            <v>49</v>
          </cell>
          <cell r="J461">
            <v>50268.36</v>
          </cell>
          <cell r="K461">
            <v>26944.02</v>
          </cell>
          <cell r="L461">
            <v>2.33</v>
          </cell>
          <cell r="M461">
            <v>1.86</v>
          </cell>
          <cell r="N461">
            <v>1.83</v>
          </cell>
          <cell r="O461">
            <v>1</v>
          </cell>
          <cell r="P461">
            <v>1.073</v>
          </cell>
          <cell r="Q461">
            <v>1.0938000000000001</v>
          </cell>
          <cell r="S461" t="str">
            <v>A</v>
          </cell>
          <cell r="T461">
            <v>1.6344000000000001</v>
          </cell>
          <cell r="V461" t="str">
            <v>A</v>
          </cell>
          <cell r="W461">
            <v>1.5893999999999999</v>
          </cell>
          <cell r="X461">
            <v>1.6006</v>
          </cell>
          <cell r="Y461">
            <v>-3.3800000000000052E-2</v>
          </cell>
          <cell r="Z461">
            <v>4.5000000000000151E-2</v>
          </cell>
          <cell r="AA461">
            <v>2.831257078142705E-2</v>
          </cell>
        </row>
        <row r="462">
          <cell r="A462" t="str">
            <v>555</v>
          </cell>
          <cell r="B462" t="str">
            <v>SIGNS AND SYMPTOMS OF MUSCULOSKELETAL SYSTEM AND CONNECTIVE TISSUE WITH MCC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5.2</v>
          </cell>
          <cell r="M462">
            <v>0</v>
          </cell>
          <cell r="N462">
            <v>3.8</v>
          </cell>
          <cell r="O462">
            <v>0</v>
          </cell>
          <cell r="P462">
            <v>0</v>
          </cell>
          <cell r="Q462">
            <v>1.3265</v>
          </cell>
          <cell r="S462" t="str">
            <v>M</v>
          </cell>
          <cell r="T462">
            <v>1.9821</v>
          </cell>
          <cell r="V462" t="str">
            <v>M</v>
          </cell>
          <cell r="W462">
            <v>2</v>
          </cell>
          <cell r="X462">
            <v>1.9411</v>
          </cell>
          <cell r="Y462">
            <v>-4.0999999999999925E-2</v>
          </cell>
          <cell r="Z462">
            <v>-1.7900000000000027E-2</v>
          </cell>
          <cell r="AA462">
            <v>-8.9500000000000135E-3</v>
          </cell>
        </row>
        <row r="463">
          <cell r="A463" t="str">
            <v>556</v>
          </cell>
          <cell r="B463" t="str">
            <v>SIGNS AND SYMPTOMS OF MUSCULOSKELETAL SYSTEM AND CONNECTIVE TISSUE WITHOUT MCC</v>
          </cell>
          <cell r="C463">
            <v>24</v>
          </cell>
          <cell r="D463">
            <v>2</v>
          </cell>
          <cell r="E463">
            <v>30665.96</v>
          </cell>
          <cell r="F463">
            <v>17480.48</v>
          </cell>
          <cell r="G463">
            <v>3.38</v>
          </cell>
          <cell r="I463">
            <v>24</v>
          </cell>
          <cell r="J463">
            <v>30665.96</v>
          </cell>
          <cell r="K463">
            <v>17480.48</v>
          </cell>
          <cell r="L463">
            <v>3.38</v>
          </cell>
          <cell r="M463">
            <v>2.16</v>
          </cell>
          <cell r="N463">
            <v>2.67</v>
          </cell>
          <cell r="O463">
            <v>1</v>
          </cell>
          <cell r="P463">
            <v>0.65459999999999996</v>
          </cell>
          <cell r="Q463">
            <v>0.6673</v>
          </cell>
          <cell r="S463" t="str">
            <v>A</v>
          </cell>
          <cell r="T463">
            <v>0.99709999999999999</v>
          </cell>
          <cell r="V463" t="str">
            <v>A</v>
          </cell>
          <cell r="W463">
            <v>1.0379</v>
          </cell>
          <cell r="X463">
            <v>0.97650000000000003</v>
          </cell>
          <cell r="Y463">
            <v>-2.0599999999999952E-2</v>
          </cell>
          <cell r="Z463">
            <v>-4.0800000000000058E-2</v>
          </cell>
          <cell r="AA463">
            <v>-3.9310145486077711E-2</v>
          </cell>
        </row>
        <row r="464">
          <cell r="A464" t="str">
            <v>557</v>
          </cell>
          <cell r="B464" t="str">
            <v>TENDONITIS, MYOSITIS AND BURSITIS WITH MCC</v>
          </cell>
          <cell r="C464">
            <v>26</v>
          </cell>
          <cell r="D464">
            <v>4</v>
          </cell>
          <cell r="E464">
            <v>49199.41</v>
          </cell>
          <cell r="F464">
            <v>47883.58</v>
          </cell>
          <cell r="G464">
            <v>7.88</v>
          </cell>
          <cell r="I464">
            <v>26</v>
          </cell>
          <cell r="J464">
            <v>49199.41</v>
          </cell>
          <cell r="K464">
            <v>47883.58</v>
          </cell>
          <cell r="L464">
            <v>7.88</v>
          </cell>
          <cell r="M464">
            <v>6.5</v>
          </cell>
          <cell r="N464">
            <v>5.19</v>
          </cell>
          <cell r="O464">
            <v>1</v>
          </cell>
          <cell r="P464">
            <v>1.0502</v>
          </cell>
          <cell r="Q464">
            <v>1.0705</v>
          </cell>
          <cell r="S464" t="str">
            <v>A</v>
          </cell>
          <cell r="T464">
            <v>1.5994999999999999</v>
          </cell>
          <cell r="V464" t="str">
            <v>A</v>
          </cell>
          <cell r="W464">
            <v>1.4244000000000001</v>
          </cell>
          <cell r="X464">
            <v>1.5665</v>
          </cell>
          <cell r="Y464">
            <v>-3.2999999999999918E-2</v>
          </cell>
          <cell r="Z464">
            <v>0.17509999999999981</v>
          </cell>
          <cell r="AA464">
            <v>0.12292895254142081</v>
          </cell>
        </row>
        <row r="465">
          <cell r="A465" t="str">
            <v>558</v>
          </cell>
          <cell r="B465" t="str">
            <v>TENDONITIS, MYOSITIS AND BURSITIS WITHOUT MCC</v>
          </cell>
          <cell r="C465">
            <v>105</v>
          </cell>
          <cell r="D465">
            <v>13</v>
          </cell>
          <cell r="E465">
            <v>27376.639999999999</v>
          </cell>
          <cell r="F465">
            <v>17658.490000000002</v>
          </cell>
          <cell r="G465">
            <v>4.13</v>
          </cell>
          <cell r="I465">
            <v>105</v>
          </cell>
          <cell r="J465">
            <v>27376.639999999999</v>
          </cell>
          <cell r="K465">
            <v>17658.490000000002</v>
          </cell>
          <cell r="L465">
            <v>4.13</v>
          </cell>
          <cell r="M465">
            <v>2.65</v>
          </cell>
          <cell r="N465">
            <v>3.42</v>
          </cell>
          <cell r="O465">
            <v>1</v>
          </cell>
          <cell r="P465">
            <v>0.58440000000000003</v>
          </cell>
          <cell r="Q465">
            <v>0.59570000000000001</v>
          </cell>
          <cell r="S465" t="str">
            <v>A</v>
          </cell>
          <cell r="T465">
            <v>0.8901</v>
          </cell>
          <cell r="V465" t="str">
            <v>A</v>
          </cell>
          <cell r="W465">
            <v>0.97160000000000002</v>
          </cell>
          <cell r="X465">
            <v>0.87170000000000003</v>
          </cell>
          <cell r="Y465">
            <v>-1.8399999999999972E-2</v>
          </cell>
          <cell r="Z465">
            <v>-8.1500000000000017E-2</v>
          </cell>
          <cell r="AA465">
            <v>-8.388225607245782E-2</v>
          </cell>
        </row>
        <row r="466">
          <cell r="A466" t="str">
            <v>559</v>
          </cell>
          <cell r="B466" t="str">
            <v>AFTERCARE, MUSCULOSKELETAL SYSTEM AND CONNECTIVE TISSUE WITH MCC</v>
          </cell>
          <cell r="C466">
            <v>13</v>
          </cell>
          <cell r="D466">
            <v>1</v>
          </cell>
          <cell r="E466">
            <v>111092.52</v>
          </cell>
          <cell r="F466">
            <v>94002.559999999998</v>
          </cell>
          <cell r="G466">
            <v>18.149999999999999</v>
          </cell>
          <cell r="I466">
            <v>13</v>
          </cell>
          <cell r="J466">
            <v>111092.52</v>
          </cell>
          <cell r="K466">
            <v>94002.559999999998</v>
          </cell>
          <cell r="L466">
            <v>18.149999999999999</v>
          </cell>
          <cell r="M466">
            <v>20.34</v>
          </cell>
          <cell r="N466">
            <v>8.5299999999999994</v>
          </cell>
          <cell r="O466">
            <v>1</v>
          </cell>
          <cell r="P466">
            <v>2.3713000000000002</v>
          </cell>
          <cell r="Q466">
            <v>2.4171999999999998</v>
          </cell>
          <cell r="S466" t="str">
            <v>A</v>
          </cell>
          <cell r="T466">
            <v>3.6118000000000001</v>
          </cell>
          <cell r="V466" t="str">
            <v>AP</v>
          </cell>
          <cell r="W466">
            <v>3.3752</v>
          </cell>
          <cell r="X466">
            <v>3.5371000000000001</v>
          </cell>
          <cell r="Y466">
            <v>-7.4699999999999989E-2</v>
          </cell>
          <cell r="Z466">
            <v>0.23660000000000014</v>
          </cell>
          <cell r="AA466">
            <v>7.0099549656316706E-2</v>
          </cell>
        </row>
        <row r="467">
          <cell r="A467" t="str">
            <v>560</v>
          </cell>
          <cell r="B467" t="str">
            <v>AFTERCARE, MUSCULOSKELETAL SYSTEM AND CONNECTIVE TISSUE WITH CC</v>
          </cell>
          <cell r="C467">
            <v>37</v>
          </cell>
          <cell r="D467">
            <v>8</v>
          </cell>
          <cell r="E467">
            <v>61535.34</v>
          </cell>
          <cell r="F467">
            <v>50699.28</v>
          </cell>
          <cell r="G467">
            <v>7.76</v>
          </cell>
          <cell r="I467">
            <v>37</v>
          </cell>
          <cell r="J467">
            <v>61535.34</v>
          </cell>
          <cell r="K467">
            <v>50699.28</v>
          </cell>
          <cell r="L467">
            <v>7.76</v>
          </cell>
          <cell r="M467">
            <v>10.02</v>
          </cell>
          <cell r="N467">
            <v>5</v>
          </cell>
          <cell r="O467">
            <v>1</v>
          </cell>
          <cell r="P467">
            <v>1.3134999999999999</v>
          </cell>
          <cell r="Q467">
            <v>1.3389</v>
          </cell>
          <cell r="S467" t="str">
            <v>A</v>
          </cell>
          <cell r="T467">
            <v>2.0005999999999999</v>
          </cell>
          <cell r="V467" t="str">
            <v>AP</v>
          </cell>
          <cell r="W467">
            <v>1.921</v>
          </cell>
          <cell r="X467">
            <v>1.9592000000000001</v>
          </cell>
          <cell r="Y467">
            <v>-4.1399999999999881E-2</v>
          </cell>
          <cell r="Z467">
            <v>7.9599999999999893E-2</v>
          </cell>
          <cell r="AA467">
            <v>4.1436751691827117E-2</v>
          </cell>
        </row>
        <row r="468">
          <cell r="A468" t="str">
            <v>561</v>
          </cell>
          <cell r="B468" t="str">
            <v>AFTERCARE, MUSCULOSKELETAL SYSTEM AND CONNECTIVE TISSUE WITHOUT CC/MCC</v>
          </cell>
          <cell r="C468">
            <v>9</v>
          </cell>
          <cell r="D468">
            <v>0</v>
          </cell>
          <cell r="E468">
            <v>34883.910000000003</v>
          </cell>
          <cell r="F468">
            <v>27128.04</v>
          </cell>
          <cell r="G468">
            <v>3</v>
          </cell>
          <cell r="I468">
            <v>9</v>
          </cell>
          <cell r="J468">
            <v>34883.910000000003</v>
          </cell>
          <cell r="K468">
            <v>27128.04</v>
          </cell>
          <cell r="L468">
            <v>4.0999999999999996</v>
          </cell>
          <cell r="M468">
            <v>1.94</v>
          </cell>
          <cell r="N468">
            <v>2.8</v>
          </cell>
          <cell r="O468">
            <v>0</v>
          </cell>
          <cell r="P468">
            <v>0.74460000000000004</v>
          </cell>
          <cell r="Q468">
            <v>0.83350000000000002</v>
          </cell>
          <cell r="S468" t="str">
            <v>M</v>
          </cell>
          <cell r="T468">
            <v>1.2454000000000001</v>
          </cell>
          <cell r="V468" t="str">
            <v>A</v>
          </cell>
          <cell r="W468">
            <v>1.6169</v>
          </cell>
          <cell r="X468">
            <v>1.2197</v>
          </cell>
          <cell r="Y468">
            <v>-2.5700000000000056E-2</v>
          </cell>
          <cell r="Z468">
            <v>-0.37149999999999994</v>
          </cell>
          <cell r="AA468">
            <v>-0.22976065310161417</v>
          </cell>
        </row>
        <row r="469">
          <cell r="A469" t="str">
            <v>562</v>
          </cell>
          <cell r="B469" t="str">
            <v>FRACTURE, SPRAIN, STRAIN AND DISLOCATION EXCEPT FEMUR, HIP, PELVIS AND THIGH WITH MCC</v>
          </cell>
          <cell r="C469">
            <v>11</v>
          </cell>
          <cell r="D469">
            <v>3</v>
          </cell>
          <cell r="E469">
            <v>79611.28</v>
          </cell>
          <cell r="F469">
            <v>55717.82</v>
          </cell>
          <cell r="G469">
            <v>12.45</v>
          </cell>
          <cell r="I469">
            <v>11</v>
          </cell>
          <cell r="J469">
            <v>79611.28</v>
          </cell>
          <cell r="K469">
            <v>55717.82</v>
          </cell>
          <cell r="L469">
            <v>12.45</v>
          </cell>
          <cell r="M469">
            <v>13.83</v>
          </cell>
          <cell r="N469">
            <v>6.89</v>
          </cell>
          <cell r="O469">
            <v>1</v>
          </cell>
          <cell r="P469">
            <v>1.6993</v>
          </cell>
          <cell r="Q469">
            <v>1.7322</v>
          </cell>
          <cell r="S469" t="str">
            <v>A</v>
          </cell>
          <cell r="T469">
            <v>2.5882999999999998</v>
          </cell>
          <cell r="V469" t="str">
            <v>A</v>
          </cell>
          <cell r="W469">
            <v>2.5821000000000001</v>
          </cell>
          <cell r="X469">
            <v>2.5347</v>
          </cell>
          <cell r="Y469">
            <v>-5.359999999999987E-2</v>
          </cell>
          <cell r="Z469">
            <v>6.1999999999997613E-3</v>
          </cell>
          <cell r="AA469">
            <v>2.4011463537429848E-3</v>
          </cell>
        </row>
        <row r="470">
          <cell r="A470" t="str">
            <v>563</v>
          </cell>
          <cell r="B470" t="str">
            <v>FRACTURE, SPRAIN, STRAIN AND DISLOCATION EXCEPT FEMUR, HIP, PELVIS AND THIGH WITHOUT MCC</v>
          </cell>
          <cell r="C470">
            <v>58</v>
          </cell>
          <cell r="D470">
            <v>5</v>
          </cell>
          <cell r="E470">
            <v>29558.59</v>
          </cell>
          <cell r="F470">
            <v>20724.3</v>
          </cell>
          <cell r="G470">
            <v>2.98</v>
          </cell>
          <cell r="I470">
            <v>58</v>
          </cell>
          <cell r="J470">
            <v>29558.59</v>
          </cell>
          <cell r="K470">
            <v>20724.3</v>
          </cell>
          <cell r="L470">
            <v>2.98</v>
          </cell>
          <cell r="M470">
            <v>2.52</v>
          </cell>
          <cell r="N470">
            <v>2.36</v>
          </cell>
          <cell r="O470">
            <v>1</v>
          </cell>
          <cell r="P470">
            <v>0.63090000000000002</v>
          </cell>
          <cell r="Q470">
            <v>0.6431</v>
          </cell>
          <cell r="S470" t="str">
            <v>A</v>
          </cell>
          <cell r="T470">
            <v>0.96089999999999998</v>
          </cell>
          <cell r="V470" t="str">
            <v>A</v>
          </cell>
          <cell r="W470">
            <v>1.3511</v>
          </cell>
          <cell r="X470">
            <v>0.94099999999999995</v>
          </cell>
          <cell r="Y470">
            <v>-1.9900000000000029E-2</v>
          </cell>
          <cell r="Z470">
            <v>-0.39019999999999999</v>
          </cell>
          <cell r="AA470">
            <v>-0.28880171711938418</v>
          </cell>
        </row>
        <row r="471">
          <cell r="A471" t="str">
            <v>564</v>
          </cell>
          <cell r="B471" t="str">
            <v>OTHER MUSCULOSKELETAL SYSTEM AND CONNECTIVE TISSUE DIAGNOSES WITH MCC</v>
          </cell>
          <cell r="C471">
            <v>20</v>
          </cell>
          <cell r="D471">
            <v>4</v>
          </cell>
          <cell r="E471">
            <v>87921.14</v>
          </cell>
          <cell r="F471">
            <v>79615.490000000005</v>
          </cell>
          <cell r="G471">
            <v>13.85</v>
          </cell>
          <cell r="I471">
            <v>20</v>
          </cell>
          <cell r="J471">
            <v>87921.14</v>
          </cell>
          <cell r="K471">
            <v>79615.490000000005</v>
          </cell>
          <cell r="L471">
            <v>13.85</v>
          </cell>
          <cell r="M471">
            <v>11.29</v>
          </cell>
          <cell r="N471">
            <v>9.8699999999999992</v>
          </cell>
          <cell r="O471">
            <v>1</v>
          </cell>
          <cell r="P471">
            <v>1.8767</v>
          </cell>
          <cell r="Q471">
            <v>1.9131</v>
          </cell>
          <cell r="S471" t="str">
            <v>A</v>
          </cell>
          <cell r="T471">
            <v>2.8586</v>
          </cell>
          <cell r="V471" t="str">
            <v>A</v>
          </cell>
          <cell r="W471">
            <v>2.3948</v>
          </cell>
          <cell r="X471">
            <v>2.7993999999999999</v>
          </cell>
          <cell r="Y471">
            <v>-5.9200000000000141E-2</v>
          </cell>
          <cell r="Z471">
            <v>0.46379999999999999</v>
          </cell>
          <cell r="AA471">
            <v>0.19366961750459327</v>
          </cell>
        </row>
        <row r="472">
          <cell r="A472" t="str">
            <v>565</v>
          </cell>
          <cell r="B472" t="str">
            <v>OTHER MUSCULOSKELETAL SYSTEM AND CONNECTIVE TISSUE DIAGNOSES WITH CC</v>
          </cell>
          <cell r="C472">
            <v>41</v>
          </cell>
          <cell r="D472">
            <v>7</v>
          </cell>
          <cell r="E472">
            <v>33736.54</v>
          </cell>
          <cell r="F472">
            <v>20206.759999999998</v>
          </cell>
          <cell r="G472">
            <v>4.4400000000000004</v>
          </cell>
          <cell r="I472">
            <v>41</v>
          </cell>
          <cell r="J472">
            <v>33736.54</v>
          </cell>
          <cell r="K472">
            <v>20206.759999999998</v>
          </cell>
          <cell r="L472">
            <v>4.4400000000000004</v>
          </cell>
          <cell r="M472">
            <v>3.19</v>
          </cell>
          <cell r="N472">
            <v>3.39</v>
          </cell>
          <cell r="O472">
            <v>1</v>
          </cell>
          <cell r="P472">
            <v>0.72009999999999996</v>
          </cell>
          <cell r="Q472">
            <v>0.84750000000000003</v>
          </cell>
          <cell r="S472" t="str">
            <v>AP</v>
          </cell>
          <cell r="T472">
            <v>1.2663</v>
          </cell>
          <cell r="V472" t="str">
            <v>AP</v>
          </cell>
          <cell r="W472">
            <v>1.4928999999999999</v>
          </cell>
          <cell r="X472">
            <v>1.2401</v>
          </cell>
          <cell r="Y472">
            <v>-2.6200000000000001E-2</v>
          </cell>
          <cell r="Z472">
            <v>-0.22659999999999991</v>
          </cell>
          <cell r="AA472">
            <v>-0.15178511621675927</v>
          </cell>
        </row>
        <row r="473">
          <cell r="A473" t="str">
            <v>566</v>
          </cell>
          <cell r="B473" t="str">
            <v>OTHER MUSCULOSKELETAL SYSTEM AND CONNECTIVE TISSUE DIAGNOSES WITHOUT CC/MCC</v>
          </cell>
          <cell r="C473">
            <v>12</v>
          </cell>
          <cell r="D473">
            <v>0</v>
          </cell>
          <cell r="E473">
            <v>45298.06</v>
          </cell>
          <cell r="F473">
            <v>40143.269999999997</v>
          </cell>
          <cell r="G473">
            <v>3</v>
          </cell>
          <cell r="I473">
            <v>12</v>
          </cell>
          <cell r="J473">
            <v>45298.06</v>
          </cell>
          <cell r="K473">
            <v>40143.269999999997</v>
          </cell>
          <cell r="L473">
            <v>3</v>
          </cell>
          <cell r="M473">
            <v>1.96</v>
          </cell>
          <cell r="N473">
            <v>2.42</v>
          </cell>
          <cell r="O473">
            <v>1</v>
          </cell>
          <cell r="P473">
            <v>0.96689999999999998</v>
          </cell>
          <cell r="Q473">
            <v>0.59789999999999999</v>
          </cell>
          <cell r="S473" t="str">
            <v>AP</v>
          </cell>
          <cell r="T473">
            <v>0.89339999999999997</v>
          </cell>
          <cell r="V473" t="str">
            <v>AP</v>
          </cell>
          <cell r="W473">
            <v>1.0619000000000001</v>
          </cell>
          <cell r="X473">
            <v>0.87490000000000001</v>
          </cell>
          <cell r="Y473">
            <v>-1.8499999999999961E-2</v>
          </cell>
          <cell r="Z473">
            <v>-0.16850000000000009</v>
          </cell>
          <cell r="AA473">
            <v>-0.15867784160467094</v>
          </cell>
        </row>
        <row r="474">
          <cell r="A474" t="str">
            <v>570</v>
          </cell>
          <cell r="B474" t="str">
            <v>SKIN DEBRIDEMENT WITH MCC</v>
          </cell>
          <cell r="C474">
            <v>29</v>
          </cell>
          <cell r="D474">
            <v>1</v>
          </cell>
          <cell r="E474">
            <v>68425.33</v>
          </cell>
          <cell r="F474">
            <v>39938.550000000003</v>
          </cell>
          <cell r="G474">
            <v>10.210000000000001</v>
          </cell>
          <cell r="I474">
            <v>29</v>
          </cell>
          <cell r="J474">
            <v>68425.33</v>
          </cell>
          <cell r="K474">
            <v>39938.550000000003</v>
          </cell>
          <cell r="L474">
            <v>10.210000000000001</v>
          </cell>
          <cell r="M474">
            <v>8.09</v>
          </cell>
          <cell r="N474">
            <v>7.77</v>
          </cell>
          <cell r="O474">
            <v>1</v>
          </cell>
          <cell r="P474">
            <v>1.4604999999999999</v>
          </cell>
          <cell r="Q474">
            <v>1.4887999999999999</v>
          </cell>
          <cell r="S474" t="str">
            <v>A</v>
          </cell>
          <cell r="T474">
            <v>2.2246000000000001</v>
          </cell>
          <cell r="V474" t="str">
            <v>A</v>
          </cell>
          <cell r="W474">
            <v>1.9408000000000001</v>
          </cell>
          <cell r="X474">
            <v>2.1785999999999999</v>
          </cell>
          <cell r="Y474">
            <v>-4.6000000000000263E-2</v>
          </cell>
          <cell r="Z474">
            <v>0.28380000000000005</v>
          </cell>
          <cell r="AA474">
            <v>0.14622835943940646</v>
          </cell>
        </row>
        <row r="475">
          <cell r="A475" t="str">
            <v>571</v>
          </cell>
          <cell r="B475" t="str">
            <v>SKIN DEBRIDEMENT WITH CC</v>
          </cell>
          <cell r="C475">
            <v>99</v>
          </cell>
          <cell r="D475">
            <v>3</v>
          </cell>
          <cell r="E475">
            <v>52286.73</v>
          </cell>
          <cell r="F475">
            <v>44985.120000000003</v>
          </cell>
          <cell r="G475">
            <v>5.96</v>
          </cell>
          <cell r="I475">
            <v>99</v>
          </cell>
          <cell r="J475">
            <v>52286.73</v>
          </cell>
          <cell r="K475">
            <v>44985.120000000003</v>
          </cell>
          <cell r="L475">
            <v>5.96</v>
          </cell>
          <cell r="M475">
            <v>5.49</v>
          </cell>
          <cell r="N475">
            <v>4.97</v>
          </cell>
          <cell r="O475">
            <v>1</v>
          </cell>
          <cell r="P475">
            <v>1.1161000000000001</v>
          </cell>
          <cell r="Q475">
            <v>1.1746000000000001</v>
          </cell>
          <cell r="S475" t="str">
            <v>AP</v>
          </cell>
          <cell r="T475">
            <v>1.7551000000000001</v>
          </cell>
          <cell r="V475" t="str">
            <v>A</v>
          </cell>
          <cell r="W475">
            <v>1.6752</v>
          </cell>
          <cell r="X475">
            <v>1.7188000000000001</v>
          </cell>
          <cell r="Y475">
            <v>-3.6299999999999999E-2</v>
          </cell>
          <cell r="Z475">
            <v>7.9900000000000082E-2</v>
          </cell>
          <cell r="AA475">
            <v>4.7695797516714468E-2</v>
          </cell>
        </row>
        <row r="476">
          <cell r="A476" t="str">
            <v>572</v>
          </cell>
          <cell r="B476" t="str">
            <v>SKIN DEBRIDEMENT WITHOUT CC/MCC</v>
          </cell>
          <cell r="C476">
            <v>20</v>
          </cell>
          <cell r="D476">
            <v>0</v>
          </cell>
          <cell r="E476">
            <v>52843.22</v>
          </cell>
          <cell r="F476">
            <v>51363.1</v>
          </cell>
          <cell r="G476">
            <v>4.55</v>
          </cell>
          <cell r="I476">
            <v>20</v>
          </cell>
          <cell r="J476">
            <v>52843.22</v>
          </cell>
          <cell r="K476">
            <v>51363.1</v>
          </cell>
          <cell r="L476">
            <v>4.55</v>
          </cell>
          <cell r="M476">
            <v>1.94</v>
          </cell>
          <cell r="N476">
            <v>4.12</v>
          </cell>
          <cell r="O476">
            <v>1</v>
          </cell>
          <cell r="P476">
            <v>1.1278999999999999</v>
          </cell>
          <cell r="Q476">
            <v>0.84589999999999999</v>
          </cell>
          <cell r="S476" t="str">
            <v>AP</v>
          </cell>
          <cell r="T476">
            <v>1.2639</v>
          </cell>
          <cell r="V476" t="str">
            <v>A</v>
          </cell>
          <cell r="W476">
            <v>1.1894</v>
          </cell>
          <cell r="X476">
            <v>1.2378</v>
          </cell>
          <cell r="Y476">
            <v>-2.6100000000000012E-2</v>
          </cell>
          <cell r="Z476">
            <v>7.4500000000000011E-2</v>
          </cell>
          <cell r="AA476">
            <v>6.2636623507650924E-2</v>
          </cell>
        </row>
        <row r="477">
          <cell r="A477" t="str">
            <v>573</v>
          </cell>
          <cell r="B477" t="str">
            <v>SKIN GRAFT FOR SKIN ULCER OR CELLULITIS WITH MCC</v>
          </cell>
          <cell r="C477">
            <v>2</v>
          </cell>
          <cell r="D477">
            <v>0</v>
          </cell>
          <cell r="E477">
            <v>205776.29</v>
          </cell>
          <cell r="F477">
            <v>121574.06</v>
          </cell>
          <cell r="G477">
            <v>8.5</v>
          </cell>
          <cell r="I477">
            <v>2</v>
          </cell>
          <cell r="J477">
            <v>205776.29</v>
          </cell>
          <cell r="K477">
            <v>121574.06</v>
          </cell>
          <cell r="L477">
            <v>17.2</v>
          </cell>
          <cell r="M477">
            <v>0.5</v>
          </cell>
          <cell r="N477">
            <v>12.1</v>
          </cell>
          <cell r="O477">
            <v>0</v>
          </cell>
          <cell r="P477">
            <v>0</v>
          </cell>
          <cell r="Q477">
            <v>6.2770999999999999</v>
          </cell>
          <cell r="S477" t="str">
            <v>M</v>
          </cell>
          <cell r="T477">
            <v>9.3792000000000009</v>
          </cell>
          <cell r="V477" t="str">
            <v>M</v>
          </cell>
          <cell r="W477">
            <v>9.2859999999999996</v>
          </cell>
          <cell r="X477">
            <v>9.1852999999999998</v>
          </cell>
          <cell r="Y477">
            <v>-0.19390000000000107</v>
          </cell>
          <cell r="Z477">
            <v>9.3200000000001282E-2</v>
          </cell>
          <cell r="AA477">
            <v>1.0036614258022969E-2</v>
          </cell>
        </row>
        <row r="478">
          <cell r="A478" t="str">
            <v>574</v>
          </cell>
          <cell r="B478" t="str">
            <v>SKIN GRAFT FOR SKIN ULCER OR CELLULITIS WITH CC</v>
          </cell>
          <cell r="C478">
            <v>12</v>
          </cell>
          <cell r="D478">
            <v>0</v>
          </cell>
          <cell r="E478">
            <v>137837.07999999999</v>
          </cell>
          <cell r="F478">
            <v>143917.13</v>
          </cell>
          <cell r="G478">
            <v>9.25</v>
          </cell>
          <cell r="I478">
            <v>12</v>
          </cell>
          <cell r="J478">
            <v>137837.07999999999</v>
          </cell>
          <cell r="K478">
            <v>143917.13</v>
          </cell>
          <cell r="L478">
            <v>9.25</v>
          </cell>
          <cell r="M478">
            <v>5.88</v>
          </cell>
          <cell r="N478">
            <v>7.31</v>
          </cell>
          <cell r="O478">
            <v>1</v>
          </cell>
          <cell r="P478">
            <v>2.9422000000000001</v>
          </cell>
          <cell r="Q478">
            <v>2.9992000000000001</v>
          </cell>
          <cell r="S478" t="str">
            <v>A</v>
          </cell>
          <cell r="T478">
            <v>4.4813999999999998</v>
          </cell>
          <cell r="V478" t="str">
            <v>M</v>
          </cell>
          <cell r="W478">
            <v>5.0861000000000001</v>
          </cell>
          <cell r="X478">
            <v>4.3887</v>
          </cell>
          <cell r="Y478">
            <v>-9.2699999999999783E-2</v>
          </cell>
          <cell r="Z478">
            <v>-0.60470000000000024</v>
          </cell>
          <cell r="AA478">
            <v>-0.11889266825268875</v>
          </cell>
        </row>
        <row r="479">
          <cell r="A479" t="str">
            <v>575</v>
          </cell>
          <cell r="B479" t="str">
            <v>SKIN GRAFT FOR SKIN ULCER OR CELLULITIS WITHOUT CC/MCC</v>
          </cell>
          <cell r="C479">
            <v>1</v>
          </cell>
          <cell r="D479">
            <v>0</v>
          </cell>
          <cell r="E479">
            <v>77759.78</v>
          </cell>
          <cell r="F479">
            <v>0</v>
          </cell>
          <cell r="G479">
            <v>5</v>
          </cell>
          <cell r="I479">
            <v>1</v>
          </cell>
          <cell r="J479">
            <v>77759.78</v>
          </cell>
          <cell r="K479">
            <v>0</v>
          </cell>
          <cell r="L479">
            <v>5.7</v>
          </cell>
          <cell r="M479">
            <v>0</v>
          </cell>
          <cell r="N479">
            <v>4.5999999999999996</v>
          </cell>
          <cell r="O479">
            <v>0</v>
          </cell>
          <cell r="P479">
            <v>0</v>
          </cell>
          <cell r="Q479">
            <v>2.0352000000000001</v>
          </cell>
          <cell r="S479" t="str">
            <v>M</v>
          </cell>
          <cell r="T479">
            <v>3.0409999999999999</v>
          </cell>
          <cell r="V479" t="str">
            <v>M</v>
          </cell>
          <cell r="W479">
            <v>2.9527999999999999</v>
          </cell>
          <cell r="X479">
            <v>2.9781</v>
          </cell>
          <cell r="Y479">
            <v>-6.2899999999999956E-2</v>
          </cell>
          <cell r="Z479">
            <v>8.8200000000000056E-2</v>
          </cell>
          <cell r="AA479">
            <v>2.9869953942021153E-2</v>
          </cell>
        </row>
        <row r="480">
          <cell r="A480" t="str">
            <v>576</v>
          </cell>
          <cell r="B480" t="str">
            <v>SKIN GRAFT EXCEPT FOR SKIN ULCER OR CELLULITIS WITH MCC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14.1</v>
          </cell>
          <cell r="M480">
            <v>0</v>
          </cell>
          <cell r="N480">
            <v>9.4</v>
          </cell>
          <cell r="O480">
            <v>0</v>
          </cell>
          <cell r="P480">
            <v>0</v>
          </cell>
          <cell r="Q480">
            <v>5.3148999999999997</v>
          </cell>
          <cell r="S480" t="str">
            <v>M</v>
          </cell>
          <cell r="T480">
            <v>7.9414999999999996</v>
          </cell>
          <cell r="V480" t="str">
            <v>M</v>
          </cell>
          <cell r="W480">
            <v>8.4870000000000001</v>
          </cell>
          <cell r="X480">
            <v>7.7773000000000003</v>
          </cell>
          <cell r="Y480">
            <v>-0.16419999999999924</v>
          </cell>
          <cell r="Z480">
            <v>-0.54550000000000054</v>
          </cell>
          <cell r="AA480">
            <v>-6.4274773182514497E-2</v>
          </cell>
        </row>
        <row r="481">
          <cell r="A481" t="str">
            <v>577</v>
          </cell>
          <cell r="B481" t="str">
            <v>SKIN GRAFT EXCEPT FOR SKIN ULCER OR CELLULITIS WITH CC</v>
          </cell>
          <cell r="C481">
            <v>6</v>
          </cell>
          <cell r="D481">
            <v>0</v>
          </cell>
          <cell r="E481">
            <v>164591.54</v>
          </cell>
          <cell r="F481">
            <v>93099.87</v>
          </cell>
          <cell r="G481">
            <v>9.83</v>
          </cell>
          <cell r="I481">
            <v>6</v>
          </cell>
          <cell r="J481">
            <v>164591.54</v>
          </cell>
          <cell r="K481">
            <v>93099.87</v>
          </cell>
          <cell r="L481">
            <v>6.8</v>
          </cell>
          <cell r="M481">
            <v>8.41</v>
          </cell>
          <cell r="N481">
            <v>4.3</v>
          </cell>
          <cell r="O481">
            <v>0</v>
          </cell>
          <cell r="P481">
            <v>3.5131999999999999</v>
          </cell>
          <cell r="Q481">
            <v>2.7141000000000002</v>
          </cell>
          <cell r="S481" t="str">
            <v>M</v>
          </cell>
          <cell r="T481">
            <v>4.0553999999999997</v>
          </cell>
          <cell r="V481" t="str">
            <v>M</v>
          </cell>
          <cell r="W481">
            <v>3.956</v>
          </cell>
          <cell r="X481">
            <v>3.9714999999999998</v>
          </cell>
          <cell r="Y481">
            <v>-8.3899999999999864E-2</v>
          </cell>
          <cell r="Z481">
            <v>9.9399999999999711E-2</v>
          </cell>
          <cell r="AA481">
            <v>2.5126390293225408E-2</v>
          </cell>
        </row>
        <row r="482">
          <cell r="A482" t="str">
            <v>578</v>
          </cell>
          <cell r="B482" t="str">
            <v>SKIN GRAFT EXCEPT FOR SKIN ULCER OR CELLULITIS WITHOUT CC/MCC</v>
          </cell>
          <cell r="C482">
            <v>5</v>
          </cell>
          <cell r="D482">
            <v>0</v>
          </cell>
          <cell r="E482">
            <v>110188.25</v>
          </cell>
          <cell r="F482">
            <v>52626.400000000001</v>
          </cell>
          <cell r="G482">
            <v>3.6</v>
          </cell>
          <cell r="I482">
            <v>5</v>
          </cell>
          <cell r="J482">
            <v>110188.25</v>
          </cell>
          <cell r="K482">
            <v>52626.400000000001</v>
          </cell>
          <cell r="L482">
            <v>3.4</v>
          </cell>
          <cell r="M482">
            <v>1.36</v>
          </cell>
          <cell r="N482">
            <v>2.5</v>
          </cell>
          <cell r="O482">
            <v>0</v>
          </cell>
          <cell r="P482">
            <v>2.3519999999999999</v>
          </cell>
          <cell r="Q482">
            <v>1.7230000000000001</v>
          </cell>
          <cell r="S482" t="str">
            <v>M</v>
          </cell>
          <cell r="T482">
            <v>2.5745</v>
          </cell>
          <cell r="V482" t="str">
            <v>M</v>
          </cell>
          <cell r="W482">
            <v>2.4051</v>
          </cell>
          <cell r="X482">
            <v>2.5213000000000001</v>
          </cell>
          <cell r="Y482">
            <v>-5.3199999999999914E-2</v>
          </cell>
          <cell r="Z482">
            <v>0.1694</v>
          </cell>
          <cell r="AA482">
            <v>7.0433661802004069E-2</v>
          </cell>
        </row>
        <row r="483">
          <cell r="A483" t="str">
            <v>579</v>
          </cell>
          <cell r="B483" t="str">
            <v>OTHER SKIN, SUBCUTANEOUS TISSUE AND BREAST PROCEDURES WITH MCC</v>
          </cell>
          <cell r="C483">
            <v>35</v>
          </cell>
          <cell r="D483">
            <v>3</v>
          </cell>
          <cell r="E483">
            <v>97950.39</v>
          </cell>
          <cell r="F483">
            <v>86936.93</v>
          </cell>
          <cell r="G483">
            <v>10.69</v>
          </cell>
          <cell r="I483">
            <v>35</v>
          </cell>
          <cell r="J483">
            <v>97950.39</v>
          </cell>
          <cell r="K483">
            <v>86936.93</v>
          </cell>
          <cell r="L483">
            <v>10.69</v>
          </cell>
          <cell r="M483">
            <v>9.31</v>
          </cell>
          <cell r="N483">
            <v>7.26</v>
          </cell>
          <cell r="O483">
            <v>1</v>
          </cell>
          <cell r="P483">
            <v>2.0908000000000002</v>
          </cell>
          <cell r="Q483">
            <v>2.0901999999999998</v>
          </cell>
          <cell r="S483" t="str">
            <v>A</v>
          </cell>
          <cell r="T483">
            <v>3.1232000000000002</v>
          </cell>
          <cell r="V483" t="str">
            <v>A</v>
          </cell>
          <cell r="W483">
            <v>2.6253000000000002</v>
          </cell>
          <cell r="X483">
            <v>3.0586000000000002</v>
          </cell>
          <cell r="Y483">
            <v>-6.4599999999999991E-2</v>
          </cell>
          <cell r="Z483">
            <v>0.49790000000000001</v>
          </cell>
          <cell r="AA483">
            <v>0.18965451567439912</v>
          </cell>
        </row>
        <row r="484">
          <cell r="A484" t="str">
            <v>580</v>
          </cell>
          <cell r="B484" t="str">
            <v>OTHER SKIN, SUBCUTANEOUS TISSUE AND BREAST PROCEDURES WITH CC</v>
          </cell>
          <cell r="C484">
            <v>155</v>
          </cell>
          <cell r="D484">
            <v>6</v>
          </cell>
          <cell r="E484">
            <v>62692.84</v>
          </cell>
          <cell r="F484">
            <v>57687.51</v>
          </cell>
          <cell r="G484">
            <v>5.66</v>
          </cell>
          <cell r="I484">
            <v>155</v>
          </cell>
          <cell r="J484">
            <v>62692.84</v>
          </cell>
          <cell r="K484">
            <v>57687.51</v>
          </cell>
          <cell r="L484">
            <v>5.66</v>
          </cell>
          <cell r="M484">
            <v>6.48</v>
          </cell>
          <cell r="N484">
            <v>4.05</v>
          </cell>
          <cell r="O484">
            <v>1</v>
          </cell>
          <cell r="P484">
            <v>1.3382000000000001</v>
          </cell>
          <cell r="Q484">
            <v>1.4893000000000001</v>
          </cell>
          <cell r="S484" t="str">
            <v>AO</v>
          </cell>
          <cell r="T484">
            <v>2.2252999999999998</v>
          </cell>
          <cell r="V484" t="str">
            <v>AP</v>
          </cell>
          <cell r="W484">
            <v>1.9023000000000001</v>
          </cell>
          <cell r="X484">
            <v>2.1793</v>
          </cell>
          <cell r="Y484">
            <v>-4.5999999999999819E-2</v>
          </cell>
          <cell r="Z484">
            <v>0.32299999999999973</v>
          </cell>
          <cell r="AA484">
            <v>0.16979445933869511</v>
          </cell>
        </row>
        <row r="485">
          <cell r="A485" t="str">
            <v>581</v>
          </cell>
          <cell r="B485" t="str">
            <v>OTHER SKIN, SUBCUTANEOUS TISSUE AND BREAST PROCEDURES WITHOUT CC/MCC</v>
          </cell>
          <cell r="C485">
            <v>65</v>
          </cell>
          <cell r="D485">
            <v>1</v>
          </cell>
          <cell r="E485">
            <v>61990.720000000001</v>
          </cell>
          <cell r="F485">
            <v>54407.5</v>
          </cell>
          <cell r="G485">
            <v>2.88</v>
          </cell>
          <cell r="I485">
            <v>65</v>
          </cell>
          <cell r="J485">
            <v>61990.720000000001</v>
          </cell>
          <cell r="K485">
            <v>54407.5</v>
          </cell>
          <cell r="L485">
            <v>2.88</v>
          </cell>
          <cell r="M485">
            <v>1.97</v>
          </cell>
          <cell r="N485">
            <v>2.2999999999999998</v>
          </cell>
          <cell r="O485">
            <v>1</v>
          </cell>
          <cell r="P485">
            <v>1.3231999999999999</v>
          </cell>
          <cell r="Q485">
            <v>1.0505</v>
          </cell>
          <cell r="S485" t="str">
            <v>AO</v>
          </cell>
          <cell r="T485">
            <v>1.5697000000000001</v>
          </cell>
          <cell r="V485" t="str">
            <v>AP</v>
          </cell>
          <cell r="W485">
            <v>1.3532999999999999</v>
          </cell>
          <cell r="X485">
            <v>1.5371999999999999</v>
          </cell>
          <cell r="Y485">
            <v>-3.2500000000000195E-2</v>
          </cell>
          <cell r="Z485">
            <v>0.21640000000000015</v>
          </cell>
          <cell r="AA485">
            <v>0.15990541638956637</v>
          </cell>
        </row>
        <row r="486">
          <cell r="A486" t="str">
            <v>582</v>
          </cell>
          <cell r="B486" t="str">
            <v>MASTECTOMY FOR MALIGNANCY WITH CC/MCC</v>
          </cell>
          <cell r="C486">
            <v>5</v>
          </cell>
          <cell r="D486">
            <v>0</v>
          </cell>
          <cell r="E486">
            <v>121585.60000000001</v>
          </cell>
          <cell r="F486">
            <v>94501.74</v>
          </cell>
          <cell r="G486">
            <v>1.4</v>
          </cell>
          <cell r="I486">
            <v>5</v>
          </cell>
          <cell r="J486">
            <v>121585.60000000001</v>
          </cell>
          <cell r="K486">
            <v>94501.74</v>
          </cell>
          <cell r="L486">
            <v>3.5</v>
          </cell>
          <cell r="M486">
            <v>0.8</v>
          </cell>
          <cell r="N486">
            <v>2.5</v>
          </cell>
          <cell r="O486">
            <v>0</v>
          </cell>
          <cell r="P486">
            <v>2.5952999999999999</v>
          </cell>
          <cell r="Q486">
            <v>1.7849999999999999</v>
          </cell>
          <cell r="S486" t="str">
            <v>M</v>
          </cell>
          <cell r="T486">
            <v>2.6671</v>
          </cell>
          <cell r="V486" t="str">
            <v>M</v>
          </cell>
          <cell r="W486">
            <v>2.6004</v>
          </cell>
          <cell r="X486">
            <v>2.6120000000000001</v>
          </cell>
          <cell r="Y486">
            <v>-5.5099999999999927E-2</v>
          </cell>
          <cell r="Z486">
            <v>6.6699999999999982E-2</v>
          </cell>
          <cell r="AA486">
            <v>2.564990001538224E-2</v>
          </cell>
        </row>
        <row r="487">
          <cell r="A487" t="str">
            <v>583</v>
          </cell>
          <cell r="B487" t="str">
            <v>MASTECTOMY FOR MALIGNANCY WITHOUT CC/MCC</v>
          </cell>
          <cell r="C487">
            <v>5</v>
          </cell>
          <cell r="D487">
            <v>0</v>
          </cell>
          <cell r="E487">
            <v>170632.95999999999</v>
          </cell>
          <cell r="F487">
            <v>92533.73</v>
          </cell>
          <cell r="G487">
            <v>1.8</v>
          </cell>
          <cell r="I487">
            <v>5</v>
          </cell>
          <cell r="J487">
            <v>170632.95999999999</v>
          </cell>
          <cell r="K487">
            <v>92533.73</v>
          </cell>
          <cell r="L487">
            <v>2</v>
          </cell>
          <cell r="M487">
            <v>1.17</v>
          </cell>
          <cell r="N487">
            <v>1.7</v>
          </cell>
          <cell r="O487">
            <v>0</v>
          </cell>
          <cell r="P487">
            <v>3.6421999999999999</v>
          </cell>
          <cell r="Q487">
            <v>1.6744000000000001</v>
          </cell>
          <cell r="S487" t="str">
            <v>M</v>
          </cell>
          <cell r="T487">
            <v>2.5019</v>
          </cell>
          <cell r="V487" t="str">
            <v>M</v>
          </cell>
          <cell r="W487">
            <v>2.2728000000000002</v>
          </cell>
          <cell r="X487">
            <v>2.4500999999999999</v>
          </cell>
          <cell r="Y487">
            <v>-5.1800000000000068E-2</v>
          </cell>
          <cell r="Z487">
            <v>0.22909999999999986</v>
          </cell>
          <cell r="AA487">
            <v>0.10080077437521992</v>
          </cell>
        </row>
        <row r="488">
          <cell r="A488" t="str">
            <v>584</v>
          </cell>
          <cell r="B488" t="str">
            <v>BREAST BIOPSY, LOCAL EXCISION AND OTHER BREAST PROCEDURES WITH CC/MCC</v>
          </cell>
          <cell r="C488">
            <v>10</v>
          </cell>
          <cell r="D488">
            <v>1</v>
          </cell>
          <cell r="E488">
            <v>79692.22</v>
          </cell>
          <cell r="F488">
            <v>82634.39</v>
          </cell>
          <cell r="G488">
            <v>4.2</v>
          </cell>
          <cell r="I488">
            <v>10</v>
          </cell>
          <cell r="J488">
            <v>79692.22</v>
          </cell>
          <cell r="K488">
            <v>82634.39</v>
          </cell>
          <cell r="L488">
            <v>4.2</v>
          </cell>
          <cell r="M488">
            <v>1.83</v>
          </cell>
          <cell r="N488">
            <v>3.77</v>
          </cell>
          <cell r="O488">
            <v>1</v>
          </cell>
          <cell r="P488">
            <v>1.7010000000000001</v>
          </cell>
          <cell r="Q488">
            <v>2.5977000000000001</v>
          </cell>
          <cell r="S488" t="str">
            <v>AP</v>
          </cell>
          <cell r="T488">
            <v>3.8815</v>
          </cell>
          <cell r="V488" t="str">
            <v>M</v>
          </cell>
          <cell r="W488">
            <v>2.9249999999999998</v>
          </cell>
          <cell r="X488">
            <v>3.8012000000000001</v>
          </cell>
          <cell r="Y488">
            <v>-8.0299999999999816E-2</v>
          </cell>
          <cell r="Z488">
            <v>0.95650000000000013</v>
          </cell>
          <cell r="AA488">
            <v>0.32700854700854709</v>
          </cell>
        </row>
        <row r="489">
          <cell r="A489" t="str">
            <v>585</v>
          </cell>
          <cell r="B489" t="str">
            <v>BREAST BIOPSY, LOCAL EXCISION AND OTHER BREAST PROCEDURES WITHOUT CC/MCC</v>
          </cell>
          <cell r="C489">
            <v>18</v>
          </cell>
          <cell r="D489">
            <v>0</v>
          </cell>
          <cell r="E489">
            <v>93369.14</v>
          </cell>
          <cell r="F489">
            <v>106692.41</v>
          </cell>
          <cell r="G489">
            <v>3.28</v>
          </cell>
          <cell r="I489">
            <v>18</v>
          </cell>
          <cell r="J489">
            <v>93369.14</v>
          </cell>
          <cell r="K489">
            <v>106692.41</v>
          </cell>
          <cell r="L489">
            <v>3.28</v>
          </cell>
          <cell r="M489">
            <v>2.2599999999999998</v>
          </cell>
          <cell r="N489">
            <v>2.63</v>
          </cell>
          <cell r="O489">
            <v>1</v>
          </cell>
          <cell r="P489">
            <v>1.9930000000000001</v>
          </cell>
          <cell r="Q489">
            <v>1.4975000000000001</v>
          </cell>
          <cell r="S489" t="str">
            <v>AP</v>
          </cell>
          <cell r="T489">
            <v>2.2376</v>
          </cell>
          <cell r="V489" t="str">
            <v>A</v>
          </cell>
          <cell r="W489">
            <v>1.2425999999999999</v>
          </cell>
          <cell r="X489">
            <v>2.1913</v>
          </cell>
          <cell r="Y489">
            <v>-4.6300000000000008E-2</v>
          </cell>
          <cell r="Z489">
            <v>0.99500000000000011</v>
          </cell>
          <cell r="AA489">
            <v>0.8007403830677613</v>
          </cell>
        </row>
        <row r="490">
          <cell r="A490" t="str">
            <v>592</v>
          </cell>
          <cell r="B490" t="str">
            <v>SKIN ULCERS WITH MCC</v>
          </cell>
          <cell r="C490">
            <v>6</v>
          </cell>
          <cell r="D490">
            <v>1</v>
          </cell>
          <cell r="E490">
            <v>35137.57</v>
          </cell>
          <cell r="F490">
            <v>15735.74</v>
          </cell>
          <cell r="G490">
            <v>8.33</v>
          </cell>
          <cell r="I490">
            <v>6</v>
          </cell>
          <cell r="J490">
            <v>35137.57</v>
          </cell>
          <cell r="K490">
            <v>15735.74</v>
          </cell>
          <cell r="L490">
            <v>8.5</v>
          </cell>
          <cell r="M490">
            <v>4.3499999999999996</v>
          </cell>
          <cell r="N490">
            <v>5.8</v>
          </cell>
          <cell r="O490">
            <v>0</v>
          </cell>
          <cell r="P490">
            <v>0.75</v>
          </cell>
          <cell r="Q490">
            <v>2.0960000000000001</v>
          </cell>
          <cell r="S490" t="str">
            <v>M</v>
          </cell>
          <cell r="T490">
            <v>3.1318000000000001</v>
          </cell>
          <cell r="V490" t="str">
            <v>A</v>
          </cell>
          <cell r="W490">
            <v>1.6472</v>
          </cell>
          <cell r="X490">
            <v>3.0670999999999999</v>
          </cell>
          <cell r="Y490">
            <v>-6.4700000000000202E-2</v>
          </cell>
          <cell r="Z490">
            <v>1.4846000000000001</v>
          </cell>
          <cell r="AA490">
            <v>0.90128703254006803</v>
          </cell>
        </row>
        <row r="491">
          <cell r="A491" t="str">
            <v>593</v>
          </cell>
          <cell r="B491" t="str">
            <v>SKIN ULCERS WITH CC</v>
          </cell>
          <cell r="C491">
            <v>41</v>
          </cell>
          <cell r="D491">
            <v>6</v>
          </cell>
          <cell r="E491">
            <v>26744.47</v>
          </cell>
          <cell r="F491">
            <v>15447.95</v>
          </cell>
          <cell r="G491">
            <v>4.51</v>
          </cell>
          <cell r="I491">
            <v>41</v>
          </cell>
          <cell r="J491">
            <v>26744.47</v>
          </cell>
          <cell r="K491">
            <v>15447.95</v>
          </cell>
          <cell r="L491">
            <v>4.51</v>
          </cell>
          <cell r="M491">
            <v>2.21</v>
          </cell>
          <cell r="N491">
            <v>3.96</v>
          </cell>
          <cell r="O491">
            <v>1</v>
          </cell>
          <cell r="P491">
            <v>0.57089999999999996</v>
          </cell>
          <cell r="Q491">
            <v>0.60329999999999995</v>
          </cell>
          <cell r="S491" t="str">
            <v>AP</v>
          </cell>
          <cell r="T491">
            <v>0.90149999999999997</v>
          </cell>
          <cell r="V491" t="str">
            <v>AP</v>
          </cell>
          <cell r="W491">
            <v>1.1803999999999999</v>
          </cell>
          <cell r="X491">
            <v>0.88280000000000003</v>
          </cell>
          <cell r="Y491">
            <v>-1.8699999999999939E-2</v>
          </cell>
          <cell r="Z491">
            <v>-0.27889999999999993</v>
          </cell>
          <cell r="AA491">
            <v>-0.23627583869874613</v>
          </cell>
        </row>
        <row r="492">
          <cell r="A492" t="str">
            <v>594</v>
          </cell>
          <cell r="B492" t="str">
            <v>SKIN ULCERS WITHOUT CC/MCC</v>
          </cell>
          <cell r="C492">
            <v>2</v>
          </cell>
          <cell r="D492">
            <v>0</v>
          </cell>
          <cell r="E492">
            <v>14613.08</v>
          </cell>
          <cell r="F492">
            <v>4.2699999999999996</v>
          </cell>
          <cell r="G492">
            <v>1.5</v>
          </cell>
          <cell r="I492">
            <v>2</v>
          </cell>
          <cell r="J492">
            <v>14613.08</v>
          </cell>
          <cell r="K492">
            <v>4.2699999999999996</v>
          </cell>
          <cell r="L492">
            <v>4.2</v>
          </cell>
          <cell r="M492">
            <v>0.5</v>
          </cell>
          <cell r="N492">
            <v>3.1</v>
          </cell>
          <cell r="O492">
            <v>0</v>
          </cell>
          <cell r="P492">
            <v>0</v>
          </cell>
          <cell r="Q492">
            <v>0.42559999999999998</v>
          </cell>
          <cell r="S492" t="str">
            <v>MP</v>
          </cell>
          <cell r="T492">
            <v>0.63590000000000002</v>
          </cell>
          <cell r="V492" t="str">
            <v>MP</v>
          </cell>
          <cell r="W492">
            <v>0.83960000000000001</v>
          </cell>
          <cell r="X492">
            <v>0.62280000000000002</v>
          </cell>
          <cell r="Y492">
            <v>-1.3100000000000001E-2</v>
          </cell>
          <cell r="Z492">
            <v>-0.20369999999999999</v>
          </cell>
          <cell r="AA492">
            <v>-0.24261553120533585</v>
          </cell>
        </row>
        <row r="493">
          <cell r="A493" t="str">
            <v>595</v>
          </cell>
          <cell r="B493" t="str">
            <v>MAJOR SKIN DISORDERS WITH MCC</v>
          </cell>
          <cell r="C493">
            <v>4</v>
          </cell>
          <cell r="D493">
            <v>0</v>
          </cell>
          <cell r="E493">
            <v>29727.42</v>
          </cell>
          <cell r="F493">
            <v>13980.37</v>
          </cell>
          <cell r="G493">
            <v>2.75</v>
          </cell>
          <cell r="I493">
            <v>4</v>
          </cell>
          <cell r="J493">
            <v>29727.42</v>
          </cell>
          <cell r="K493">
            <v>13980.37</v>
          </cell>
          <cell r="L493">
            <v>7.9</v>
          </cell>
          <cell r="M493">
            <v>1.3</v>
          </cell>
          <cell r="N493">
            <v>5.4</v>
          </cell>
          <cell r="O493">
            <v>0</v>
          </cell>
          <cell r="P493">
            <v>0.63449999999999995</v>
          </cell>
          <cell r="Q493">
            <v>2.1558999999999999</v>
          </cell>
          <cell r="S493" t="str">
            <v>M</v>
          </cell>
          <cell r="T493">
            <v>3.2212999999999998</v>
          </cell>
          <cell r="V493" t="str">
            <v>M</v>
          </cell>
          <cell r="W493">
            <v>3.2481</v>
          </cell>
          <cell r="X493">
            <v>3.1547000000000001</v>
          </cell>
          <cell r="Y493">
            <v>-6.659999999999977E-2</v>
          </cell>
          <cell r="Z493">
            <v>-2.6800000000000157E-2</v>
          </cell>
          <cell r="AA493">
            <v>-8.2509774945353151E-3</v>
          </cell>
        </row>
        <row r="494">
          <cell r="A494" t="str">
            <v>596</v>
          </cell>
          <cell r="B494" t="str">
            <v>MAJOR SKIN DISORDERS WITHOUT MCC</v>
          </cell>
          <cell r="C494">
            <v>15</v>
          </cell>
          <cell r="D494">
            <v>0</v>
          </cell>
          <cell r="E494">
            <v>22911.73</v>
          </cell>
          <cell r="F494">
            <v>18824.86</v>
          </cell>
          <cell r="G494">
            <v>3.87</v>
          </cell>
          <cell r="I494">
            <v>15</v>
          </cell>
          <cell r="J494">
            <v>22911.73</v>
          </cell>
          <cell r="K494">
            <v>18824.86</v>
          </cell>
          <cell r="L494">
            <v>3.87</v>
          </cell>
          <cell r="M494">
            <v>1.86</v>
          </cell>
          <cell r="N494">
            <v>3.34</v>
          </cell>
          <cell r="O494">
            <v>1</v>
          </cell>
          <cell r="P494">
            <v>0.48909999999999998</v>
          </cell>
          <cell r="Q494">
            <v>0.4985</v>
          </cell>
          <cell r="S494" t="str">
            <v>A</v>
          </cell>
          <cell r="T494">
            <v>0.74490000000000001</v>
          </cell>
          <cell r="V494" t="str">
            <v>A</v>
          </cell>
          <cell r="W494">
            <v>0.71440000000000003</v>
          </cell>
          <cell r="X494">
            <v>0.72950000000000004</v>
          </cell>
          <cell r="Y494">
            <v>-1.5399999999999969E-2</v>
          </cell>
          <cell r="Z494">
            <v>3.0499999999999972E-2</v>
          </cell>
          <cell r="AA494">
            <v>4.2693169092945085E-2</v>
          </cell>
        </row>
        <row r="495">
          <cell r="A495" t="str">
            <v>597</v>
          </cell>
          <cell r="B495" t="str">
            <v>MALIGNANT BREAST DISORDERS WITH MCC</v>
          </cell>
          <cell r="C495">
            <v>9</v>
          </cell>
          <cell r="D495">
            <v>0</v>
          </cell>
          <cell r="E495">
            <v>70957.63</v>
          </cell>
          <cell r="F495">
            <v>53896.38</v>
          </cell>
          <cell r="G495">
            <v>8.56</v>
          </cell>
          <cell r="I495">
            <v>9</v>
          </cell>
          <cell r="J495">
            <v>70957.63</v>
          </cell>
          <cell r="K495">
            <v>53896.38</v>
          </cell>
          <cell r="L495">
            <v>7</v>
          </cell>
          <cell r="M495">
            <v>5.0999999999999996</v>
          </cell>
          <cell r="N495">
            <v>4.8</v>
          </cell>
          <cell r="O495">
            <v>0</v>
          </cell>
          <cell r="P495">
            <v>1.5145999999999999</v>
          </cell>
          <cell r="Q495">
            <v>1.7906</v>
          </cell>
          <cell r="S495" t="str">
            <v>M</v>
          </cell>
          <cell r="T495">
            <v>2.6755</v>
          </cell>
          <cell r="V495" t="str">
            <v>M</v>
          </cell>
          <cell r="W495">
            <v>2.3902000000000001</v>
          </cell>
          <cell r="X495">
            <v>2.6202000000000001</v>
          </cell>
          <cell r="Y495">
            <v>-5.5299999999999905E-2</v>
          </cell>
          <cell r="Z495">
            <v>0.28529999999999989</v>
          </cell>
          <cell r="AA495">
            <v>0.11936239645217968</v>
          </cell>
        </row>
        <row r="496">
          <cell r="A496" t="str">
            <v>598</v>
          </cell>
          <cell r="B496" t="str">
            <v>MALIGNANT BREAST DISORDERS WITH CC</v>
          </cell>
          <cell r="C496">
            <v>7</v>
          </cell>
          <cell r="D496">
            <v>0</v>
          </cell>
          <cell r="E496">
            <v>48151.06</v>
          </cell>
          <cell r="F496">
            <v>64172.45</v>
          </cell>
          <cell r="G496">
            <v>3.43</v>
          </cell>
          <cell r="I496">
            <v>7</v>
          </cell>
          <cell r="J496">
            <v>48151.06</v>
          </cell>
          <cell r="K496">
            <v>64172.45</v>
          </cell>
          <cell r="L496">
            <v>4.3</v>
          </cell>
          <cell r="M496">
            <v>1.29</v>
          </cell>
          <cell r="N496">
            <v>3.3</v>
          </cell>
          <cell r="O496">
            <v>0</v>
          </cell>
          <cell r="P496">
            <v>1.0278</v>
          </cell>
          <cell r="Q496">
            <v>1.0998000000000001</v>
          </cell>
          <cell r="S496" t="str">
            <v>M</v>
          </cell>
          <cell r="T496">
            <v>1.6433</v>
          </cell>
          <cell r="V496" t="str">
            <v>M</v>
          </cell>
          <cell r="W496">
            <v>1.7105999999999999</v>
          </cell>
          <cell r="X496">
            <v>1.6093</v>
          </cell>
          <cell r="Y496">
            <v>-3.400000000000003E-2</v>
          </cell>
          <cell r="Z496">
            <v>-6.7299999999999915E-2</v>
          </cell>
          <cell r="AA496">
            <v>-3.9342920612650482E-2</v>
          </cell>
        </row>
        <row r="497">
          <cell r="A497" t="str">
            <v>599</v>
          </cell>
          <cell r="B497" t="str">
            <v>MALIGNANT BREAST DISORDERS WITHOUT CC/MCC</v>
          </cell>
          <cell r="C497">
            <v>2</v>
          </cell>
          <cell r="D497">
            <v>0</v>
          </cell>
          <cell r="E497">
            <v>30467.63</v>
          </cell>
          <cell r="F497">
            <v>21932.49</v>
          </cell>
          <cell r="G497">
            <v>2.5</v>
          </cell>
          <cell r="I497">
            <v>2</v>
          </cell>
          <cell r="J497">
            <v>30467.63</v>
          </cell>
          <cell r="K497">
            <v>21932.49</v>
          </cell>
          <cell r="L497">
            <v>3.7</v>
          </cell>
          <cell r="M497">
            <v>0.5</v>
          </cell>
          <cell r="N497">
            <v>2.9</v>
          </cell>
          <cell r="O497">
            <v>0</v>
          </cell>
          <cell r="P497">
            <v>0</v>
          </cell>
          <cell r="Q497">
            <v>0.87139999999999995</v>
          </cell>
          <cell r="S497" t="str">
            <v>M</v>
          </cell>
          <cell r="T497">
            <v>1.302</v>
          </cell>
          <cell r="V497" t="str">
            <v>M</v>
          </cell>
          <cell r="W497">
            <v>1.0047999999999999</v>
          </cell>
          <cell r="X497">
            <v>1.2750999999999999</v>
          </cell>
          <cell r="Y497">
            <v>-2.6900000000000146E-2</v>
          </cell>
          <cell r="Z497">
            <v>0.29720000000000013</v>
          </cell>
          <cell r="AA497">
            <v>0.29578025477707021</v>
          </cell>
        </row>
        <row r="498">
          <cell r="A498" t="str">
            <v>600</v>
          </cell>
          <cell r="B498" t="str">
            <v>NON-MALIGNANT BREAST DISORDERS WITH CC/MCC</v>
          </cell>
          <cell r="C498">
            <v>12</v>
          </cell>
          <cell r="D498">
            <v>2</v>
          </cell>
          <cell r="E498">
            <v>26785.05</v>
          </cell>
          <cell r="F498">
            <v>15340.89</v>
          </cell>
          <cell r="G498">
            <v>3.92</v>
          </cell>
          <cell r="I498">
            <v>12</v>
          </cell>
          <cell r="J498">
            <v>26785.05</v>
          </cell>
          <cell r="K498">
            <v>15340.89</v>
          </cell>
          <cell r="L498">
            <v>3.92</v>
          </cell>
          <cell r="M498">
            <v>1.38</v>
          </cell>
          <cell r="N498">
            <v>3.68</v>
          </cell>
          <cell r="O498">
            <v>1</v>
          </cell>
          <cell r="P498">
            <v>0.57169999999999999</v>
          </cell>
          <cell r="Q498">
            <v>0.71889999999999998</v>
          </cell>
          <cell r="S498" t="str">
            <v>AP</v>
          </cell>
          <cell r="T498">
            <v>1.0742</v>
          </cell>
          <cell r="V498" t="str">
            <v>AP</v>
          </cell>
          <cell r="W498">
            <v>1.0956999999999999</v>
          </cell>
          <cell r="X498">
            <v>1.052</v>
          </cell>
          <cell r="Y498">
            <v>-2.2199999999999998E-2</v>
          </cell>
          <cell r="Z498">
            <v>-2.1499999999999853E-2</v>
          </cell>
          <cell r="AA498">
            <v>-1.9622159350186963E-2</v>
          </cell>
        </row>
        <row r="499">
          <cell r="A499" t="str">
            <v>601</v>
          </cell>
          <cell r="B499" t="str">
            <v>NON-MALIGNANT BREAST DISORDERS WITHOUT CC/MCC</v>
          </cell>
          <cell r="C499">
            <v>9</v>
          </cell>
          <cell r="D499">
            <v>0</v>
          </cell>
          <cell r="E499">
            <v>12998.28</v>
          </cell>
          <cell r="F499">
            <v>10483.049999999999</v>
          </cell>
          <cell r="G499">
            <v>2.89</v>
          </cell>
          <cell r="I499">
            <v>9</v>
          </cell>
          <cell r="J499">
            <v>12998.28</v>
          </cell>
          <cell r="K499">
            <v>10483.049999999999</v>
          </cell>
          <cell r="L499">
            <v>2.9</v>
          </cell>
          <cell r="M499">
            <v>0.99</v>
          </cell>
          <cell r="N499">
            <v>2.5</v>
          </cell>
          <cell r="O499">
            <v>0</v>
          </cell>
          <cell r="P499">
            <v>0.27750000000000002</v>
          </cell>
          <cell r="Q499">
            <v>0.42949999999999999</v>
          </cell>
          <cell r="S499" t="str">
            <v>MP</v>
          </cell>
          <cell r="T499">
            <v>0.64180000000000004</v>
          </cell>
          <cell r="V499" t="str">
            <v>MP</v>
          </cell>
          <cell r="W499">
            <v>0.6542</v>
          </cell>
          <cell r="X499">
            <v>0.62849999999999995</v>
          </cell>
          <cell r="Y499">
            <v>-1.330000000000009E-2</v>
          </cell>
          <cell r="Z499">
            <v>-1.2399999999999967E-2</v>
          </cell>
          <cell r="AA499">
            <v>-1.8954448180984358E-2</v>
          </cell>
        </row>
        <row r="500">
          <cell r="A500" t="str">
            <v>602</v>
          </cell>
          <cell r="B500" t="str">
            <v>CELLULITIS WITH MCC</v>
          </cell>
          <cell r="C500">
            <v>162</v>
          </cell>
          <cell r="D500">
            <v>11</v>
          </cell>
          <cell r="E500">
            <v>40599.519999999997</v>
          </cell>
          <cell r="F500">
            <v>29738.06</v>
          </cell>
          <cell r="G500">
            <v>6.51</v>
          </cell>
          <cell r="I500">
            <v>162</v>
          </cell>
          <cell r="J500">
            <v>40599.519999999997</v>
          </cell>
          <cell r="K500">
            <v>29738.06</v>
          </cell>
          <cell r="L500">
            <v>6.51</v>
          </cell>
          <cell r="M500">
            <v>6.92</v>
          </cell>
          <cell r="N500">
            <v>4.74</v>
          </cell>
          <cell r="O500">
            <v>1</v>
          </cell>
          <cell r="P500">
            <v>0.86660000000000004</v>
          </cell>
          <cell r="Q500">
            <v>0.88339999999999996</v>
          </cell>
          <cell r="S500" t="str">
            <v>A</v>
          </cell>
          <cell r="T500">
            <v>1.32</v>
          </cell>
          <cell r="V500" t="str">
            <v>A</v>
          </cell>
          <cell r="W500">
            <v>1.2741</v>
          </cell>
          <cell r="X500">
            <v>1.2927</v>
          </cell>
          <cell r="Y500">
            <v>-2.7300000000000102E-2</v>
          </cell>
          <cell r="Z500">
            <v>4.5900000000000052E-2</v>
          </cell>
          <cell r="AA500">
            <v>3.6025429715093045E-2</v>
          </cell>
        </row>
        <row r="501">
          <cell r="A501" t="str">
            <v>603</v>
          </cell>
          <cell r="B501" t="str">
            <v>CELLULITIS WITHOUT MCC</v>
          </cell>
          <cell r="C501">
            <v>1085</v>
          </cell>
          <cell r="D501">
            <v>42</v>
          </cell>
          <cell r="E501">
            <v>24233.040000000001</v>
          </cell>
          <cell r="F501">
            <v>15413.31</v>
          </cell>
          <cell r="G501">
            <v>3.87</v>
          </cell>
          <cell r="I501">
            <v>1085</v>
          </cell>
          <cell r="J501">
            <v>24233.040000000001</v>
          </cell>
          <cell r="K501">
            <v>15413.31</v>
          </cell>
          <cell r="L501">
            <v>3.87</v>
          </cell>
          <cell r="M501">
            <v>2.38</v>
          </cell>
          <cell r="N501">
            <v>3.27</v>
          </cell>
          <cell r="O501">
            <v>1</v>
          </cell>
          <cell r="P501">
            <v>0.51729999999999998</v>
          </cell>
          <cell r="Q501">
            <v>0.52729999999999999</v>
          </cell>
          <cell r="S501" t="str">
            <v>A</v>
          </cell>
          <cell r="T501">
            <v>0.78790000000000004</v>
          </cell>
          <cell r="V501" t="str">
            <v>A</v>
          </cell>
          <cell r="W501">
            <v>0.84330000000000005</v>
          </cell>
          <cell r="X501">
            <v>0.77159999999999995</v>
          </cell>
          <cell r="Y501">
            <v>-1.6300000000000092E-2</v>
          </cell>
          <cell r="Z501">
            <v>-5.5400000000000005E-2</v>
          </cell>
          <cell r="AA501">
            <v>-6.5694296217241793E-2</v>
          </cell>
        </row>
        <row r="502">
          <cell r="A502" t="str">
            <v>604</v>
          </cell>
          <cell r="B502" t="str">
            <v>TRAUMA TO THE SKIN, SUBCUTANEOUS TISSUE AND BREAST WITH MCC</v>
          </cell>
          <cell r="C502">
            <v>14</v>
          </cell>
          <cell r="D502">
            <v>2</v>
          </cell>
          <cell r="E502">
            <v>54413.35</v>
          </cell>
          <cell r="F502">
            <v>80600.460000000006</v>
          </cell>
          <cell r="G502">
            <v>5.86</v>
          </cell>
          <cell r="I502">
            <v>14</v>
          </cell>
          <cell r="J502">
            <v>54413.35</v>
          </cell>
          <cell r="K502">
            <v>80600.460000000006</v>
          </cell>
          <cell r="L502">
            <v>5.86</v>
          </cell>
          <cell r="M502">
            <v>10.23</v>
          </cell>
          <cell r="N502">
            <v>3</v>
          </cell>
          <cell r="O502">
            <v>1</v>
          </cell>
          <cell r="P502">
            <v>1.1615</v>
          </cell>
          <cell r="Q502">
            <v>1.1839999999999999</v>
          </cell>
          <cell r="S502" t="str">
            <v>A</v>
          </cell>
          <cell r="T502">
            <v>1.7690999999999999</v>
          </cell>
          <cell r="V502" t="str">
            <v>A</v>
          </cell>
          <cell r="W502">
            <v>1.2336</v>
          </cell>
          <cell r="X502">
            <v>1.7324999999999999</v>
          </cell>
          <cell r="Y502">
            <v>-3.6599999999999966E-2</v>
          </cell>
          <cell r="Z502">
            <v>0.53549999999999986</v>
          </cell>
          <cell r="AA502">
            <v>0.43409533073929951</v>
          </cell>
        </row>
        <row r="503">
          <cell r="A503" t="str">
            <v>605</v>
          </cell>
          <cell r="B503" t="str">
            <v>TRAUMA TO THE SKIN, SUBCUTANEOUS TISSUE AND BREAST WITHOUT MCC</v>
          </cell>
          <cell r="C503">
            <v>60</v>
          </cell>
          <cell r="D503">
            <v>11</v>
          </cell>
          <cell r="E503">
            <v>27121.35</v>
          </cell>
          <cell r="F503">
            <v>19127.21</v>
          </cell>
          <cell r="G503">
            <v>3.02</v>
          </cell>
          <cell r="I503">
            <v>60</v>
          </cell>
          <cell r="J503">
            <v>27121.35</v>
          </cell>
          <cell r="K503">
            <v>19127.21</v>
          </cell>
          <cell r="L503">
            <v>3.02</v>
          </cell>
          <cell r="M503">
            <v>3.01</v>
          </cell>
          <cell r="N503">
            <v>2.2799999999999998</v>
          </cell>
          <cell r="O503">
            <v>1</v>
          </cell>
          <cell r="P503">
            <v>0.57889999999999997</v>
          </cell>
          <cell r="Q503">
            <v>0.59009999999999996</v>
          </cell>
          <cell r="S503" t="str">
            <v>A</v>
          </cell>
          <cell r="T503">
            <v>0.88170000000000004</v>
          </cell>
          <cell r="V503" t="str">
            <v>A</v>
          </cell>
          <cell r="W503">
            <v>0.95320000000000005</v>
          </cell>
          <cell r="X503">
            <v>0.86350000000000005</v>
          </cell>
          <cell r="Y503">
            <v>-1.8199999999999994E-2</v>
          </cell>
          <cell r="Z503">
            <v>-7.1500000000000008E-2</v>
          </cell>
          <cell r="AA503">
            <v>-7.5010490977759137E-2</v>
          </cell>
        </row>
        <row r="504">
          <cell r="A504" t="str">
            <v>606</v>
          </cell>
          <cell r="B504" t="str">
            <v>MINOR SKIN DISORDERS WITH MCC</v>
          </cell>
          <cell r="C504">
            <v>9</v>
          </cell>
          <cell r="D504">
            <v>2</v>
          </cell>
          <cell r="E504">
            <v>25350.19</v>
          </cell>
          <cell r="F504">
            <v>9177.4</v>
          </cell>
          <cell r="G504">
            <v>3.78</v>
          </cell>
          <cell r="I504">
            <v>9</v>
          </cell>
          <cell r="J504">
            <v>25350.19</v>
          </cell>
          <cell r="K504">
            <v>9177.4</v>
          </cell>
          <cell r="L504">
            <v>6.9</v>
          </cell>
          <cell r="M504">
            <v>2.44</v>
          </cell>
          <cell r="N504">
            <v>4.4000000000000004</v>
          </cell>
          <cell r="O504">
            <v>0</v>
          </cell>
          <cell r="P504">
            <v>0.54110000000000003</v>
          </cell>
          <cell r="Q504">
            <v>1.6413</v>
          </cell>
          <cell r="S504" t="str">
            <v>M</v>
          </cell>
          <cell r="T504">
            <v>2.4523999999999999</v>
          </cell>
          <cell r="V504" t="str">
            <v>A</v>
          </cell>
          <cell r="W504">
            <v>1.3754</v>
          </cell>
          <cell r="X504">
            <v>2.4016999999999999</v>
          </cell>
          <cell r="Y504">
            <v>-5.0699999999999967E-2</v>
          </cell>
          <cell r="Z504">
            <v>1.077</v>
          </cell>
          <cell r="AA504">
            <v>0.78304493238330664</v>
          </cell>
        </row>
        <row r="505">
          <cell r="A505" t="str">
            <v>607</v>
          </cell>
          <cell r="B505" t="str">
            <v>MINOR SKIN DISORDERS WITHOUT MCC</v>
          </cell>
          <cell r="C505">
            <v>40</v>
          </cell>
          <cell r="D505">
            <v>1</v>
          </cell>
          <cell r="E505">
            <v>33361.35</v>
          </cell>
          <cell r="F505">
            <v>28781.01</v>
          </cell>
          <cell r="G505">
            <v>5.35</v>
          </cell>
          <cell r="I505">
            <v>40</v>
          </cell>
          <cell r="J505">
            <v>33361.35</v>
          </cell>
          <cell r="K505">
            <v>28781.01</v>
          </cell>
          <cell r="L505">
            <v>5.35</v>
          </cell>
          <cell r="M505">
            <v>6.39</v>
          </cell>
          <cell r="N505">
            <v>3.88</v>
          </cell>
          <cell r="O505">
            <v>1</v>
          </cell>
          <cell r="P505">
            <v>0.71209999999999996</v>
          </cell>
          <cell r="Q505">
            <v>0.7258</v>
          </cell>
          <cell r="S505" t="str">
            <v>A</v>
          </cell>
          <cell r="T505">
            <v>1.0845</v>
          </cell>
          <cell r="V505" t="str">
            <v>A</v>
          </cell>
          <cell r="W505">
            <v>0.77990000000000004</v>
          </cell>
          <cell r="X505">
            <v>1.0621</v>
          </cell>
          <cell r="Y505">
            <v>-2.2399999999999975E-2</v>
          </cell>
          <cell r="Z505">
            <v>0.30459999999999998</v>
          </cell>
          <cell r="AA505">
            <v>0.39056289267854849</v>
          </cell>
        </row>
        <row r="506">
          <cell r="A506" t="str">
            <v>614</v>
          </cell>
          <cell r="B506" t="str">
            <v>ADRENAL AND PITUITARY PROCEDURES WITH CC/MCC</v>
          </cell>
          <cell r="C506">
            <v>25</v>
          </cell>
          <cell r="D506">
            <v>1</v>
          </cell>
          <cell r="E506">
            <v>110120.64</v>
          </cell>
          <cell r="F506">
            <v>47477.46</v>
          </cell>
          <cell r="G506">
            <v>4.4000000000000004</v>
          </cell>
          <cell r="I506">
            <v>25</v>
          </cell>
          <cell r="J506">
            <v>110120.64</v>
          </cell>
          <cell r="K506">
            <v>47477.46</v>
          </cell>
          <cell r="L506">
            <v>4.4000000000000004</v>
          </cell>
          <cell r="M506">
            <v>2.42</v>
          </cell>
          <cell r="N506">
            <v>3.76</v>
          </cell>
          <cell r="O506">
            <v>1</v>
          </cell>
          <cell r="P506">
            <v>2.3504999999999998</v>
          </cell>
          <cell r="Q506">
            <v>2.3961000000000001</v>
          </cell>
          <cell r="S506" t="str">
            <v>A</v>
          </cell>
          <cell r="T506">
            <v>3.5802999999999998</v>
          </cell>
          <cell r="V506" t="str">
            <v>A</v>
          </cell>
          <cell r="W506">
            <v>4.2690000000000001</v>
          </cell>
          <cell r="X506">
            <v>3.5062000000000002</v>
          </cell>
          <cell r="Y506">
            <v>-7.4099999999999611E-2</v>
          </cell>
          <cell r="Z506">
            <v>-0.68870000000000031</v>
          </cell>
          <cell r="AA506">
            <v>-0.16132583743265408</v>
          </cell>
        </row>
        <row r="507">
          <cell r="A507" t="str">
            <v>615</v>
          </cell>
          <cell r="B507" t="str">
            <v>ADRENAL AND PITUITARY PROCEDURES WITHOUT CC/MCC</v>
          </cell>
          <cell r="C507">
            <v>8</v>
          </cell>
          <cell r="D507">
            <v>0</v>
          </cell>
          <cell r="E507">
            <v>128355.7</v>
          </cell>
          <cell r="F507">
            <v>55795.97</v>
          </cell>
          <cell r="G507">
            <v>3.5</v>
          </cell>
          <cell r="I507">
            <v>8</v>
          </cell>
          <cell r="J507">
            <v>128355.7</v>
          </cell>
          <cell r="K507">
            <v>55795.97</v>
          </cell>
          <cell r="L507">
            <v>1.8</v>
          </cell>
          <cell r="M507">
            <v>3.08</v>
          </cell>
          <cell r="N507">
            <v>1.5</v>
          </cell>
          <cell r="O507">
            <v>0</v>
          </cell>
          <cell r="P507">
            <v>2.7397999999999998</v>
          </cell>
          <cell r="Q507">
            <v>1.4607000000000001</v>
          </cell>
          <cell r="S507" t="str">
            <v>M</v>
          </cell>
          <cell r="T507">
            <v>2.1825999999999999</v>
          </cell>
          <cell r="V507" t="str">
            <v>M</v>
          </cell>
          <cell r="W507">
            <v>2.1968999999999999</v>
          </cell>
          <cell r="X507">
            <v>2.1374</v>
          </cell>
          <cell r="Y507">
            <v>-4.5199999999999907E-2</v>
          </cell>
          <cell r="Z507">
            <v>-1.4299999999999979E-2</v>
          </cell>
          <cell r="AA507">
            <v>-6.5091720151121942E-3</v>
          </cell>
        </row>
        <row r="508">
          <cell r="A508" t="str">
            <v>616</v>
          </cell>
          <cell r="B508" t="str">
            <v>AMPUTATION OF LOWER LIMB FOR ENDOCRINE, NUTRITIONAL AND METABOLIC DISORDERS WITH MCC</v>
          </cell>
          <cell r="C508">
            <v>37</v>
          </cell>
          <cell r="D508">
            <v>3</v>
          </cell>
          <cell r="E508">
            <v>100722.01</v>
          </cell>
          <cell r="F508">
            <v>71449.490000000005</v>
          </cell>
          <cell r="G508">
            <v>13.51</v>
          </cell>
          <cell r="I508">
            <v>37</v>
          </cell>
          <cell r="J508">
            <v>100722.01</v>
          </cell>
          <cell r="K508">
            <v>71449.490000000005</v>
          </cell>
          <cell r="L508">
            <v>13.51</v>
          </cell>
          <cell r="M508">
            <v>9.15</v>
          </cell>
          <cell r="N508">
            <v>10.78</v>
          </cell>
          <cell r="O508">
            <v>1</v>
          </cell>
          <cell r="P508">
            <v>2.1499000000000001</v>
          </cell>
          <cell r="Q508">
            <v>1.9844999999999999</v>
          </cell>
          <cell r="S508" t="str">
            <v>A</v>
          </cell>
          <cell r="T508">
            <v>2.9651999999999998</v>
          </cell>
          <cell r="V508" t="str">
            <v>A</v>
          </cell>
          <cell r="W508">
            <v>2.3767999999999998</v>
          </cell>
          <cell r="X508">
            <v>2.9039000000000001</v>
          </cell>
          <cell r="Y508">
            <v>-6.1299999999999688E-2</v>
          </cell>
          <cell r="Z508">
            <v>0.58840000000000003</v>
          </cell>
          <cell r="AA508">
            <v>0.24755974419387416</v>
          </cell>
        </row>
        <row r="509">
          <cell r="A509" t="str">
            <v>617</v>
          </cell>
          <cell r="B509" t="str">
            <v>AMPUTATION OF LOWER LIMB FOR ENDOCRINE, NUTRITIONAL AND METABOLIC DISORDERS WITH CC</v>
          </cell>
          <cell r="C509">
            <v>240</v>
          </cell>
          <cell r="D509">
            <v>19</v>
          </cell>
          <cell r="E509">
            <v>66224.58</v>
          </cell>
          <cell r="F509">
            <v>49716.73</v>
          </cell>
          <cell r="G509">
            <v>8.5</v>
          </cell>
          <cell r="I509">
            <v>240</v>
          </cell>
          <cell r="J509">
            <v>66224.58</v>
          </cell>
          <cell r="K509">
            <v>49716.73</v>
          </cell>
          <cell r="L509">
            <v>8.5</v>
          </cell>
          <cell r="M509">
            <v>6.48</v>
          </cell>
          <cell r="N509">
            <v>7.07</v>
          </cell>
          <cell r="O509">
            <v>1</v>
          </cell>
          <cell r="P509">
            <v>1.4136</v>
          </cell>
          <cell r="Q509">
            <v>1.4409000000000001</v>
          </cell>
          <cell r="S509" t="str">
            <v>A</v>
          </cell>
          <cell r="T509">
            <v>2.153</v>
          </cell>
          <cell r="V509" t="str">
            <v>A</v>
          </cell>
          <cell r="W509">
            <v>2.0952000000000002</v>
          </cell>
          <cell r="X509">
            <v>2.1084999999999998</v>
          </cell>
          <cell r="Y509">
            <v>-4.4500000000000206E-2</v>
          </cell>
          <cell r="Z509">
            <v>5.7799999999999851E-2</v>
          </cell>
          <cell r="AA509">
            <v>2.7586865215731123E-2</v>
          </cell>
        </row>
        <row r="510">
          <cell r="A510" t="str">
            <v>618</v>
          </cell>
          <cell r="B510" t="str">
            <v>AMPUTATION OF LOWER LIMB FOR ENDOCRINE, NUTRITIONAL AND METABOLIC DISORDERS WITHOUT CC/MCC</v>
          </cell>
          <cell r="C510">
            <v>5</v>
          </cell>
          <cell r="D510">
            <v>0</v>
          </cell>
          <cell r="E510">
            <v>50987.45</v>
          </cell>
          <cell r="F510">
            <v>48534.71</v>
          </cell>
          <cell r="G510">
            <v>3.8</v>
          </cell>
          <cell r="I510">
            <v>5</v>
          </cell>
          <cell r="J510">
            <v>50987.45</v>
          </cell>
          <cell r="K510">
            <v>48534.71</v>
          </cell>
          <cell r="L510">
            <v>4.7</v>
          </cell>
          <cell r="M510">
            <v>2.23</v>
          </cell>
          <cell r="N510">
            <v>4.2</v>
          </cell>
          <cell r="O510">
            <v>0</v>
          </cell>
          <cell r="P510">
            <v>1.0883</v>
          </cell>
          <cell r="Q510">
            <v>1.2690999999999999</v>
          </cell>
          <cell r="S510" t="str">
            <v>M</v>
          </cell>
          <cell r="T510">
            <v>1.8963000000000001</v>
          </cell>
          <cell r="V510" t="str">
            <v>M</v>
          </cell>
          <cell r="W510">
            <v>1.7343999999999999</v>
          </cell>
          <cell r="X510">
            <v>1.8571</v>
          </cell>
          <cell r="Y510">
            <v>-3.9200000000000124E-2</v>
          </cell>
          <cell r="Z510">
            <v>0.16190000000000015</v>
          </cell>
          <cell r="AA510">
            <v>9.3346402214022239E-2</v>
          </cell>
        </row>
        <row r="511">
          <cell r="A511" t="str">
            <v>619</v>
          </cell>
          <cell r="B511" t="str">
            <v>O.R. PROCEDURES FOR OBESITY WITH MCC</v>
          </cell>
          <cell r="C511">
            <v>6</v>
          </cell>
          <cell r="D511">
            <v>1</v>
          </cell>
          <cell r="E511">
            <v>73573.070000000007</v>
          </cell>
          <cell r="F511">
            <v>19714.22</v>
          </cell>
          <cell r="G511">
            <v>3.5</v>
          </cell>
          <cell r="I511">
            <v>6</v>
          </cell>
          <cell r="J511">
            <v>73573.070000000007</v>
          </cell>
          <cell r="K511">
            <v>19714.22</v>
          </cell>
          <cell r="L511">
            <v>4.2</v>
          </cell>
          <cell r="M511">
            <v>0.76</v>
          </cell>
          <cell r="N511">
            <v>2.5</v>
          </cell>
          <cell r="O511">
            <v>0</v>
          </cell>
          <cell r="P511">
            <v>1.5704</v>
          </cell>
          <cell r="Q511">
            <v>2.7791999999999999</v>
          </cell>
          <cell r="S511" t="str">
            <v>M</v>
          </cell>
          <cell r="T511">
            <v>4.1527000000000003</v>
          </cell>
          <cell r="V511" t="str">
            <v>M</v>
          </cell>
          <cell r="W511">
            <v>3.8864999999999998</v>
          </cell>
          <cell r="X511">
            <v>4.0667999999999997</v>
          </cell>
          <cell r="Y511">
            <v>-8.5900000000000531E-2</v>
          </cell>
          <cell r="Z511">
            <v>0.26620000000000044</v>
          </cell>
          <cell r="AA511">
            <v>6.8493503151936308E-2</v>
          </cell>
        </row>
        <row r="512">
          <cell r="A512" t="str">
            <v>620</v>
          </cell>
          <cell r="B512" t="str">
            <v>O.R. PROCEDURES FOR OBESITY WITH CC</v>
          </cell>
          <cell r="C512">
            <v>40</v>
          </cell>
          <cell r="D512">
            <v>0</v>
          </cell>
          <cell r="E512">
            <v>88772.63</v>
          </cell>
          <cell r="F512">
            <v>35970.74</v>
          </cell>
          <cell r="G512">
            <v>1.88</v>
          </cell>
          <cell r="I512">
            <v>40</v>
          </cell>
          <cell r="J512">
            <v>88772.63</v>
          </cell>
          <cell r="K512">
            <v>35970.74</v>
          </cell>
          <cell r="L512">
            <v>1.88</v>
          </cell>
          <cell r="M512">
            <v>1.4</v>
          </cell>
          <cell r="N512">
            <v>1.54</v>
          </cell>
          <cell r="O512">
            <v>1</v>
          </cell>
          <cell r="P512">
            <v>1.8949</v>
          </cell>
          <cell r="Q512">
            <v>2.5926</v>
          </cell>
          <cell r="S512" t="str">
            <v>AO</v>
          </cell>
          <cell r="T512">
            <v>3.8738999999999999</v>
          </cell>
          <cell r="V512" t="str">
            <v>A</v>
          </cell>
          <cell r="W512">
            <v>3.0886999999999998</v>
          </cell>
          <cell r="X512">
            <v>3.7938000000000001</v>
          </cell>
          <cell r="Y512">
            <v>-8.0099999999999838E-2</v>
          </cell>
          <cell r="Z512">
            <v>0.78520000000000012</v>
          </cell>
          <cell r="AA512">
            <v>0.25421698449185748</v>
          </cell>
        </row>
        <row r="513">
          <cell r="A513" t="str">
            <v>621</v>
          </cell>
          <cell r="B513" t="str">
            <v>O.R. PROCEDURES FOR OBESITY WITHOUT CC/MCC</v>
          </cell>
          <cell r="C513">
            <v>356</v>
          </cell>
          <cell r="D513">
            <v>0</v>
          </cell>
          <cell r="E513">
            <v>87465.94</v>
          </cell>
          <cell r="F513">
            <v>32153.96</v>
          </cell>
          <cell r="G513">
            <v>1.45</v>
          </cell>
          <cell r="I513">
            <v>356</v>
          </cell>
          <cell r="J513">
            <v>87465.94</v>
          </cell>
          <cell r="K513">
            <v>32153.96</v>
          </cell>
          <cell r="L513">
            <v>1.45</v>
          </cell>
          <cell r="M513">
            <v>0.82</v>
          </cell>
          <cell r="N513">
            <v>1.3</v>
          </cell>
          <cell r="O513">
            <v>1</v>
          </cell>
          <cell r="P513">
            <v>1.867</v>
          </cell>
          <cell r="Q513">
            <v>1.8288</v>
          </cell>
          <cell r="S513" t="str">
            <v>AO</v>
          </cell>
          <cell r="T513">
            <v>2.7326000000000001</v>
          </cell>
          <cell r="V513" t="str">
            <v>A</v>
          </cell>
          <cell r="W513">
            <v>2.8382000000000001</v>
          </cell>
          <cell r="X513">
            <v>2.6760999999999999</v>
          </cell>
          <cell r="Y513">
            <v>-5.6500000000000217E-2</v>
          </cell>
          <cell r="Z513">
            <v>-0.10559999999999992</v>
          </cell>
          <cell r="AA513">
            <v>-3.7206680290324826E-2</v>
          </cell>
        </row>
        <row r="514">
          <cell r="A514" t="str">
            <v>622</v>
          </cell>
          <cell r="B514" t="str">
            <v>SKIN GRAFTS AND WOUND DEBRIDEMENT FOR ENDOCRINE, NUTRITIONAL AND METABOLIC DISORDERS WITH MCC</v>
          </cell>
          <cell r="C514">
            <v>17</v>
          </cell>
          <cell r="D514">
            <v>4</v>
          </cell>
          <cell r="E514">
            <v>100776.36</v>
          </cell>
          <cell r="F514">
            <v>85094.24</v>
          </cell>
          <cell r="G514">
            <v>12.71</v>
          </cell>
          <cell r="I514">
            <v>17</v>
          </cell>
          <cell r="J514">
            <v>100776.36</v>
          </cell>
          <cell r="K514">
            <v>85094.24</v>
          </cell>
          <cell r="L514">
            <v>12.71</v>
          </cell>
          <cell r="M514">
            <v>7.43</v>
          </cell>
          <cell r="N514">
            <v>10.8</v>
          </cell>
          <cell r="O514">
            <v>1</v>
          </cell>
          <cell r="P514">
            <v>2.1511</v>
          </cell>
          <cell r="Q514">
            <v>1.9049</v>
          </cell>
          <cell r="S514" t="str">
            <v>A</v>
          </cell>
          <cell r="T514">
            <v>2.8462999999999998</v>
          </cell>
          <cell r="V514" t="str">
            <v>A</v>
          </cell>
          <cell r="W514">
            <v>2.8946000000000001</v>
          </cell>
          <cell r="X514">
            <v>2.7873999999999999</v>
          </cell>
          <cell r="Y514">
            <v>-5.8899999999999952E-2</v>
          </cell>
          <cell r="Z514">
            <v>-4.8300000000000232E-2</v>
          </cell>
          <cell r="AA514">
            <v>-1.66862433496857E-2</v>
          </cell>
        </row>
        <row r="515">
          <cell r="A515" t="str">
            <v>623</v>
          </cell>
          <cell r="B515" t="str">
            <v>SKIN GRAFTS AND WOUND DEBRIDEMENT FOR ENDOCRINE, NUTRITIONAL AND METABOLIC DISORDERS WITH CC</v>
          </cell>
          <cell r="C515">
            <v>79</v>
          </cell>
          <cell r="D515">
            <v>2</v>
          </cell>
          <cell r="E515">
            <v>54682.76</v>
          </cell>
          <cell r="F515">
            <v>34431.85</v>
          </cell>
          <cell r="G515">
            <v>6.68</v>
          </cell>
          <cell r="I515">
            <v>79</v>
          </cell>
          <cell r="J515">
            <v>54682.76</v>
          </cell>
          <cell r="K515">
            <v>34431.85</v>
          </cell>
          <cell r="L515">
            <v>6.68</v>
          </cell>
          <cell r="M515">
            <v>3.53</v>
          </cell>
          <cell r="N515">
            <v>5.78</v>
          </cell>
          <cell r="O515">
            <v>1</v>
          </cell>
          <cell r="P515">
            <v>1.1672</v>
          </cell>
          <cell r="Q515">
            <v>1.1898</v>
          </cell>
          <cell r="S515" t="str">
            <v>A</v>
          </cell>
          <cell r="T515">
            <v>1.7778</v>
          </cell>
          <cell r="V515" t="str">
            <v>A</v>
          </cell>
          <cell r="W515">
            <v>1.9103000000000001</v>
          </cell>
          <cell r="X515">
            <v>1.7410000000000001</v>
          </cell>
          <cell r="Y515">
            <v>-3.6799999999999944E-2</v>
          </cell>
          <cell r="Z515">
            <v>-0.13250000000000006</v>
          </cell>
          <cell r="AA515">
            <v>-6.9360833376956532E-2</v>
          </cell>
        </row>
        <row r="516">
          <cell r="A516" t="str">
            <v>624</v>
          </cell>
          <cell r="B516" t="str">
            <v>SKIN GRAFTS AND WOUND DEBRIDEMENT FOR ENDOCRINE, NUTRITIONAL AND METABOLIC DISORDERS WITHOUT CC/MCC</v>
          </cell>
          <cell r="C516">
            <v>5</v>
          </cell>
          <cell r="D516">
            <v>0</v>
          </cell>
          <cell r="E516">
            <v>62727.97</v>
          </cell>
          <cell r="F516">
            <v>60600.22</v>
          </cell>
          <cell r="G516">
            <v>3.4</v>
          </cell>
          <cell r="I516">
            <v>5</v>
          </cell>
          <cell r="J516">
            <v>62727.97</v>
          </cell>
          <cell r="K516">
            <v>60600.22</v>
          </cell>
          <cell r="L516">
            <v>3.2</v>
          </cell>
          <cell r="M516">
            <v>1.74</v>
          </cell>
          <cell r="N516">
            <v>2.6</v>
          </cell>
          <cell r="O516">
            <v>0</v>
          </cell>
          <cell r="P516">
            <v>1.3389</v>
          </cell>
          <cell r="Q516">
            <v>1.0225</v>
          </cell>
          <cell r="S516" t="str">
            <v>M</v>
          </cell>
          <cell r="T516">
            <v>1.5278</v>
          </cell>
          <cell r="V516" t="str">
            <v>M</v>
          </cell>
          <cell r="W516">
            <v>1.6644000000000001</v>
          </cell>
          <cell r="X516">
            <v>1.4962</v>
          </cell>
          <cell r="Y516">
            <v>-3.1600000000000072E-2</v>
          </cell>
          <cell r="Z516">
            <v>-0.13660000000000005</v>
          </cell>
          <cell r="AA516">
            <v>-8.2071617399663566E-2</v>
          </cell>
        </row>
        <row r="517">
          <cell r="A517" t="str">
            <v>625</v>
          </cell>
          <cell r="B517" t="str">
            <v>THYROID, PARATHYROID AND THYROGLOSSAL PROCEDURES WITH MCC</v>
          </cell>
          <cell r="C517">
            <v>4</v>
          </cell>
          <cell r="D517">
            <v>0</v>
          </cell>
          <cell r="E517">
            <v>68142.77</v>
          </cell>
          <cell r="F517">
            <v>19034.41</v>
          </cell>
          <cell r="G517">
            <v>6.5</v>
          </cell>
          <cell r="I517">
            <v>4</v>
          </cell>
          <cell r="J517">
            <v>68142.77</v>
          </cell>
          <cell r="K517">
            <v>19034.41</v>
          </cell>
          <cell r="L517">
            <v>7.1</v>
          </cell>
          <cell r="M517">
            <v>2.69</v>
          </cell>
          <cell r="N517">
            <v>4.5999999999999996</v>
          </cell>
          <cell r="O517">
            <v>0</v>
          </cell>
          <cell r="P517">
            <v>1.4544999999999999</v>
          </cell>
          <cell r="Q517">
            <v>2.9224000000000001</v>
          </cell>
          <cell r="S517" t="str">
            <v>M</v>
          </cell>
          <cell r="T517">
            <v>4.3666999999999998</v>
          </cell>
          <cell r="V517" t="str">
            <v>M</v>
          </cell>
          <cell r="W517">
            <v>4.2159000000000004</v>
          </cell>
          <cell r="X517">
            <v>4.2763</v>
          </cell>
          <cell r="Y517">
            <v>-9.0399999999999814E-2</v>
          </cell>
          <cell r="Z517">
            <v>0.15079999999999938</v>
          </cell>
          <cell r="AA517">
            <v>3.5769349367869109E-2</v>
          </cell>
        </row>
        <row r="518">
          <cell r="A518" t="str">
            <v>626</v>
          </cell>
          <cell r="B518" t="str">
            <v>THYROID, PARATHYROID AND THYROGLOSSAL PROCEDURES WITH CC</v>
          </cell>
          <cell r="C518">
            <v>15</v>
          </cell>
          <cell r="D518">
            <v>0</v>
          </cell>
          <cell r="E518">
            <v>61343.49</v>
          </cell>
          <cell r="F518">
            <v>24182.53</v>
          </cell>
          <cell r="G518">
            <v>2.33</v>
          </cell>
          <cell r="I518">
            <v>15</v>
          </cell>
          <cell r="J518">
            <v>61343.49</v>
          </cell>
          <cell r="K518">
            <v>24182.53</v>
          </cell>
          <cell r="L518">
            <v>2.33</v>
          </cell>
          <cell r="M518">
            <v>1.96</v>
          </cell>
          <cell r="N518">
            <v>1.78</v>
          </cell>
          <cell r="O518">
            <v>1</v>
          </cell>
          <cell r="P518">
            <v>1.3093999999999999</v>
          </cell>
          <cell r="Q518">
            <v>1.3348</v>
          </cell>
          <cell r="S518" t="str">
            <v>A</v>
          </cell>
          <cell r="T518">
            <v>1.9944999999999999</v>
          </cell>
          <cell r="V518" t="str">
            <v>A</v>
          </cell>
          <cell r="W518">
            <v>2.5851000000000002</v>
          </cell>
          <cell r="X518">
            <v>1.9532</v>
          </cell>
          <cell r="Y518">
            <v>-4.1299999999999892E-2</v>
          </cell>
          <cell r="Z518">
            <v>-0.59060000000000024</v>
          </cell>
          <cell r="AA518">
            <v>-0.22846311554678744</v>
          </cell>
        </row>
        <row r="519">
          <cell r="A519" t="str">
            <v>627</v>
          </cell>
          <cell r="B519" t="str">
            <v>THYROID, PARATHYROID AND THYROGLOSSAL PROCEDURES WITHOUT CC/MCC</v>
          </cell>
          <cell r="C519">
            <v>37</v>
          </cell>
          <cell r="D519">
            <v>0</v>
          </cell>
          <cell r="E519">
            <v>53461.47</v>
          </cell>
          <cell r="F519">
            <v>17256.259999999998</v>
          </cell>
          <cell r="G519">
            <v>1.49</v>
          </cell>
          <cell r="I519">
            <v>37</v>
          </cell>
          <cell r="J519">
            <v>53461.47</v>
          </cell>
          <cell r="K519">
            <v>17256.259999999998</v>
          </cell>
          <cell r="L519">
            <v>1.49</v>
          </cell>
          <cell r="M519">
            <v>0.89</v>
          </cell>
          <cell r="N519">
            <v>1.31</v>
          </cell>
          <cell r="O519">
            <v>1</v>
          </cell>
          <cell r="P519">
            <v>1.1411</v>
          </cell>
          <cell r="Q519">
            <v>1.1632</v>
          </cell>
          <cell r="S519" t="str">
            <v>A</v>
          </cell>
          <cell r="T519">
            <v>1.7381</v>
          </cell>
          <cell r="V519" t="str">
            <v>A</v>
          </cell>
          <cell r="W519">
            <v>2.0798999999999999</v>
          </cell>
          <cell r="X519">
            <v>1.7020999999999999</v>
          </cell>
          <cell r="Y519">
            <v>-3.6000000000000032E-2</v>
          </cell>
          <cell r="Z519">
            <v>-0.34179999999999988</v>
          </cell>
          <cell r="AA519">
            <v>-0.16433482378960523</v>
          </cell>
        </row>
        <row r="520">
          <cell r="A520" t="str">
            <v>628</v>
          </cell>
          <cell r="B520" t="str">
            <v>OTHER ENDOCRINE, NUTRITIONAL AND METABOLIC O.R. PROCEDURES WITH MCC</v>
          </cell>
          <cell r="C520">
            <v>18</v>
          </cell>
          <cell r="D520">
            <v>5</v>
          </cell>
          <cell r="E520">
            <v>103508.15</v>
          </cell>
          <cell r="F520">
            <v>65004.56</v>
          </cell>
          <cell r="G520">
            <v>13.72</v>
          </cell>
          <cell r="I520">
            <v>18</v>
          </cell>
          <cell r="J520">
            <v>103508.15</v>
          </cell>
          <cell r="K520">
            <v>65004.56</v>
          </cell>
          <cell r="L520">
            <v>13.72</v>
          </cell>
          <cell r="M520">
            <v>11.5</v>
          </cell>
          <cell r="N520">
            <v>10.63</v>
          </cell>
          <cell r="O520">
            <v>1</v>
          </cell>
          <cell r="P520">
            <v>2.2094</v>
          </cell>
          <cell r="Q520">
            <v>2.2521</v>
          </cell>
          <cell r="S520" t="str">
            <v>A</v>
          </cell>
          <cell r="T520">
            <v>3.3651</v>
          </cell>
          <cell r="V520" t="str">
            <v>A</v>
          </cell>
          <cell r="W520">
            <v>2.7614000000000001</v>
          </cell>
          <cell r="X520">
            <v>3.2955000000000001</v>
          </cell>
          <cell r="Y520">
            <v>-6.9599999999999884E-2</v>
          </cell>
          <cell r="Z520">
            <v>0.6036999999999999</v>
          </cell>
          <cell r="AA520">
            <v>0.21862098935322657</v>
          </cell>
        </row>
        <row r="521">
          <cell r="A521" t="str">
            <v>629</v>
          </cell>
          <cell r="B521" t="str">
            <v>OTHER ENDOCRINE, NUTRITIONAL AND METABOLIC O.R. PROCEDURES WITH CC</v>
          </cell>
          <cell r="C521">
            <v>57</v>
          </cell>
          <cell r="D521">
            <v>0</v>
          </cell>
          <cell r="E521">
            <v>68263.56</v>
          </cell>
          <cell r="F521">
            <v>43513.760000000002</v>
          </cell>
          <cell r="G521">
            <v>8.6300000000000008</v>
          </cell>
          <cell r="I521">
            <v>57</v>
          </cell>
          <cell r="J521">
            <v>68263.56</v>
          </cell>
          <cell r="K521">
            <v>43513.760000000002</v>
          </cell>
          <cell r="L521">
            <v>8.6300000000000008</v>
          </cell>
          <cell r="M521">
            <v>7.02</v>
          </cell>
          <cell r="N521">
            <v>7.09</v>
          </cell>
          <cell r="O521">
            <v>1</v>
          </cell>
          <cell r="P521">
            <v>1.4571000000000001</v>
          </cell>
          <cell r="Q521">
            <v>1.5107999999999999</v>
          </cell>
          <cell r="S521" t="str">
            <v>AO</v>
          </cell>
          <cell r="T521">
            <v>2.2574000000000001</v>
          </cell>
          <cell r="V521" t="str">
            <v>AP</v>
          </cell>
          <cell r="W521">
            <v>2.0356000000000001</v>
          </cell>
          <cell r="X521">
            <v>2.2107999999999999</v>
          </cell>
          <cell r="Y521">
            <v>-4.6600000000000197E-2</v>
          </cell>
          <cell r="Z521">
            <v>0.2218</v>
          </cell>
          <cell r="AA521">
            <v>0.10896050304578501</v>
          </cell>
        </row>
        <row r="522">
          <cell r="A522" t="str">
            <v>630</v>
          </cell>
          <cell r="B522" t="str">
            <v>OTHER ENDOCRINE, NUTRITIONAL AND METABOLIC O.R. PROCEDURES WITHOUT CC/MCC</v>
          </cell>
          <cell r="C522">
            <v>4</v>
          </cell>
          <cell r="D522">
            <v>0</v>
          </cell>
          <cell r="E522">
            <v>108381.08</v>
          </cell>
          <cell r="F522">
            <v>49823.44</v>
          </cell>
          <cell r="G522">
            <v>2.75</v>
          </cell>
          <cell r="I522">
            <v>4</v>
          </cell>
          <cell r="J522">
            <v>108381.08</v>
          </cell>
          <cell r="K522">
            <v>49823.44</v>
          </cell>
          <cell r="L522">
            <v>2.7</v>
          </cell>
          <cell r="M522">
            <v>1.48</v>
          </cell>
          <cell r="N522">
            <v>2</v>
          </cell>
          <cell r="O522">
            <v>0</v>
          </cell>
          <cell r="P522">
            <v>2.3134000000000001</v>
          </cell>
          <cell r="Q522">
            <v>1.0658000000000001</v>
          </cell>
          <cell r="S522" t="str">
            <v>MO</v>
          </cell>
          <cell r="T522">
            <v>1.5925</v>
          </cell>
          <cell r="V522" t="str">
            <v>MP</v>
          </cell>
          <cell r="W522">
            <v>1.4479</v>
          </cell>
          <cell r="X522">
            <v>1.5596000000000001</v>
          </cell>
          <cell r="Y522">
            <v>-3.2899999999999929E-2</v>
          </cell>
          <cell r="Z522">
            <v>0.14460000000000006</v>
          </cell>
          <cell r="AA522">
            <v>9.9868775467919099E-2</v>
          </cell>
        </row>
        <row r="523">
          <cell r="A523" t="str">
            <v>637</v>
          </cell>
          <cell r="B523" t="str">
            <v>DIABETES WITH MCC</v>
          </cell>
          <cell r="C523">
            <v>459</v>
          </cell>
          <cell r="D523">
            <v>19</v>
          </cell>
          <cell r="E523">
            <v>40367.07</v>
          </cell>
          <cell r="F523">
            <v>39333.11</v>
          </cell>
          <cell r="G523">
            <v>4.8600000000000003</v>
          </cell>
          <cell r="I523">
            <v>459</v>
          </cell>
          <cell r="J523">
            <v>40367.07</v>
          </cell>
          <cell r="K523">
            <v>39333.11</v>
          </cell>
          <cell r="L523">
            <v>4.8600000000000003</v>
          </cell>
          <cell r="M523">
            <v>4.25</v>
          </cell>
          <cell r="N523">
            <v>3.86</v>
          </cell>
          <cell r="O523">
            <v>1</v>
          </cell>
          <cell r="P523">
            <v>0.86160000000000003</v>
          </cell>
          <cell r="Q523">
            <v>0.86809999999999998</v>
          </cell>
          <cell r="S523" t="str">
            <v>A</v>
          </cell>
          <cell r="T523">
            <v>1.2970999999999999</v>
          </cell>
          <cell r="V523" t="str">
            <v>A</v>
          </cell>
          <cell r="W523">
            <v>1.3225</v>
          </cell>
          <cell r="X523">
            <v>1.2703</v>
          </cell>
          <cell r="Y523">
            <v>-2.6799999999999935E-2</v>
          </cell>
          <cell r="Z523">
            <v>-2.5400000000000089E-2</v>
          </cell>
          <cell r="AA523">
            <v>-1.920604914933844E-2</v>
          </cell>
        </row>
        <row r="524">
          <cell r="A524" t="str">
            <v>638</v>
          </cell>
          <cell r="B524" t="str">
            <v>DIABETES WITH CC</v>
          </cell>
          <cell r="C524">
            <v>885</v>
          </cell>
          <cell r="D524">
            <v>23</v>
          </cell>
          <cell r="E524">
            <v>26627.759999999998</v>
          </cell>
          <cell r="F524">
            <v>23028.7</v>
          </cell>
          <cell r="G524">
            <v>3.83</v>
          </cell>
          <cell r="I524">
            <v>885</v>
          </cell>
          <cell r="J524">
            <v>26627.759999999998</v>
          </cell>
          <cell r="K524">
            <v>23028.7</v>
          </cell>
          <cell r="L524">
            <v>3.83</v>
          </cell>
          <cell r="M524">
            <v>6.96</v>
          </cell>
          <cell r="N524">
            <v>2.97</v>
          </cell>
          <cell r="O524">
            <v>1</v>
          </cell>
          <cell r="P524">
            <v>0.56840000000000002</v>
          </cell>
          <cell r="Q524">
            <v>0.57740000000000002</v>
          </cell>
          <cell r="S524" t="str">
            <v>A</v>
          </cell>
          <cell r="T524">
            <v>0.86280000000000001</v>
          </cell>
          <cell r="V524" t="str">
            <v>A</v>
          </cell>
          <cell r="W524">
            <v>0.91</v>
          </cell>
          <cell r="X524">
            <v>0.84489999999999998</v>
          </cell>
          <cell r="Y524">
            <v>-1.7900000000000027E-2</v>
          </cell>
          <cell r="Z524">
            <v>-4.720000000000002E-2</v>
          </cell>
          <cell r="AA524">
            <v>-5.1868131868131891E-2</v>
          </cell>
        </row>
        <row r="525">
          <cell r="A525" t="str">
            <v>639</v>
          </cell>
          <cell r="B525" t="str">
            <v>DIABETES WITHOUT CC/MCC</v>
          </cell>
          <cell r="C525">
            <v>333</v>
          </cell>
          <cell r="D525">
            <v>1</v>
          </cell>
          <cell r="E525">
            <v>19207.98</v>
          </cell>
          <cell r="F525">
            <v>10552.82</v>
          </cell>
          <cell r="G525">
            <v>2.4</v>
          </cell>
          <cell r="I525">
            <v>333</v>
          </cell>
          <cell r="J525">
            <v>19207.98</v>
          </cell>
          <cell r="K525">
            <v>10552.82</v>
          </cell>
          <cell r="L525">
            <v>2.4</v>
          </cell>
          <cell r="M525">
            <v>1.51</v>
          </cell>
          <cell r="N525">
            <v>2.0699999999999998</v>
          </cell>
          <cell r="O525">
            <v>1</v>
          </cell>
          <cell r="P525">
            <v>0.41</v>
          </cell>
          <cell r="Q525">
            <v>0.41789999999999999</v>
          </cell>
          <cell r="S525" t="str">
            <v>A</v>
          </cell>
          <cell r="T525">
            <v>0.62439999999999996</v>
          </cell>
          <cell r="V525" t="str">
            <v>A</v>
          </cell>
          <cell r="W525">
            <v>0.66290000000000004</v>
          </cell>
          <cell r="X525">
            <v>0.61150000000000004</v>
          </cell>
          <cell r="Y525">
            <v>-1.2899999999999912E-2</v>
          </cell>
          <cell r="Z525">
            <v>-3.850000000000009E-2</v>
          </cell>
          <cell r="AA525">
            <v>-5.8078141499472151E-2</v>
          </cell>
        </row>
        <row r="526">
          <cell r="A526" t="str">
            <v>640</v>
          </cell>
          <cell r="B526" t="str">
            <v>MISCELLANEOUS DISORDERS OF NUTRITION, METABOLISM, FLUIDS AND ELECTROLYTES WITH MCC</v>
          </cell>
          <cell r="C526">
            <v>327</v>
          </cell>
          <cell r="D526">
            <v>19</v>
          </cell>
          <cell r="E526">
            <v>45138.98</v>
          </cell>
          <cell r="F526">
            <v>61617.53</v>
          </cell>
          <cell r="G526">
            <v>6.09</v>
          </cell>
          <cell r="I526">
            <v>327</v>
          </cell>
          <cell r="J526">
            <v>45138.98</v>
          </cell>
          <cell r="K526">
            <v>61617.53</v>
          </cell>
          <cell r="L526">
            <v>6.09</v>
          </cell>
          <cell r="M526">
            <v>5.48</v>
          </cell>
          <cell r="N526">
            <v>4.46</v>
          </cell>
          <cell r="O526">
            <v>1</v>
          </cell>
          <cell r="P526">
            <v>0.96350000000000002</v>
          </cell>
          <cell r="Q526">
            <v>0.94720000000000004</v>
          </cell>
          <cell r="S526" t="str">
            <v>A</v>
          </cell>
          <cell r="T526">
            <v>1.4153</v>
          </cell>
          <cell r="V526" t="str">
            <v>A</v>
          </cell>
          <cell r="W526">
            <v>1.3863000000000001</v>
          </cell>
          <cell r="X526">
            <v>1.3859999999999999</v>
          </cell>
          <cell r="Y526">
            <v>-2.9300000000000104E-2</v>
          </cell>
          <cell r="Z526">
            <v>2.8999999999999915E-2</v>
          </cell>
          <cell r="AA526">
            <v>2.0918993002957451E-2</v>
          </cell>
        </row>
        <row r="527">
          <cell r="A527" t="str">
            <v>641</v>
          </cell>
          <cell r="B527" t="str">
            <v>MISCELLANEOUS DISORDERS OF NUTRITION, METABOLISM, FLUIDS AND ELECTROLYTES WITHOUT MCC</v>
          </cell>
          <cell r="C527">
            <v>502</v>
          </cell>
          <cell r="D527">
            <v>30</v>
          </cell>
          <cell r="E527">
            <v>28169.21</v>
          </cell>
          <cell r="F527">
            <v>26559.64</v>
          </cell>
          <cell r="G527">
            <v>3.84</v>
          </cell>
          <cell r="I527">
            <v>502</v>
          </cell>
          <cell r="J527">
            <v>28169.21</v>
          </cell>
          <cell r="K527">
            <v>26559.64</v>
          </cell>
          <cell r="L527">
            <v>3.84</v>
          </cell>
          <cell r="M527">
            <v>3.59</v>
          </cell>
          <cell r="N527">
            <v>2.98</v>
          </cell>
          <cell r="O527">
            <v>1</v>
          </cell>
          <cell r="P527">
            <v>0.60129999999999995</v>
          </cell>
          <cell r="Q527">
            <v>0.61299999999999999</v>
          </cell>
          <cell r="S527" t="str">
            <v>A</v>
          </cell>
          <cell r="T527">
            <v>0.91590000000000005</v>
          </cell>
          <cell r="V527" t="str">
            <v>A</v>
          </cell>
          <cell r="W527">
            <v>0.8871</v>
          </cell>
          <cell r="X527">
            <v>0.89700000000000002</v>
          </cell>
          <cell r="Y527">
            <v>-1.8900000000000028E-2</v>
          </cell>
          <cell r="Z527">
            <v>2.8800000000000048E-2</v>
          </cell>
          <cell r="AA527">
            <v>3.2465336489685546E-2</v>
          </cell>
        </row>
        <row r="528">
          <cell r="A528" t="str">
            <v>642</v>
          </cell>
          <cell r="B528" t="str">
            <v>INBORN AND OTHER DISORDERS OF METABOLISM</v>
          </cell>
          <cell r="C528">
            <v>23</v>
          </cell>
          <cell r="D528">
            <v>2</v>
          </cell>
          <cell r="E528">
            <v>71704.679999999993</v>
          </cell>
          <cell r="F528">
            <v>115425.29</v>
          </cell>
          <cell r="G528">
            <v>5.96</v>
          </cell>
          <cell r="I528">
            <v>23</v>
          </cell>
          <cell r="J528">
            <v>71704.679999999993</v>
          </cell>
          <cell r="K528">
            <v>115425.29</v>
          </cell>
          <cell r="L528">
            <v>5.96</v>
          </cell>
          <cell r="M528">
            <v>5.43</v>
          </cell>
          <cell r="N528">
            <v>4.41</v>
          </cell>
          <cell r="O528">
            <v>1</v>
          </cell>
          <cell r="P528">
            <v>1.5305</v>
          </cell>
          <cell r="Q528">
            <v>1.3331999999999999</v>
          </cell>
          <cell r="S528" t="str">
            <v>A</v>
          </cell>
          <cell r="T528">
            <v>1.9921</v>
          </cell>
          <cell r="V528" t="str">
            <v>A</v>
          </cell>
          <cell r="W528">
            <v>1.4368000000000001</v>
          </cell>
          <cell r="X528">
            <v>1.9509000000000001</v>
          </cell>
          <cell r="Y528">
            <v>-4.1199999999999903E-2</v>
          </cell>
          <cell r="Z528">
            <v>0.5552999999999999</v>
          </cell>
          <cell r="AA528">
            <v>0.38648385300668142</v>
          </cell>
        </row>
        <row r="529">
          <cell r="A529" t="str">
            <v>643</v>
          </cell>
          <cell r="B529" t="str">
            <v>ENDOCRINE DISORDERS WITH MCC</v>
          </cell>
          <cell r="C529">
            <v>39</v>
          </cell>
          <cell r="D529">
            <v>4</v>
          </cell>
          <cell r="E529">
            <v>40733.64</v>
          </cell>
          <cell r="F529">
            <v>27797.74</v>
          </cell>
          <cell r="G529">
            <v>5.03</v>
          </cell>
          <cell r="I529">
            <v>39</v>
          </cell>
          <cell r="J529">
            <v>40733.64</v>
          </cell>
          <cell r="K529">
            <v>27797.74</v>
          </cell>
          <cell r="L529">
            <v>5.03</v>
          </cell>
          <cell r="M529">
            <v>3.49</v>
          </cell>
          <cell r="N529">
            <v>4.2300000000000004</v>
          </cell>
          <cell r="O529">
            <v>1</v>
          </cell>
          <cell r="P529">
            <v>0.86950000000000005</v>
          </cell>
          <cell r="Q529">
            <v>0.88629999999999998</v>
          </cell>
          <cell r="S529" t="str">
            <v>A</v>
          </cell>
          <cell r="T529">
            <v>1.3243</v>
          </cell>
          <cell r="V529" t="str">
            <v>A</v>
          </cell>
          <cell r="W529">
            <v>1.3011999999999999</v>
          </cell>
          <cell r="X529">
            <v>1.2968999999999999</v>
          </cell>
          <cell r="Y529">
            <v>-2.7400000000000091E-2</v>
          </cell>
          <cell r="Z529">
            <v>2.310000000000012E-2</v>
          </cell>
          <cell r="AA529">
            <v>1.77528435290502E-2</v>
          </cell>
        </row>
        <row r="530">
          <cell r="A530" t="str">
            <v>644</v>
          </cell>
          <cell r="B530" t="str">
            <v>ENDOCRINE DISORDERS WITH CC</v>
          </cell>
          <cell r="C530">
            <v>88</v>
          </cell>
          <cell r="D530">
            <v>3</v>
          </cell>
          <cell r="E530">
            <v>33073.839999999997</v>
          </cell>
          <cell r="F530">
            <v>27423.11</v>
          </cell>
          <cell r="G530">
            <v>4.3099999999999996</v>
          </cell>
          <cell r="I530">
            <v>88</v>
          </cell>
          <cell r="J530">
            <v>33073.839999999997</v>
          </cell>
          <cell r="K530">
            <v>27423.11</v>
          </cell>
          <cell r="L530">
            <v>4.3099999999999996</v>
          </cell>
          <cell r="M530">
            <v>3.29</v>
          </cell>
          <cell r="N530">
            <v>3.55</v>
          </cell>
          <cell r="O530">
            <v>1</v>
          </cell>
          <cell r="P530">
            <v>0.70599999999999996</v>
          </cell>
          <cell r="Q530">
            <v>0.82150000000000001</v>
          </cell>
          <cell r="S530" t="str">
            <v>AP</v>
          </cell>
          <cell r="T530">
            <v>1.2275</v>
          </cell>
          <cell r="V530" t="str">
            <v>A</v>
          </cell>
          <cell r="W530">
            <v>1.1264000000000001</v>
          </cell>
          <cell r="X530">
            <v>1.2020999999999999</v>
          </cell>
          <cell r="Y530">
            <v>-2.5400000000000089E-2</v>
          </cell>
          <cell r="Z530">
            <v>0.10109999999999997</v>
          </cell>
          <cell r="AA530">
            <v>8.9754971590909061E-2</v>
          </cell>
        </row>
        <row r="531">
          <cell r="A531" t="str">
            <v>645</v>
          </cell>
          <cell r="B531" t="str">
            <v>ENDOCRINE DISORDERS WITHOUT CC/MCC</v>
          </cell>
          <cell r="C531">
            <v>33</v>
          </cell>
          <cell r="D531">
            <v>2</v>
          </cell>
          <cell r="E531">
            <v>39105.89</v>
          </cell>
          <cell r="F531">
            <v>27966.94</v>
          </cell>
          <cell r="G531">
            <v>3.67</v>
          </cell>
          <cell r="I531">
            <v>33</v>
          </cell>
          <cell r="J531">
            <v>39105.89</v>
          </cell>
          <cell r="K531">
            <v>27966.94</v>
          </cell>
          <cell r="L531">
            <v>3.67</v>
          </cell>
          <cell r="M531">
            <v>2.58</v>
          </cell>
          <cell r="N531">
            <v>3.02</v>
          </cell>
          <cell r="O531">
            <v>1</v>
          </cell>
          <cell r="P531">
            <v>0.8347</v>
          </cell>
          <cell r="Q531">
            <v>0.57940000000000003</v>
          </cell>
          <cell r="S531" t="str">
            <v>AP</v>
          </cell>
          <cell r="T531">
            <v>0.86570000000000003</v>
          </cell>
          <cell r="V531" t="str">
            <v>A</v>
          </cell>
          <cell r="W531">
            <v>1.0682</v>
          </cell>
          <cell r="X531">
            <v>0.8478</v>
          </cell>
          <cell r="Y531">
            <v>-1.7900000000000027E-2</v>
          </cell>
          <cell r="Z531">
            <v>-0.20250000000000001</v>
          </cell>
          <cell r="AA531">
            <v>-0.18957124134057293</v>
          </cell>
        </row>
        <row r="532">
          <cell r="A532" t="str">
            <v>650</v>
          </cell>
          <cell r="B532" t="str">
            <v>KIDNEY TRANSPLANT WITH HEMODIALYSIS WITH MCC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8</v>
          </cell>
          <cell r="M532">
            <v>0</v>
          </cell>
          <cell r="N532">
            <v>6.3</v>
          </cell>
          <cell r="O532">
            <v>0</v>
          </cell>
          <cell r="P532">
            <v>0</v>
          </cell>
          <cell r="Q532">
            <v>4.6070000000000002</v>
          </cell>
          <cell r="S532" t="str">
            <v>Z</v>
          </cell>
          <cell r="T532">
            <v>4.6070000000000002</v>
          </cell>
          <cell r="V532" t="str">
            <v>Z</v>
          </cell>
          <cell r="W532">
            <v>4.4974999999999996</v>
          </cell>
          <cell r="X532">
            <v>4.6070000000000002</v>
          </cell>
          <cell r="Y532">
            <v>0</v>
          </cell>
          <cell r="Z532">
            <v>0.1095000000000006</v>
          </cell>
          <cell r="AA532">
            <v>2.4346859366314755E-2</v>
          </cell>
        </row>
        <row r="533">
          <cell r="A533" t="str">
            <v>651</v>
          </cell>
          <cell r="B533" t="str">
            <v>KIDNEY TRANSPLANT WITH HEMODIALYSIS WITHOUT MCC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6.1</v>
          </cell>
          <cell r="M533">
            <v>0</v>
          </cell>
          <cell r="N533">
            <v>5.4</v>
          </cell>
          <cell r="O533">
            <v>0</v>
          </cell>
          <cell r="P533">
            <v>0</v>
          </cell>
          <cell r="Q533">
            <v>3.4722</v>
          </cell>
          <cell r="S533" t="str">
            <v>Z</v>
          </cell>
          <cell r="T533">
            <v>3.4722</v>
          </cell>
          <cell r="V533" t="str">
            <v>Z</v>
          </cell>
          <cell r="W533">
            <v>3.4584000000000001</v>
          </cell>
          <cell r="X533">
            <v>3.4722</v>
          </cell>
          <cell r="Y533">
            <v>0</v>
          </cell>
          <cell r="Z533">
            <v>1.3799999999999812E-2</v>
          </cell>
          <cell r="AA533">
            <v>3.9902845246356155E-3</v>
          </cell>
        </row>
        <row r="534">
          <cell r="A534" t="str">
            <v>652</v>
          </cell>
          <cell r="B534" t="str">
            <v>KIDNEY TRANSPLANT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4.8</v>
          </cell>
          <cell r="M534">
            <v>0</v>
          </cell>
          <cell r="N534">
            <v>4.3</v>
          </cell>
          <cell r="O534">
            <v>0</v>
          </cell>
          <cell r="P534">
            <v>0</v>
          </cell>
          <cell r="Q534">
            <v>3.0712000000000002</v>
          </cell>
          <cell r="S534" t="str">
            <v>Z</v>
          </cell>
          <cell r="T534">
            <v>3.0712000000000002</v>
          </cell>
          <cell r="V534" t="str">
            <v>Z</v>
          </cell>
          <cell r="W534">
            <v>3.0044</v>
          </cell>
          <cell r="X534">
            <v>3.0712000000000002</v>
          </cell>
          <cell r="Y534">
            <v>0</v>
          </cell>
          <cell r="Z534">
            <v>6.6800000000000193E-2</v>
          </cell>
          <cell r="AA534">
            <v>2.2234056716815401E-2</v>
          </cell>
        </row>
        <row r="535">
          <cell r="A535" t="str">
            <v>653</v>
          </cell>
          <cell r="B535" t="str">
            <v>MAJOR BLADDER PROCEDURES WITH MCC</v>
          </cell>
          <cell r="C535">
            <v>9</v>
          </cell>
          <cell r="D535">
            <v>1</v>
          </cell>
          <cell r="E535">
            <v>252749.06</v>
          </cell>
          <cell r="F535">
            <v>128303.32</v>
          </cell>
          <cell r="G535">
            <v>20.56</v>
          </cell>
          <cell r="I535">
            <v>9</v>
          </cell>
          <cell r="J535">
            <v>252749.06</v>
          </cell>
          <cell r="K535">
            <v>128303.32</v>
          </cell>
          <cell r="L535">
            <v>13.8</v>
          </cell>
          <cell r="M535">
            <v>21.88</v>
          </cell>
          <cell r="N535">
            <v>10.1</v>
          </cell>
          <cell r="O535">
            <v>0</v>
          </cell>
          <cell r="P535">
            <v>5.3949999999999996</v>
          </cell>
          <cell r="Q535">
            <v>5.6821999999999999</v>
          </cell>
          <cell r="S535" t="str">
            <v>M</v>
          </cell>
          <cell r="T535">
            <v>8.4902999999999995</v>
          </cell>
          <cell r="V535" t="str">
            <v>M</v>
          </cell>
          <cell r="W535">
            <v>8.0844000000000005</v>
          </cell>
          <cell r="X535">
            <v>8.3148</v>
          </cell>
          <cell r="Y535">
            <v>-0.17549999999999955</v>
          </cell>
          <cell r="Z535">
            <v>0.40589999999999904</v>
          </cell>
          <cell r="AA535">
            <v>5.0207807629508563E-2</v>
          </cell>
        </row>
        <row r="536">
          <cell r="A536" t="str">
            <v>654</v>
          </cell>
          <cell r="B536" t="str">
            <v>MAJOR BLADDER PROCEDURES WITH CC</v>
          </cell>
          <cell r="C536">
            <v>16</v>
          </cell>
          <cell r="D536">
            <v>0</v>
          </cell>
          <cell r="E536">
            <v>134003.68</v>
          </cell>
          <cell r="F536">
            <v>56581.11</v>
          </cell>
          <cell r="G536">
            <v>8.25</v>
          </cell>
          <cell r="I536">
            <v>16</v>
          </cell>
          <cell r="J536">
            <v>134003.68</v>
          </cell>
          <cell r="K536">
            <v>56581.11</v>
          </cell>
          <cell r="L536">
            <v>8.25</v>
          </cell>
          <cell r="M536">
            <v>4.63</v>
          </cell>
          <cell r="N536">
            <v>6.65</v>
          </cell>
          <cell r="O536">
            <v>1</v>
          </cell>
          <cell r="P536">
            <v>2.8603000000000001</v>
          </cell>
          <cell r="Q536">
            <v>3.4451000000000001</v>
          </cell>
          <cell r="S536" t="str">
            <v>AP</v>
          </cell>
          <cell r="T536">
            <v>5.1477000000000004</v>
          </cell>
          <cell r="V536" t="str">
            <v>A</v>
          </cell>
          <cell r="W536">
            <v>4.75</v>
          </cell>
          <cell r="X536">
            <v>5.0411999999999999</v>
          </cell>
          <cell r="Y536">
            <v>-0.10650000000000048</v>
          </cell>
          <cell r="Z536">
            <v>0.39770000000000039</v>
          </cell>
          <cell r="AA536">
            <v>8.372631578947376E-2</v>
          </cell>
        </row>
        <row r="537">
          <cell r="A537" t="str">
            <v>655</v>
          </cell>
          <cell r="B537" t="str">
            <v>MAJOR BLADDER PROCEDURES WITHOUT CC/MCC</v>
          </cell>
          <cell r="C537">
            <v>10</v>
          </cell>
          <cell r="D537">
            <v>1</v>
          </cell>
          <cell r="E537">
            <v>150622.56</v>
          </cell>
          <cell r="F537">
            <v>85073.34</v>
          </cell>
          <cell r="G537">
            <v>4.2</v>
          </cell>
          <cell r="I537">
            <v>10</v>
          </cell>
          <cell r="J537">
            <v>150622.56</v>
          </cell>
          <cell r="K537">
            <v>85073.34</v>
          </cell>
          <cell r="L537">
            <v>4.2</v>
          </cell>
          <cell r="M537">
            <v>2.93</v>
          </cell>
          <cell r="N537">
            <v>2.97</v>
          </cell>
          <cell r="O537">
            <v>1</v>
          </cell>
          <cell r="P537">
            <v>3.2151000000000001</v>
          </cell>
          <cell r="Q537">
            <v>2.4302000000000001</v>
          </cell>
          <cell r="S537" t="str">
            <v>AP</v>
          </cell>
          <cell r="T537">
            <v>3.6312000000000002</v>
          </cell>
          <cell r="V537" t="str">
            <v>M</v>
          </cell>
          <cell r="W537">
            <v>3.1476999999999999</v>
          </cell>
          <cell r="X537">
            <v>3.5560999999999998</v>
          </cell>
          <cell r="Y537">
            <v>-7.5100000000000389E-2</v>
          </cell>
          <cell r="Z537">
            <v>0.48350000000000026</v>
          </cell>
          <cell r="AA537">
            <v>0.15360421895352169</v>
          </cell>
        </row>
        <row r="538">
          <cell r="A538" t="str">
            <v>656</v>
          </cell>
          <cell r="B538" t="str">
            <v>KIDNEY AND URETER PROCEDURES FOR NEOPLASM WITH MCC</v>
          </cell>
          <cell r="C538">
            <v>11</v>
          </cell>
          <cell r="D538">
            <v>0</v>
          </cell>
          <cell r="E538">
            <v>125544.1</v>
          </cell>
          <cell r="F538">
            <v>61780.81</v>
          </cell>
          <cell r="G538">
            <v>6.18</v>
          </cell>
          <cell r="I538">
            <v>11</v>
          </cell>
          <cell r="J538">
            <v>125544.1</v>
          </cell>
          <cell r="K538">
            <v>61780.81</v>
          </cell>
          <cell r="L538">
            <v>6.18</v>
          </cell>
          <cell r="M538">
            <v>3.41</v>
          </cell>
          <cell r="N538">
            <v>5.37</v>
          </cell>
          <cell r="O538">
            <v>1</v>
          </cell>
          <cell r="P538">
            <v>2.6798000000000002</v>
          </cell>
          <cell r="Q538">
            <v>2.7317</v>
          </cell>
          <cell r="S538" t="str">
            <v>A</v>
          </cell>
          <cell r="T538">
            <v>4.0816999999999997</v>
          </cell>
          <cell r="V538" t="str">
            <v>M</v>
          </cell>
          <cell r="W538">
            <v>4.6856</v>
          </cell>
          <cell r="X538">
            <v>3.9973000000000001</v>
          </cell>
          <cell r="Y538">
            <v>-8.4399999999999586E-2</v>
          </cell>
          <cell r="Z538">
            <v>-0.60390000000000033</v>
          </cell>
          <cell r="AA538">
            <v>-0.12888424107905078</v>
          </cell>
        </row>
        <row r="539">
          <cell r="A539" t="str">
            <v>657</v>
          </cell>
          <cell r="B539" t="str">
            <v>KIDNEY AND URETER PROCEDURES FOR NEOPLASM WITH CC</v>
          </cell>
          <cell r="C539">
            <v>36</v>
          </cell>
          <cell r="D539">
            <v>0</v>
          </cell>
          <cell r="E539">
            <v>91479.12</v>
          </cell>
          <cell r="F539">
            <v>43144.18</v>
          </cell>
          <cell r="G539">
            <v>2.78</v>
          </cell>
          <cell r="I539">
            <v>36</v>
          </cell>
          <cell r="J539">
            <v>91479.12</v>
          </cell>
          <cell r="K539">
            <v>43144.18</v>
          </cell>
          <cell r="L539">
            <v>2.78</v>
          </cell>
          <cell r="M539">
            <v>1.96</v>
          </cell>
          <cell r="N539">
            <v>2.2599999999999998</v>
          </cell>
          <cell r="O539">
            <v>1</v>
          </cell>
          <cell r="P539">
            <v>1.9525999999999999</v>
          </cell>
          <cell r="Q539">
            <v>2.3479999999999999</v>
          </cell>
          <cell r="S539" t="str">
            <v>AO</v>
          </cell>
          <cell r="T539">
            <v>3.5084</v>
          </cell>
          <cell r="V539" t="str">
            <v>A</v>
          </cell>
          <cell r="W539">
            <v>3.2267000000000001</v>
          </cell>
          <cell r="X539">
            <v>3.4358</v>
          </cell>
          <cell r="Y539">
            <v>-7.2599999999999998E-2</v>
          </cell>
          <cell r="Z539">
            <v>0.28169999999999984</v>
          </cell>
          <cell r="AA539">
            <v>8.7302817119657802E-2</v>
          </cell>
        </row>
        <row r="540">
          <cell r="A540" t="str">
            <v>658</v>
          </cell>
          <cell r="B540" t="str">
            <v>KIDNEY AND URETER PROCEDURES FOR NEOPLASM WITHOUT CC/MCC</v>
          </cell>
          <cell r="C540">
            <v>46</v>
          </cell>
          <cell r="D540">
            <v>0</v>
          </cell>
          <cell r="E540">
            <v>88981.71</v>
          </cell>
          <cell r="F540">
            <v>49747.6</v>
          </cell>
          <cell r="G540">
            <v>1.76</v>
          </cell>
          <cell r="I540">
            <v>46</v>
          </cell>
          <cell r="J540">
            <v>88981.71</v>
          </cell>
          <cell r="K540">
            <v>49747.6</v>
          </cell>
          <cell r="L540">
            <v>1.76</v>
          </cell>
          <cell r="M540">
            <v>1.07</v>
          </cell>
          <cell r="N540">
            <v>1.5</v>
          </cell>
          <cell r="O540">
            <v>1</v>
          </cell>
          <cell r="P540">
            <v>1.8993</v>
          </cell>
          <cell r="Q540">
            <v>1.6563000000000001</v>
          </cell>
          <cell r="S540" t="str">
            <v>AO</v>
          </cell>
          <cell r="T540">
            <v>2.4748000000000001</v>
          </cell>
          <cell r="V540" t="str">
            <v>A</v>
          </cell>
          <cell r="W540">
            <v>2.7292000000000001</v>
          </cell>
          <cell r="X540">
            <v>2.4237000000000002</v>
          </cell>
          <cell r="Y540">
            <v>-5.1099999999999923E-2</v>
          </cell>
          <cell r="Z540">
            <v>-0.25439999999999996</v>
          </cell>
          <cell r="AA540">
            <v>-9.3214128682397757E-2</v>
          </cell>
        </row>
        <row r="541">
          <cell r="A541" t="str">
            <v>659</v>
          </cell>
          <cell r="B541" t="str">
            <v>KIDNEY AND URETER PROCEDURES FOR NON-NEOPLASM WITH MCC</v>
          </cell>
          <cell r="C541">
            <v>48</v>
          </cell>
          <cell r="D541">
            <v>0</v>
          </cell>
          <cell r="E541">
            <v>85667.39</v>
          </cell>
          <cell r="F541">
            <v>61875.82</v>
          </cell>
          <cell r="G541">
            <v>7.73</v>
          </cell>
          <cell r="I541">
            <v>48</v>
          </cell>
          <cell r="J541">
            <v>85667.39</v>
          </cell>
          <cell r="K541">
            <v>61875.82</v>
          </cell>
          <cell r="L541">
            <v>7.73</v>
          </cell>
          <cell r="M541">
            <v>5.69</v>
          </cell>
          <cell r="N541">
            <v>5.84</v>
          </cell>
          <cell r="O541">
            <v>1</v>
          </cell>
          <cell r="P541">
            <v>1.8286</v>
          </cell>
          <cell r="Q541">
            <v>1.8640000000000001</v>
          </cell>
          <cell r="S541" t="str">
            <v>A</v>
          </cell>
          <cell r="T541">
            <v>2.7852000000000001</v>
          </cell>
          <cell r="V541" t="str">
            <v>AO</v>
          </cell>
          <cell r="W541">
            <v>2.7597999999999998</v>
          </cell>
          <cell r="X541">
            <v>2.7275999999999998</v>
          </cell>
          <cell r="Y541">
            <v>-5.7600000000000318E-2</v>
          </cell>
          <cell r="Z541">
            <v>2.5400000000000311E-2</v>
          </cell>
          <cell r="AA541">
            <v>9.2035654757592258E-3</v>
          </cell>
        </row>
        <row r="542">
          <cell r="A542" t="str">
            <v>660</v>
          </cell>
          <cell r="B542" t="str">
            <v>KIDNEY AND URETER PROCEDURES FOR NON-NEOPLASM WITH CC</v>
          </cell>
          <cell r="C542">
            <v>166</v>
          </cell>
          <cell r="D542">
            <v>6</v>
          </cell>
          <cell r="E542">
            <v>48697.79</v>
          </cell>
          <cell r="F542">
            <v>31052.53</v>
          </cell>
          <cell r="G542">
            <v>3.95</v>
          </cell>
          <cell r="I542">
            <v>166</v>
          </cell>
          <cell r="J542">
            <v>48697.79</v>
          </cell>
          <cell r="K542">
            <v>31052.53</v>
          </cell>
          <cell r="L542">
            <v>3.95</v>
          </cell>
          <cell r="M542">
            <v>3.58</v>
          </cell>
          <cell r="N542">
            <v>2.94</v>
          </cell>
          <cell r="O542">
            <v>1</v>
          </cell>
          <cell r="P542">
            <v>1.0395000000000001</v>
          </cell>
          <cell r="Q542">
            <v>1.0596000000000001</v>
          </cell>
          <cell r="S542" t="str">
            <v>A</v>
          </cell>
          <cell r="T542">
            <v>1.5832999999999999</v>
          </cell>
          <cell r="V542" t="str">
            <v>AP</v>
          </cell>
          <cell r="W542">
            <v>1.5707</v>
          </cell>
          <cell r="X542">
            <v>1.5505</v>
          </cell>
          <cell r="Y542">
            <v>-3.279999999999994E-2</v>
          </cell>
          <cell r="Z542">
            <v>1.2599999999999945E-2</v>
          </cell>
          <cell r="AA542">
            <v>8.0219010632201857E-3</v>
          </cell>
        </row>
        <row r="543">
          <cell r="A543" t="str">
            <v>661</v>
          </cell>
          <cell r="B543" t="str">
            <v>KIDNEY AND URETER PROCEDURES FOR NON-NEOPLASM WITHOUT CC/MCC</v>
          </cell>
          <cell r="C543">
            <v>111</v>
          </cell>
          <cell r="D543">
            <v>0</v>
          </cell>
          <cell r="E543">
            <v>46317.42</v>
          </cell>
          <cell r="F543">
            <v>28240.92</v>
          </cell>
          <cell r="G543">
            <v>2.08</v>
          </cell>
          <cell r="I543">
            <v>111</v>
          </cell>
          <cell r="J543">
            <v>46317.42</v>
          </cell>
          <cell r="K543">
            <v>28240.92</v>
          </cell>
          <cell r="L543">
            <v>2.08</v>
          </cell>
          <cell r="M543">
            <v>1.36</v>
          </cell>
          <cell r="N543">
            <v>1.75</v>
          </cell>
          <cell r="O543">
            <v>1</v>
          </cell>
          <cell r="P543">
            <v>0.98870000000000002</v>
          </cell>
          <cell r="Q543">
            <v>1.0078</v>
          </cell>
          <cell r="S543" t="str">
            <v>A</v>
          </cell>
          <cell r="T543">
            <v>1.5059</v>
          </cell>
          <cell r="V543" t="str">
            <v>AP</v>
          </cell>
          <cell r="W543">
            <v>1.3301000000000001</v>
          </cell>
          <cell r="X543">
            <v>1.4746999999999999</v>
          </cell>
          <cell r="Y543">
            <v>-3.1200000000000117E-2</v>
          </cell>
          <cell r="Z543">
            <v>0.17579999999999996</v>
          </cell>
          <cell r="AA543">
            <v>0.13217051349522588</v>
          </cell>
        </row>
        <row r="544">
          <cell r="A544" t="str">
            <v>662</v>
          </cell>
          <cell r="B544" t="str">
            <v>MINOR BLADDER PROCEDURES WITH MCC</v>
          </cell>
          <cell r="C544">
            <v>3</v>
          </cell>
          <cell r="D544">
            <v>0</v>
          </cell>
          <cell r="E544">
            <v>56389.69</v>
          </cell>
          <cell r="F544">
            <v>17293.82</v>
          </cell>
          <cell r="G544">
            <v>5</v>
          </cell>
          <cell r="I544">
            <v>3</v>
          </cell>
          <cell r="J544">
            <v>56389.69</v>
          </cell>
          <cell r="K544">
            <v>17293.82</v>
          </cell>
          <cell r="L544">
            <v>10</v>
          </cell>
          <cell r="M544">
            <v>0.82</v>
          </cell>
          <cell r="N544">
            <v>7.2</v>
          </cell>
          <cell r="O544">
            <v>0</v>
          </cell>
          <cell r="P544">
            <v>1.2036</v>
          </cell>
          <cell r="Q544">
            <v>3.1798999999999999</v>
          </cell>
          <cell r="S544" t="str">
            <v>M</v>
          </cell>
          <cell r="T544">
            <v>4.7514000000000003</v>
          </cell>
          <cell r="V544" t="str">
            <v>M</v>
          </cell>
          <cell r="W544">
            <v>4.3247999999999998</v>
          </cell>
          <cell r="X544">
            <v>4.6531000000000002</v>
          </cell>
          <cell r="Y544">
            <v>-9.8300000000000054E-2</v>
          </cell>
          <cell r="Z544">
            <v>0.42660000000000053</v>
          </cell>
          <cell r="AA544">
            <v>9.864039955604896E-2</v>
          </cell>
        </row>
        <row r="545">
          <cell r="A545" t="str">
            <v>663</v>
          </cell>
          <cell r="B545" t="str">
            <v>MINOR BLADDER PROCEDURES WITH CC</v>
          </cell>
          <cell r="C545">
            <v>1</v>
          </cell>
          <cell r="D545">
            <v>1</v>
          </cell>
          <cell r="E545">
            <v>21856.91</v>
          </cell>
          <cell r="F545">
            <v>0</v>
          </cell>
          <cell r="G545">
            <v>2</v>
          </cell>
          <cell r="I545">
            <v>1</v>
          </cell>
          <cell r="J545">
            <v>21856.91</v>
          </cell>
          <cell r="K545">
            <v>0</v>
          </cell>
          <cell r="L545">
            <v>4.7</v>
          </cell>
          <cell r="M545">
            <v>0</v>
          </cell>
          <cell r="N545">
            <v>3.5</v>
          </cell>
          <cell r="O545">
            <v>0</v>
          </cell>
          <cell r="P545">
            <v>0</v>
          </cell>
          <cell r="Q545">
            <v>1.5569</v>
          </cell>
          <cell r="S545" t="str">
            <v>M</v>
          </cell>
          <cell r="T545">
            <v>2.3262999999999998</v>
          </cell>
          <cell r="V545" t="str">
            <v>M</v>
          </cell>
          <cell r="W545">
            <v>2.1057000000000001</v>
          </cell>
          <cell r="X545">
            <v>2.2782</v>
          </cell>
          <cell r="Y545">
            <v>-4.809999999999981E-2</v>
          </cell>
          <cell r="Z545">
            <v>0.22059999999999969</v>
          </cell>
          <cell r="AA545">
            <v>0.10476326162321303</v>
          </cell>
        </row>
        <row r="546">
          <cell r="A546" t="str">
            <v>664</v>
          </cell>
          <cell r="B546" t="str">
            <v>MINOR BLADDER PROCEDURES WITHOUT CC/MCC</v>
          </cell>
          <cell r="C546">
            <v>2</v>
          </cell>
          <cell r="D546">
            <v>0</v>
          </cell>
          <cell r="E546">
            <v>41837.39</v>
          </cell>
          <cell r="F546">
            <v>10587.87</v>
          </cell>
          <cell r="G546">
            <v>2.5</v>
          </cell>
          <cell r="I546">
            <v>2</v>
          </cell>
          <cell r="J546">
            <v>41837.39</v>
          </cell>
          <cell r="K546">
            <v>10587.87</v>
          </cell>
          <cell r="L546">
            <v>2.1</v>
          </cell>
          <cell r="M546">
            <v>1.5</v>
          </cell>
          <cell r="N546">
            <v>1.7</v>
          </cell>
          <cell r="O546">
            <v>0</v>
          </cell>
          <cell r="P546">
            <v>0</v>
          </cell>
          <cell r="Q546">
            <v>1.1007</v>
          </cell>
          <cell r="S546" t="str">
            <v>M</v>
          </cell>
          <cell r="T546">
            <v>1.6447000000000001</v>
          </cell>
          <cell r="V546" t="str">
            <v>M</v>
          </cell>
          <cell r="W546">
            <v>1.5321</v>
          </cell>
          <cell r="X546">
            <v>1.6107</v>
          </cell>
          <cell r="Y546">
            <v>-3.400000000000003E-2</v>
          </cell>
          <cell r="Z546">
            <v>0.11260000000000003</v>
          </cell>
          <cell r="AA546">
            <v>7.3493897265191593E-2</v>
          </cell>
        </row>
        <row r="547">
          <cell r="A547" t="str">
            <v>665</v>
          </cell>
          <cell r="B547" t="str">
            <v>PROSTATECTOMY WITH MCC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10.8</v>
          </cell>
          <cell r="M547">
            <v>0</v>
          </cell>
          <cell r="N547">
            <v>7.9</v>
          </cell>
          <cell r="O547">
            <v>0</v>
          </cell>
          <cell r="P547">
            <v>0</v>
          </cell>
          <cell r="Q547">
            <v>3.3824999999999998</v>
          </cell>
          <cell r="S547" t="str">
            <v>M</v>
          </cell>
          <cell r="T547">
            <v>5.0541</v>
          </cell>
          <cell r="V547" t="str">
            <v>M</v>
          </cell>
          <cell r="W547">
            <v>4.4581999999999997</v>
          </cell>
          <cell r="X547">
            <v>4.9496000000000002</v>
          </cell>
          <cell r="Y547">
            <v>-0.10449999999999982</v>
          </cell>
          <cell r="Z547">
            <v>0.59590000000000032</v>
          </cell>
          <cell r="AA547">
            <v>0.13366381050648252</v>
          </cell>
        </row>
        <row r="548">
          <cell r="A548" t="str">
            <v>666</v>
          </cell>
          <cell r="B548" t="str">
            <v>PROSTATECTOMY WITH CC</v>
          </cell>
          <cell r="C548">
            <v>4</v>
          </cell>
          <cell r="D548">
            <v>0</v>
          </cell>
          <cell r="E548">
            <v>84383.82</v>
          </cell>
          <cell r="F548">
            <v>59177.43</v>
          </cell>
          <cell r="G548">
            <v>4.75</v>
          </cell>
          <cell r="I548">
            <v>4</v>
          </cell>
          <cell r="J548">
            <v>84383.82</v>
          </cell>
          <cell r="K548">
            <v>59177.43</v>
          </cell>
          <cell r="L548">
            <v>4.9000000000000004</v>
          </cell>
          <cell r="M548">
            <v>1.48</v>
          </cell>
          <cell r="N548">
            <v>3.6</v>
          </cell>
          <cell r="O548">
            <v>0</v>
          </cell>
          <cell r="P548">
            <v>1.8011999999999999</v>
          </cell>
          <cell r="Q548">
            <v>1.6791</v>
          </cell>
          <cell r="S548" t="str">
            <v>M</v>
          </cell>
          <cell r="T548">
            <v>2.5089000000000001</v>
          </cell>
          <cell r="V548" t="str">
            <v>M</v>
          </cell>
          <cell r="W548">
            <v>2.5647000000000002</v>
          </cell>
          <cell r="X548">
            <v>2.4569999999999999</v>
          </cell>
          <cell r="Y548">
            <v>-5.1900000000000279E-2</v>
          </cell>
          <cell r="Z548">
            <v>-5.5800000000000072E-2</v>
          </cell>
          <cell r="AA548">
            <v>-2.1756930635162035E-2</v>
          </cell>
        </row>
        <row r="549">
          <cell r="A549" t="str">
            <v>667</v>
          </cell>
          <cell r="B549" t="str">
            <v>PROSTATECTOMY WITHOUT CC/MCC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2.2999999999999998</v>
          </cell>
          <cell r="M549">
            <v>0</v>
          </cell>
          <cell r="N549">
            <v>1.8</v>
          </cell>
          <cell r="O549">
            <v>0</v>
          </cell>
          <cell r="P549">
            <v>0</v>
          </cell>
          <cell r="Q549">
            <v>1.0125</v>
          </cell>
          <cell r="S549" t="str">
            <v>M</v>
          </cell>
          <cell r="T549">
            <v>1.5128999999999999</v>
          </cell>
          <cell r="V549" t="str">
            <v>M</v>
          </cell>
          <cell r="W549">
            <v>1.5147999999999999</v>
          </cell>
          <cell r="X549">
            <v>1.4816</v>
          </cell>
          <cell r="Y549">
            <v>-3.1299999999999883E-2</v>
          </cell>
          <cell r="Z549">
            <v>-1.9000000000000128E-3</v>
          </cell>
          <cell r="AA549">
            <v>-1.254290995510967E-3</v>
          </cell>
        </row>
        <row r="550">
          <cell r="A550" t="str">
            <v>668</v>
          </cell>
          <cell r="B550" t="str">
            <v>TRANSURETHRAL PROCEDURES WITH MCC</v>
          </cell>
          <cell r="C550">
            <v>4</v>
          </cell>
          <cell r="D550">
            <v>1</v>
          </cell>
          <cell r="E550">
            <v>77435.67</v>
          </cell>
          <cell r="F550">
            <v>16336.92</v>
          </cell>
          <cell r="G550">
            <v>11.25</v>
          </cell>
          <cell r="I550">
            <v>4</v>
          </cell>
          <cell r="J550">
            <v>77435.67</v>
          </cell>
          <cell r="K550">
            <v>16336.92</v>
          </cell>
          <cell r="L550">
            <v>9.9</v>
          </cell>
          <cell r="M550">
            <v>3.34</v>
          </cell>
          <cell r="N550">
            <v>7.2</v>
          </cell>
          <cell r="O550">
            <v>0</v>
          </cell>
          <cell r="P550">
            <v>1.6529</v>
          </cell>
          <cell r="Q550">
            <v>2.9725999999999999</v>
          </cell>
          <cell r="S550" t="str">
            <v>M</v>
          </cell>
          <cell r="T550">
            <v>4.4417</v>
          </cell>
          <cell r="V550" t="str">
            <v>M</v>
          </cell>
          <cell r="W550">
            <v>4.2083000000000004</v>
          </cell>
          <cell r="X550">
            <v>4.3498000000000001</v>
          </cell>
          <cell r="Y550">
            <v>-9.1899999999999871E-2</v>
          </cell>
          <cell r="Z550">
            <v>0.23339999999999961</v>
          </cell>
          <cell r="AA550">
            <v>5.5461825440201409E-2</v>
          </cell>
        </row>
        <row r="551">
          <cell r="A551" t="str">
            <v>669</v>
          </cell>
          <cell r="B551" t="str">
            <v>TRANSURETHRAL PROCEDURES WITH CC</v>
          </cell>
          <cell r="C551">
            <v>11</v>
          </cell>
          <cell r="D551">
            <v>0</v>
          </cell>
          <cell r="E551">
            <v>53017.11</v>
          </cell>
          <cell r="F551">
            <v>22818.7</v>
          </cell>
          <cell r="G551">
            <v>4.2699999999999996</v>
          </cell>
          <cell r="I551">
            <v>11</v>
          </cell>
          <cell r="J551">
            <v>53017.11</v>
          </cell>
          <cell r="K551">
            <v>22818.7</v>
          </cell>
          <cell r="L551">
            <v>4.2699999999999996</v>
          </cell>
          <cell r="M551">
            <v>2.6</v>
          </cell>
          <cell r="N551">
            <v>3.38</v>
          </cell>
          <cell r="O551">
            <v>1</v>
          </cell>
          <cell r="P551">
            <v>1.1316999999999999</v>
          </cell>
          <cell r="Q551">
            <v>1.1536</v>
          </cell>
          <cell r="S551" t="str">
            <v>A</v>
          </cell>
          <cell r="T551">
            <v>1.7237</v>
          </cell>
          <cell r="V551" t="str">
            <v>M</v>
          </cell>
          <cell r="W551">
            <v>2.2917000000000001</v>
          </cell>
          <cell r="X551">
            <v>1.6880999999999999</v>
          </cell>
          <cell r="Y551">
            <v>-3.5600000000000076E-2</v>
          </cell>
          <cell r="Z551">
            <v>-0.56800000000000006</v>
          </cell>
          <cell r="AA551">
            <v>-0.24785094034995855</v>
          </cell>
        </row>
        <row r="552">
          <cell r="A552" t="str">
            <v>670</v>
          </cell>
          <cell r="B552" t="str">
            <v>TRANSURETHRAL PROCEDURES WITHOUT CC/MCC</v>
          </cell>
          <cell r="C552">
            <v>1</v>
          </cell>
          <cell r="D552">
            <v>0</v>
          </cell>
          <cell r="E552">
            <v>68228.69</v>
          </cell>
          <cell r="F552">
            <v>0</v>
          </cell>
          <cell r="G552">
            <v>3</v>
          </cell>
          <cell r="I552">
            <v>1</v>
          </cell>
          <cell r="J552">
            <v>68228.69</v>
          </cell>
          <cell r="K552">
            <v>0</v>
          </cell>
          <cell r="L552">
            <v>2.4</v>
          </cell>
          <cell r="M552">
            <v>0</v>
          </cell>
          <cell r="N552">
            <v>1.9</v>
          </cell>
          <cell r="O552">
            <v>0</v>
          </cell>
          <cell r="P552">
            <v>0</v>
          </cell>
          <cell r="Q552">
            <v>0.97409999999999997</v>
          </cell>
          <cell r="S552" t="str">
            <v>M</v>
          </cell>
          <cell r="T552">
            <v>1.4555</v>
          </cell>
          <cell r="V552" t="str">
            <v>M</v>
          </cell>
          <cell r="W552">
            <v>1.3893</v>
          </cell>
          <cell r="X552">
            <v>1.4254</v>
          </cell>
          <cell r="Y552">
            <v>-3.0100000000000016E-2</v>
          </cell>
          <cell r="Z552">
            <v>6.6200000000000037E-2</v>
          </cell>
          <cell r="AA552">
            <v>4.764989563089328E-2</v>
          </cell>
        </row>
        <row r="553">
          <cell r="A553" t="str">
            <v>671</v>
          </cell>
          <cell r="B553" t="str">
            <v>URETHRAL PROCEDURES WITH CC/MCC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5.9</v>
          </cell>
          <cell r="M553">
            <v>0</v>
          </cell>
          <cell r="N553">
            <v>4.2</v>
          </cell>
          <cell r="O553">
            <v>0</v>
          </cell>
          <cell r="P553">
            <v>0</v>
          </cell>
          <cell r="Q553">
            <v>1.6980999999999999</v>
          </cell>
          <cell r="S553" t="str">
            <v>M</v>
          </cell>
          <cell r="T553">
            <v>2.5373000000000001</v>
          </cell>
          <cell r="V553" t="str">
            <v>M</v>
          </cell>
          <cell r="W553">
            <v>2.4706000000000001</v>
          </cell>
          <cell r="X553">
            <v>2.4847999999999999</v>
          </cell>
          <cell r="Y553">
            <v>-5.2500000000000213E-2</v>
          </cell>
          <cell r="Z553">
            <v>6.6699999999999982E-2</v>
          </cell>
          <cell r="AA553">
            <v>2.6997490488140524E-2</v>
          </cell>
        </row>
        <row r="554">
          <cell r="A554" t="str">
            <v>672</v>
          </cell>
          <cell r="B554" t="str">
            <v>URETHRAL PROCEDURES WITHOUT CC/MCC</v>
          </cell>
          <cell r="C554">
            <v>1</v>
          </cell>
          <cell r="D554">
            <v>0</v>
          </cell>
          <cell r="E554">
            <v>108835.07</v>
          </cell>
          <cell r="F554">
            <v>0</v>
          </cell>
          <cell r="G554">
            <v>3</v>
          </cell>
          <cell r="I554">
            <v>1</v>
          </cell>
          <cell r="J554">
            <v>108835.07</v>
          </cell>
          <cell r="K554">
            <v>0</v>
          </cell>
          <cell r="L554">
            <v>1.8</v>
          </cell>
          <cell r="M554">
            <v>0</v>
          </cell>
          <cell r="N554">
            <v>1.5</v>
          </cell>
          <cell r="O554">
            <v>0</v>
          </cell>
          <cell r="P554">
            <v>0</v>
          </cell>
          <cell r="Q554">
            <v>1.1154999999999999</v>
          </cell>
          <cell r="S554" t="str">
            <v>M</v>
          </cell>
          <cell r="T554">
            <v>1.6668000000000001</v>
          </cell>
          <cell r="V554" t="str">
            <v>M</v>
          </cell>
          <cell r="W554">
            <v>1.3998999999999999</v>
          </cell>
          <cell r="X554">
            <v>1.6323000000000001</v>
          </cell>
          <cell r="Y554">
            <v>-3.4499999999999975E-2</v>
          </cell>
          <cell r="Z554">
            <v>0.26690000000000014</v>
          </cell>
          <cell r="AA554">
            <v>0.19065647546253314</v>
          </cell>
        </row>
        <row r="555">
          <cell r="A555" t="str">
            <v>673</v>
          </cell>
          <cell r="B555" t="str">
            <v>OTHER KIDNEY AND URINARY TRACT PROCEDURES WITH MCC</v>
          </cell>
          <cell r="C555">
            <v>69</v>
          </cell>
          <cell r="D555">
            <v>4</v>
          </cell>
          <cell r="E555">
            <v>108852.11</v>
          </cell>
          <cell r="F555">
            <v>62388.65</v>
          </cell>
          <cell r="G555">
            <v>11.72</v>
          </cell>
          <cell r="I555">
            <v>69</v>
          </cell>
          <cell r="J555">
            <v>108852.11</v>
          </cell>
          <cell r="K555">
            <v>62388.65</v>
          </cell>
          <cell r="L555">
            <v>11.72</v>
          </cell>
          <cell r="M555">
            <v>7.31</v>
          </cell>
          <cell r="N555">
            <v>9.81</v>
          </cell>
          <cell r="O555">
            <v>1</v>
          </cell>
          <cell r="P555">
            <v>2.3235000000000001</v>
          </cell>
          <cell r="Q555">
            <v>2.3685999999999998</v>
          </cell>
          <cell r="S555" t="str">
            <v>A</v>
          </cell>
          <cell r="T555">
            <v>3.5392000000000001</v>
          </cell>
          <cell r="V555" t="str">
            <v>A</v>
          </cell>
          <cell r="W555">
            <v>3.1673</v>
          </cell>
          <cell r="X555">
            <v>3.4660000000000002</v>
          </cell>
          <cell r="Y555">
            <v>-7.3199999999999932E-2</v>
          </cell>
          <cell r="Z555">
            <v>0.37190000000000012</v>
          </cell>
          <cell r="AA555">
            <v>0.11741862153885016</v>
          </cell>
        </row>
        <row r="556">
          <cell r="A556" t="str">
            <v>674</v>
          </cell>
          <cell r="B556" t="str">
            <v>OTHER KIDNEY AND URINARY TRACT PROCEDURES WITH CC</v>
          </cell>
          <cell r="C556">
            <v>61</v>
          </cell>
          <cell r="D556">
            <v>0</v>
          </cell>
          <cell r="E556">
            <v>69300.160000000003</v>
          </cell>
          <cell r="F556">
            <v>39883.89</v>
          </cell>
          <cell r="G556">
            <v>8.43</v>
          </cell>
          <cell r="I556">
            <v>61</v>
          </cell>
          <cell r="J556">
            <v>69300.160000000003</v>
          </cell>
          <cell r="K556">
            <v>39883.89</v>
          </cell>
          <cell r="L556">
            <v>8.43</v>
          </cell>
          <cell r="M556">
            <v>5.94</v>
          </cell>
          <cell r="N556">
            <v>6.73</v>
          </cell>
          <cell r="O556">
            <v>1</v>
          </cell>
          <cell r="P556">
            <v>1.4792000000000001</v>
          </cell>
          <cell r="Q556">
            <v>1.579</v>
          </cell>
          <cell r="S556" t="str">
            <v>AP</v>
          </cell>
          <cell r="T556">
            <v>2.3593000000000002</v>
          </cell>
          <cell r="V556" t="str">
            <v>A</v>
          </cell>
          <cell r="W556">
            <v>2.5007999999999999</v>
          </cell>
          <cell r="X556">
            <v>2.3106</v>
          </cell>
          <cell r="Y556">
            <v>-4.8700000000000188E-2</v>
          </cell>
          <cell r="Z556">
            <v>-0.14149999999999974</v>
          </cell>
          <cell r="AA556">
            <v>-5.6581893793985823E-2</v>
          </cell>
        </row>
        <row r="557">
          <cell r="A557" t="str">
            <v>675</v>
          </cell>
          <cell r="B557" t="str">
            <v>OTHER KIDNEY AND URINARY TRACT PROCEDURES WITHOUT CC/MCC</v>
          </cell>
          <cell r="C557">
            <v>9</v>
          </cell>
          <cell r="D557">
            <v>0</v>
          </cell>
          <cell r="E557">
            <v>45283.19</v>
          </cell>
          <cell r="F557">
            <v>16890.16</v>
          </cell>
          <cell r="G557">
            <v>4.67</v>
          </cell>
          <cell r="I557">
            <v>9</v>
          </cell>
          <cell r="J557">
            <v>45283.19</v>
          </cell>
          <cell r="K557">
            <v>16890.16</v>
          </cell>
          <cell r="L557">
            <v>3.8</v>
          </cell>
          <cell r="M557">
            <v>3.13</v>
          </cell>
          <cell r="N557">
            <v>2.9</v>
          </cell>
          <cell r="O557">
            <v>0</v>
          </cell>
          <cell r="P557">
            <v>0.96660000000000001</v>
          </cell>
          <cell r="Q557">
            <v>1.1138999999999999</v>
          </cell>
          <cell r="S557" t="str">
            <v>MP</v>
          </cell>
          <cell r="T557">
            <v>1.6644000000000001</v>
          </cell>
          <cell r="V557" t="str">
            <v>M</v>
          </cell>
          <cell r="W557">
            <v>2.3692000000000002</v>
          </cell>
          <cell r="X557">
            <v>1.63</v>
          </cell>
          <cell r="Y557">
            <v>-3.4400000000000208E-2</v>
          </cell>
          <cell r="Z557">
            <v>-0.70480000000000009</v>
          </cell>
          <cell r="AA557">
            <v>-0.29748438291406382</v>
          </cell>
        </row>
        <row r="558">
          <cell r="A558" t="str">
            <v>682</v>
          </cell>
          <cell r="B558" t="str">
            <v>RENAL FAILURE WITH MCC</v>
          </cell>
          <cell r="C558">
            <v>313</v>
          </cell>
          <cell r="D558">
            <v>28</v>
          </cell>
          <cell r="E558">
            <v>47368.69</v>
          </cell>
          <cell r="F558">
            <v>49270.559999999998</v>
          </cell>
          <cell r="G558">
            <v>6.4</v>
          </cell>
          <cell r="I558">
            <v>313</v>
          </cell>
          <cell r="J558">
            <v>47368.69</v>
          </cell>
          <cell r="K558">
            <v>49270.559999999998</v>
          </cell>
          <cell r="L558">
            <v>6.4</v>
          </cell>
          <cell r="M558">
            <v>5.1100000000000003</v>
          </cell>
          <cell r="N558">
            <v>4.9800000000000004</v>
          </cell>
          <cell r="O558">
            <v>1</v>
          </cell>
          <cell r="P558">
            <v>1.0111000000000001</v>
          </cell>
          <cell r="Q558">
            <v>1.0142</v>
          </cell>
          <cell r="S558" t="str">
            <v>A</v>
          </cell>
          <cell r="T558">
            <v>1.5154000000000001</v>
          </cell>
          <cell r="V558" t="str">
            <v>A</v>
          </cell>
          <cell r="W558">
            <v>1.5630999999999999</v>
          </cell>
          <cell r="X558">
            <v>1.4841</v>
          </cell>
          <cell r="Y558">
            <v>-3.1300000000000106E-2</v>
          </cell>
          <cell r="Z558">
            <v>-4.7699999999999854E-2</v>
          </cell>
          <cell r="AA558">
            <v>-3.0516281747808748E-2</v>
          </cell>
        </row>
        <row r="559">
          <cell r="A559" t="str">
            <v>683</v>
          </cell>
          <cell r="B559" t="str">
            <v>RENAL FAILURE WITH CC</v>
          </cell>
          <cell r="C559">
            <v>412</v>
          </cell>
          <cell r="D559">
            <v>19</v>
          </cell>
          <cell r="E559">
            <v>29427.55</v>
          </cell>
          <cell r="F559">
            <v>19659.22</v>
          </cell>
          <cell r="G559">
            <v>4.38</v>
          </cell>
          <cell r="I559">
            <v>412</v>
          </cell>
          <cell r="J559">
            <v>29427.55</v>
          </cell>
          <cell r="K559">
            <v>19659.22</v>
          </cell>
          <cell r="L559">
            <v>4.38</v>
          </cell>
          <cell r="M559">
            <v>4.33</v>
          </cell>
          <cell r="N559">
            <v>3.44</v>
          </cell>
          <cell r="O559">
            <v>1</v>
          </cell>
          <cell r="P559">
            <v>0.62809999999999999</v>
          </cell>
          <cell r="Q559">
            <v>0.64029999999999998</v>
          </cell>
          <cell r="S559" t="str">
            <v>A</v>
          </cell>
          <cell r="T559">
            <v>0.95669999999999999</v>
          </cell>
          <cell r="V559" t="str">
            <v>A</v>
          </cell>
          <cell r="W559">
            <v>1.0537000000000001</v>
          </cell>
          <cell r="X559">
            <v>0.93700000000000006</v>
          </cell>
          <cell r="Y559">
            <v>-1.969999999999994E-2</v>
          </cell>
          <cell r="Z559">
            <v>-9.7000000000000086E-2</v>
          </cell>
          <cell r="AA559">
            <v>-9.2056562588972268E-2</v>
          </cell>
        </row>
        <row r="560">
          <cell r="A560" t="str">
            <v>684</v>
          </cell>
          <cell r="B560" t="str">
            <v>RENAL FAILURE WITHOUT CC/MCC</v>
          </cell>
          <cell r="C560">
            <v>71</v>
          </cell>
          <cell r="D560">
            <v>4</v>
          </cell>
          <cell r="E560">
            <v>23871.14</v>
          </cell>
          <cell r="F560">
            <v>14210.42</v>
          </cell>
          <cell r="G560">
            <v>3.06</v>
          </cell>
          <cell r="I560">
            <v>71</v>
          </cell>
          <cell r="J560">
            <v>23871.14</v>
          </cell>
          <cell r="K560">
            <v>14210.42</v>
          </cell>
          <cell r="L560">
            <v>3.06</v>
          </cell>
          <cell r="M560">
            <v>2.16</v>
          </cell>
          <cell r="N560">
            <v>2.4700000000000002</v>
          </cell>
          <cell r="O560">
            <v>1</v>
          </cell>
          <cell r="P560">
            <v>0.50949999999999995</v>
          </cell>
          <cell r="Q560">
            <v>0.51929999999999998</v>
          </cell>
          <cell r="S560" t="str">
            <v>A</v>
          </cell>
          <cell r="T560">
            <v>0.77590000000000003</v>
          </cell>
          <cell r="V560" t="str">
            <v>A</v>
          </cell>
          <cell r="W560">
            <v>0.81559999999999999</v>
          </cell>
          <cell r="X560">
            <v>0.75990000000000002</v>
          </cell>
          <cell r="Y560">
            <v>-1.6000000000000014E-2</v>
          </cell>
          <cell r="Z560">
            <v>-3.9699999999999958E-2</v>
          </cell>
          <cell r="AA560">
            <v>-4.8675821481118146E-2</v>
          </cell>
        </row>
        <row r="561">
          <cell r="A561" t="str">
            <v>686</v>
          </cell>
          <cell r="B561" t="str">
            <v>KIDNEY AND URINARY TRACT NEOPLASMS WITH MCC</v>
          </cell>
          <cell r="C561">
            <v>4</v>
          </cell>
          <cell r="D561">
            <v>0</v>
          </cell>
          <cell r="E561">
            <v>147241.85</v>
          </cell>
          <cell r="F561">
            <v>139556.1</v>
          </cell>
          <cell r="G561">
            <v>11.5</v>
          </cell>
          <cell r="I561">
            <v>4</v>
          </cell>
          <cell r="J561">
            <v>147241.85</v>
          </cell>
          <cell r="K561">
            <v>139556.1</v>
          </cell>
          <cell r="L561">
            <v>7.3</v>
          </cell>
          <cell r="M561">
            <v>10.5</v>
          </cell>
          <cell r="N561">
            <v>5.3</v>
          </cell>
          <cell r="O561">
            <v>0</v>
          </cell>
          <cell r="P561">
            <v>3.1429</v>
          </cell>
          <cell r="Q561">
            <v>1.9220999999999999</v>
          </cell>
          <cell r="S561" t="str">
            <v>M</v>
          </cell>
          <cell r="T561">
            <v>2.8719999999999999</v>
          </cell>
          <cell r="V561" t="str">
            <v>M</v>
          </cell>
          <cell r="W561">
            <v>2.7351999999999999</v>
          </cell>
          <cell r="X561">
            <v>2.8126000000000002</v>
          </cell>
          <cell r="Y561">
            <v>-5.9399999999999675E-2</v>
          </cell>
          <cell r="Z561">
            <v>0.13680000000000003</v>
          </cell>
          <cell r="AA561">
            <v>5.0014624159110864E-2</v>
          </cell>
        </row>
        <row r="562">
          <cell r="A562" t="str">
            <v>687</v>
          </cell>
          <cell r="B562" t="str">
            <v>KIDNEY AND URINARY TRACT NEOPLASMS WITH CC</v>
          </cell>
          <cell r="C562">
            <v>9</v>
          </cell>
          <cell r="D562">
            <v>0</v>
          </cell>
          <cell r="E562">
            <v>114101.24</v>
          </cell>
          <cell r="F562">
            <v>123309.79</v>
          </cell>
          <cell r="G562">
            <v>9.44</v>
          </cell>
          <cell r="I562">
            <v>9</v>
          </cell>
          <cell r="J562">
            <v>114101.24</v>
          </cell>
          <cell r="K562">
            <v>123309.79</v>
          </cell>
          <cell r="L562">
            <v>4.2</v>
          </cell>
          <cell r="M562">
            <v>9.9499999999999993</v>
          </cell>
          <cell r="N562">
            <v>3.2</v>
          </cell>
          <cell r="O562">
            <v>0</v>
          </cell>
          <cell r="P562">
            <v>2.4355000000000002</v>
          </cell>
          <cell r="Q562">
            <v>1.054</v>
          </cell>
          <cell r="S562" t="str">
            <v>M</v>
          </cell>
          <cell r="T562">
            <v>1.5749</v>
          </cell>
          <cell r="V562" t="str">
            <v>A</v>
          </cell>
          <cell r="W562">
            <v>2.1919</v>
          </cell>
          <cell r="X562">
            <v>1.5423</v>
          </cell>
          <cell r="Y562">
            <v>-3.2599999999999962E-2</v>
          </cell>
          <cell r="Z562">
            <v>-0.61699999999999999</v>
          </cell>
          <cell r="AA562">
            <v>-0.2814909439299238</v>
          </cell>
        </row>
        <row r="563">
          <cell r="A563" t="str">
            <v>688</v>
          </cell>
          <cell r="B563" t="str">
            <v>KIDNEY AND URINARY TRACT NEOPLASMS WITHOUT CC/MCC</v>
          </cell>
          <cell r="C563">
            <v>6</v>
          </cell>
          <cell r="D563">
            <v>0</v>
          </cell>
          <cell r="E563">
            <v>60841.09</v>
          </cell>
          <cell r="F563">
            <v>37700.32</v>
          </cell>
          <cell r="G563">
            <v>2</v>
          </cell>
          <cell r="I563">
            <v>6</v>
          </cell>
          <cell r="J563">
            <v>60841.09</v>
          </cell>
          <cell r="K563">
            <v>37700.32</v>
          </cell>
          <cell r="L563">
            <v>2.2999999999999998</v>
          </cell>
          <cell r="M563">
            <v>1</v>
          </cell>
          <cell r="N563">
            <v>1.8</v>
          </cell>
          <cell r="O563">
            <v>0</v>
          </cell>
          <cell r="P563">
            <v>1.2987</v>
          </cell>
          <cell r="Q563">
            <v>0.73829999999999996</v>
          </cell>
          <cell r="S563" t="str">
            <v>M</v>
          </cell>
          <cell r="T563">
            <v>1.1032</v>
          </cell>
          <cell r="V563" t="str">
            <v>M</v>
          </cell>
          <cell r="W563">
            <v>1.1662999999999999</v>
          </cell>
          <cell r="X563">
            <v>1.0804</v>
          </cell>
          <cell r="Y563">
            <v>-2.2799999999999931E-2</v>
          </cell>
          <cell r="Z563">
            <v>-6.3099999999999934E-2</v>
          </cell>
          <cell r="AA563">
            <v>-5.410271799708475E-2</v>
          </cell>
        </row>
        <row r="564">
          <cell r="A564" t="str">
            <v>689</v>
          </cell>
          <cell r="B564" t="str">
            <v>KIDNEY AND URINARY TRACT INFECTIONS WITH MCC</v>
          </cell>
          <cell r="C564">
            <v>163</v>
          </cell>
          <cell r="D564">
            <v>11</v>
          </cell>
          <cell r="E564">
            <v>39491.14</v>
          </cell>
          <cell r="F564">
            <v>29955.02</v>
          </cell>
          <cell r="G564">
            <v>5.92</v>
          </cell>
          <cell r="I564">
            <v>163</v>
          </cell>
          <cell r="J564">
            <v>39491.14</v>
          </cell>
          <cell r="K564">
            <v>29955.02</v>
          </cell>
          <cell r="L564">
            <v>5.92</v>
          </cell>
          <cell r="M564">
            <v>4.95</v>
          </cell>
          <cell r="N564">
            <v>4.55</v>
          </cell>
          <cell r="O564">
            <v>1</v>
          </cell>
          <cell r="P564">
            <v>0.84289999999999998</v>
          </cell>
          <cell r="Q564">
            <v>0.85919999999999996</v>
          </cell>
          <cell r="S564" t="str">
            <v>A</v>
          </cell>
          <cell r="T564">
            <v>1.2838000000000001</v>
          </cell>
          <cell r="V564" t="str">
            <v>A</v>
          </cell>
          <cell r="W564">
            <v>1.2121</v>
          </cell>
          <cell r="X564">
            <v>1.2573000000000001</v>
          </cell>
          <cell r="Y564">
            <v>-2.6499999999999968E-2</v>
          </cell>
          <cell r="Z564">
            <v>7.1700000000000097E-2</v>
          </cell>
          <cell r="AA564">
            <v>5.9153535186865849E-2</v>
          </cell>
        </row>
        <row r="565">
          <cell r="A565" t="str">
            <v>690</v>
          </cell>
          <cell r="B565" t="str">
            <v>KIDNEY AND URINARY TRACT INFECTIONS WITHOUT MCC</v>
          </cell>
          <cell r="C565">
            <v>408</v>
          </cell>
          <cell r="D565">
            <v>7</v>
          </cell>
          <cell r="E565">
            <v>25087.7</v>
          </cell>
          <cell r="F565">
            <v>17396.150000000001</v>
          </cell>
          <cell r="G565">
            <v>3.63</v>
          </cell>
          <cell r="I565">
            <v>408</v>
          </cell>
          <cell r="J565">
            <v>25087.7</v>
          </cell>
          <cell r="K565">
            <v>17396.150000000001</v>
          </cell>
          <cell r="L565">
            <v>3.63</v>
          </cell>
          <cell r="M565">
            <v>2.57</v>
          </cell>
          <cell r="N565">
            <v>3.03</v>
          </cell>
          <cell r="O565">
            <v>1</v>
          </cell>
          <cell r="P565">
            <v>0.53549999999999998</v>
          </cell>
          <cell r="Q565">
            <v>0.54590000000000005</v>
          </cell>
          <cell r="S565" t="str">
            <v>A</v>
          </cell>
          <cell r="T565">
            <v>0.81569999999999998</v>
          </cell>
          <cell r="V565" t="str">
            <v>A</v>
          </cell>
          <cell r="W565">
            <v>0.73960000000000004</v>
          </cell>
          <cell r="X565">
            <v>0.79879999999999995</v>
          </cell>
          <cell r="Y565">
            <v>-1.6900000000000026E-2</v>
          </cell>
          <cell r="Z565">
            <v>7.6099999999999945E-2</v>
          </cell>
          <cell r="AA565">
            <v>0.10289345592211999</v>
          </cell>
        </row>
        <row r="566">
          <cell r="A566" t="str">
            <v>693</v>
          </cell>
          <cell r="B566" t="str">
            <v>URINARY STONES WITH MCC</v>
          </cell>
          <cell r="C566">
            <v>13</v>
          </cell>
          <cell r="D566">
            <v>0</v>
          </cell>
          <cell r="E566">
            <v>38853.89</v>
          </cell>
          <cell r="F566">
            <v>34153.589999999997</v>
          </cell>
          <cell r="G566">
            <v>3.92</v>
          </cell>
          <cell r="I566">
            <v>13</v>
          </cell>
          <cell r="J566">
            <v>38853.89</v>
          </cell>
          <cell r="K566">
            <v>34153.589999999997</v>
          </cell>
          <cell r="L566">
            <v>3.92</v>
          </cell>
          <cell r="M566">
            <v>1.73</v>
          </cell>
          <cell r="N566">
            <v>3.48</v>
          </cell>
          <cell r="O566">
            <v>1</v>
          </cell>
          <cell r="P566">
            <v>0.82930000000000004</v>
          </cell>
          <cell r="Q566">
            <v>0.84540000000000004</v>
          </cell>
          <cell r="S566" t="str">
            <v>A</v>
          </cell>
          <cell r="T566">
            <v>1.2632000000000001</v>
          </cell>
          <cell r="V566" t="str">
            <v>A</v>
          </cell>
          <cell r="W566">
            <v>1.0147999999999999</v>
          </cell>
          <cell r="X566">
            <v>1.2371000000000001</v>
          </cell>
          <cell r="Y566">
            <v>-2.6100000000000012E-2</v>
          </cell>
          <cell r="Z566">
            <v>0.24840000000000018</v>
          </cell>
          <cell r="AA566">
            <v>0.24477729601892018</v>
          </cell>
        </row>
        <row r="567">
          <cell r="A567" t="str">
            <v>694</v>
          </cell>
          <cell r="B567" t="str">
            <v>URINARY STONES WITHOUT MCC</v>
          </cell>
          <cell r="C567">
            <v>52</v>
          </cell>
          <cell r="D567">
            <v>1</v>
          </cell>
          <cell r="E567">
            <v>26681.78</v>
          </cell>
          <cell r="F567">
            <v>14440.42</v>
          </cell>
          <cell r="G567">
            <v>2.25</v>
          </cell>
          <cell r="I567">
            <v>52</v>
          </cell>
          <cell r="J567">
            <v>26681.78</v>
          </cell>
          <cell r="K567">
            <v>14440.42</v>
          </cell>
          <cell r="L567">
            <v>2.25</v>
          </cell>
          <cell r="M567">
            <v>1.31</v>
          </cell>
          <cell r="N567">
            <v>1.93</v>
          </cell>
          <cell r="O567">
            <v>1</v>
          </cell>
          <cell r="P567">
            <v>0.56950000000000001</v>
          </cell>
          <cell r="Q567">
            <v>0.5806</v>
          </cell>
          <cell r="S567" t="str">
            <v>A</v>
          </cell>
          <cell r="T567">
            <v>0.86750000000000005</v>
          </cell>
          <cell r="V567" t="str">
            <v>A</v>
          </cell>
          <cell r="W567">
            <v>0.90620000000000001</v>
          </cell>
          <cell r="X567">
            <v>0.84960000000000002</v>
          </cell>
          <cell r="Y567">
            <v>-1.7900000000000027E-2</v>
          </cell>
          <cell r="Z567">
            <v>-3.8699999999999957E-2</v>
          </cell>
          <cell r="AA567">
            <v>-4.2705804458176955E-2</v>
          </cell>
        </row>
        <row r="568">
          <cell r="A568" t="str">
            <v>695</v>
          </cell>
          <cell r="B568" t="str">
            <v>KIDNEY AND URINARY TRACT SIGNS AND SYMPTOMS WITH MCC</v>
          </cell>
          <cell r="C568">
            <v>2</v>
          </cell>
          <cell r="D568">
            <v>0</v>
          </cell>
          <cell r="E568">
            <v>16270.61</v>
          </cell>
          <cell r="F568">
            <v>3047.73</v>
          </cell>
          <cell r="G568">
            <v>4.5</v>
          </cell>
          <cell r="I568">
            <v>2</v>
          </cell>
          <cell r="J568">
            <v>16270.61</v>
          </cell>
          <cell r="K568">
            <v>3047.73</v>
          </cell>
          <cell r="L568">
            <v>4.7</v>
          </cell>
          <cell r="M568">
            <v>0.5</v>
          </cell>
          <cell r="N568">
            <v>3.6</v>
          </cell>
          <cell r="O568">
            <v>0</v>
          </cell>
          <cell r="P568">
            <v>0</v>
          </cell>
          <cell r="Q568">
            <v>1.1496</v>
          </cell>
          <cell r="S568" t="str">
            <v>M</v>
          </cell>
          <cell r="T568">
            <v>1.7177</v>
          </cell>
          <cell r="V568" t="str">
            <v>M</v>
          </cell>
          <cell r="W568">
            <v>1.7861</v>
          </cell>
          <cell r="X568">
            <v>1.6821999999999999</v>
          </cell>
          <cell r="Y568">
            <v>-3.5500000000000087E-2</v>
          </cell>
          <cell r="Z568">
            <v>-6.8400000000000016E-2</v>
          </cell>
          <cell r="AA568">
            <v>-3.8295728122725498E-2</v>
          </cell>
        </row>
        <row r="569">
          <cell r="A569" t="str">
            <v>696</v>
          </cell>
          <cell r="B569" t="str">
            <v>KIDNEY AND URINARY TRACT SIGNS AND SYMPTOMS WITHOUT MCC</v>
          </cell>
          <cell r="C569">
            <v>15</v>
          </cell>
          <cell r="D569">
            <v>0</v>
          </cell>
          <cell r="E569">
            <v>28650.67</v>
          </cell>
          <cell r="F569">
            <v>17173.96</v>
          </cell>
          <cell r="G569">
            <v>4</v>
          </cell>
          <cell r="I569">
            <v>15</v>
          </cell>
          <cell r="J569">
            <v>28650.67</v>
          </cell>
          <cell r="K569">
            <v>17173.96</v>
          </cell>
          <cell r="L569">
            <v>4</v>
          </cell>
          <cell r="M569">
            <v>3.52</v>
          </cell>
          <cell r="N569">
            <v>2.86</v>
          </cell>
          <cell r="O569">
            <v>1</v>
          </cell>
          <cell r="P569">
            <v>0.61160000000000003</v>
          </cell>
          <cell r="Q569">
            <v>0.62339999999999995</v>
          </cell>
          <cell r="S569" t="str">
            <v>A</v>
          </cell>
          <cell r="T569">
            <v>0.93149999999999999</v>
          </cell>
          <cell r="V569" t="str">
            <v>A</v>
          </cell>
          <cell r="W569">
            <v>0.85019999999999996</v>
          </cell>
          <cell r="X569">
            <v>0.91220000000000001</v>
          </cell>
          <cell r="Y569">
            <v>-1.9299999999999984E-2</v>
          </cell>
          <cell r="Z569">
            <v>8.1300000000000039E-2</v>
          </cell>
          <cell r="AA569">
            <v>9.5624558927311268E-2</v>
          </cell>
        </row>
        <row r="570">
          <cell r="A570" t="str">
            <v>697</v>
          </cell>
          <cell r="B570" t="str">
            <v>URETHRAL STRICTURE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3.4</v>
          </cell>
          <cell r="M570">
            <v>0</v>
          </cell>
          <cell r="N570">
            <v>2.6</v>
          </cell>
          <cell r="O570">
            <v>0</v>
          </cell>
          <cell r="P570">
            <v>0</v>
          </cell>
          <cell r="Q570">
            <v>0.9869</v>
          </cell>
          <cell r="S570" t="str">
            <v>M</v>
          </cell>
          <cell r="T570">
            <v>1.4745999999999999</v>
          </cell>
          <cell r="V570" t="str">
            <v>M</v>
          </cell>
          <cell r="W570">
            <v>1.6064000000000001</v>
          </cell>
          <cell r="X570">
            <v>1.4440999999999999</v>
          </cell>
          <cell r="Y570">
            <v>-3.0499999999999972E-2</v>
          </cell>
          <cell r="Z570">
            <v>-0.13180000000000014</v>
          </cell>
          <cell r="AA570">
            <v>-8.2046812749004064E-2</v>
          </cell>
        </row>
        <row r="571">
          <cell r="A571" t="str">
            <v>698</v>
          </cell>
          <cell r="B571" t="str">
            <v>OTHER KIDNEY AND URINARY TRACT DIAGNOSES WITH MCC</v>
          </cell>
          <cell r="C571">
            <v>208</v>
          </cell>
          <cell r="D571">
            <v>19</v>
          </cell>
          <cell r="E571">
            <v>56542.55</v>
          </cell>
          <cell r="F571">
            <v>59224.02</v>
          </cell>
          <cell r="G571">
            <v>7.99</v>
          </cell>
          <cell r="I571">
            <v>208</v>
          </cell>
          <cell r="J571">
            <v>56542.55</v>
          </cell>
          <cell r="K571">
            <v>59224.02</v>
          </cell>
          <cell r="L571">
            <v>7.99</v>
          </cell>
          <cell r="M571">
            <v>7.74</v>
          </cell>
          <cell r="N571">
            <v>5.82</v>
          </cell>
          <cell r="O571">
            <v>1</v>
          </cell>
          <cell r="P571">
            <v>1.2069000000000001</v>
          </cell>
          <cell r="Q571">
            <v>1.2248000000000001</v>
          </cell>
          <cell r="S571" t="str">
            <v>A</v>
          </cell>
          <cell r="T571">
            <v>1.8301000000000001</v>
          </cell>
          <cell r="V571" t="str">
            <v>A</v>
          </cell>
          <cell r="W571">
            <v>1.4984</v>
          </cell>
          <cell r="X571">
            <v>1.7922</v>
          </cell>
          <cell r="Y571">
            <v>-3.7900000000000045E-2</v>
          </cell>
          <cell r="Z571">
            <v>0.33170000000000011</v>
          </cell>
          <cell r="AA571">
            <v>0.22136946075814209</v>
          </cell>
        </row>
        <row r="572">
          <cell r="A572" t="str">
            <v>699</v>
          </cell>
          <cell r="B572" t="str">
            <v>OTHER KIDNEY AND URINARY TRACT DIAGNOSES WITH CC</v>
          </cell>
          <cell r="C572">
            <v>148</v>
          </cell>
          <cell r="D572">
            <v>10</v>
          </cell>
          <cell r="E572">
            <v>31275.32</v>
          </cell>
          <cell r="F572">
            <v>22475.69</v>
          </cell>
          <cell r="G572">
            <v>4.55</v>
          </cell>
          <cell r="I572">
            <v>148</v>
          </cell>
          <cell r="J572">
            <v>31275.32</v>
          </cell>
          <cell r="K572">
            <v>22475.69</v>
          </cell>
          <cell r="L572">
            <v>4.55</v>
          </cell>
          <cell r="M572">
            <v>3.26</v>
          </cell>
          <cell r="N572">
            <v>3.71</v>
          </cell>
          <cell r="O572">
            <v>1</v>
          </cell>
          <cell r="P572">
            <v>0.66759999999999997</v>
          </cell>
          <cell r="Q572">
            <v>0.72599999999999998</v>
          </cell>
          <cell r="S572" t="str">
            <v>AP</v>
          </cell>
          <cell r="T572">
            <v>1.0848</v>
          </cell>
          <cell r="V572" t="str">
            <v>AP</v>
          </cell>
          <cell r="W572">
            <v>1.0936999999999999</v>
          </cell>
          <cell r="X572">
            <v>1.0624</v>
          </cell>
          <cell r="Y572">
            <v>-2.2399999999999975E-2</v>
          </cell>
          <cell r="Z572">
            <v>-8.899999999999908E-3</v>
          </cell>
          <cell r="AA572">
            <v>-8.137514857821989E-3</v>
          </cell>
        </row>
        <row r="573">
          <cell r="A573" t="str">
            <v>700</v>
          </cell>
          <cell r="B573" t="str">
            <v>OTHER KIDNEY AND URINARY TRACT DIAGNOSES WITHOUT CC/MCC</v>
          </cell>
          <cell r="C573">
            <v>34</v>
          </cell>
          <cell r="D573">
            <v>1</v>
          </cell>
          <cell r="E573">
            <v>32625.52</v>
          </cell>
          <cell r="F573">
            <v>34808.050000000003</v>
          </cell>
          <cell r="G573">
            <v>3.47</v>
          </cell>
          <cell r="I573">
            <v>34</v>
          </cell>
          <cell r="J573">
            <v>32625.52</v>
          </cell>
          <cell r="K573">
            <v>34808.050000000003</v>
          </cell>
          <cell r="L573">
            <v>3.47</v>
          </cell>
          <cell r="M573">
            <v>2.48</v>
          </cell>
          <cell r="N573">
            <v>2.79</v>
          </cell>
          <cell r="O573">
            <v>1</v>
          </cell>
          <cell r="P573">
            <v>0.69640000000000002</v>
          </cell>
          <cell r="Q573">
            <v>0.5121</v>
          </cell>
          <cell r="S573" t="str">
            <v>AP</v>
          </cell>
          <cell r="T573">
            <v>0.76519999999999999</v>
          </cell>
          <cell r="V573" t="str">
            <v>AP</v>
          </cell>
          <cell r="W573">
            <v>0.77800000000000002</v>
          </cell>
          <cell r="X573">
            <v>0.74939999999999996</v>
          </cell>
          <cell r="Y573">
            <v>-1.5800000000000036E-2</v>
          </cell>
          <cell r="Z573">
            <v>-1.2800000000000034E-2</v>
          </cell>
          <cell r="AA573">
            <v>-1.6452442159383077E-2</v>
          </cell>
        </row>
        <row r="574">
          <cell r="A574" t="str">
            <v>707</v>
          </cell>
          <cell r="B574" t="str">
            <v>MAJOR MALE PELVIC PROCEDURES WITH CC/MCC</v>
          </cell>
          <cell r="C574">
            <v>6</v>
          </cell>
          <cell r="D574">
            <v>0</v>
          </cell>
          <cell r="E574">
            <v>128105.28</v>
          </cell>
          <cell r="F574">
            <v>68922.53</v>
          </cell>
          <cell r="G574">
            <v>4.33</v>
          </cell>
          <cell r="I574">
            <v>6</v>
          </cell>
          <cell r="J574">
            <v>128105.28</v>
          </cell>
          <cell r="K574">
            <v>68922.53</v>
          </cell>
          <cell r="L574">
            <v>3.2</v>
          </cell>
          <cell r="M574">
            <v>4.99</v>
          </cell>
          <cell r="N574">
            <v>2.2000000000000002</v>
          </cell>
          <cell r="O574">
            <v>0</v>
          </cell>
          <cell r="P574">
            <v>2.7343999999999999</v>
          </cell>
          <cell r="Q574">
            <v>3.7328999999999999</v>
          </cell>
          <cell r="S574" t="str">
            <v>MP</v>
          </cell>
          <cell r="T574">
            <v>5.5777000000000001</v>
          </cell>
          <cell r="V574" t="str">
            <v>MP</v>
          </cell>
          <cell r="W574">
            <v>6.8121999999999998</v>
          </cell>
          <cell r="X574">
            <v>5.4623999999999997</v>
          </cell>
          <cell r="Y574">
            <v>-0.1153000000000004</v>
          </cell>
          <cell r="Z574">
            <v>-1.2344999999999997</v>
          </cell>
          <cell r="AA574">
            <v>-0.18121898946008627</v>
          </cell>
        </row>
        <row r="575">
          <cell r="A575" t="str">
            <v>708</v>
          </cell>
          <cell r="B575" t="str">
            <v>MAJOR MALE PELVIC PROCEDURES WITHOUT CC/MCC</v>
          </cell>
          <cell r="C575">
            <v>18</v>
          </cell>
          <cell r="D575">
            <v>0</v>
          </cell>
          <cell r="E575">
            <v>129374.03</v>
          </cell>
          <cell r="F575">
            <v>52119.39</v>
          </cell>
          <cell r="G575">
            <v>1.28</v>
          </cell>
          <cell r="I575">
            <v>18</v>
          </cell>
          <cell r="J575">
            <v>129374.03</v>
          </cell>
          <cell r="K575">
            <v>52119.39</v>
          </cell>
          <cell r="L575">
            <v>1.28</v>
          </cell>
          <cell r="M575">
            <v>0.73</v>
          </cell>
          <cell r="N575">
            <v>1.17</v>
          </cell>
          <cell r="O575">
            <v>1</v>
          </cell>
          <cell r="P575">
            <v>2.7614999999999998</v>
          </cell>
          <cell r="Q575">
            <v>2.2301000000000002</v>
          </cell>
          <cell r="S575" t="str">
            <v>AP</v>
          </cell>
          <cell r="T575">
            <v>3.3321999999999998</v>
          </cell>
          <cell r="V575" t="str">
            <v>AP</v>
          </cell>
          <cell r="W575">
            <v>4.0678000000000001</v>
          </cell>
          <cell r="X575">
            <v>3.2633000000000001</v>
          </cell>
          <cell r="Y575">
            <v>-6.8899999999999739E-2</v>
          </cell>
          <cell r="Z575">
            <v>-0.73560000000000025</v>
          </cell>
          <cell r="AA575">
            <v>-0.18083484930429231</v>
          </cell>
        </row>
        <row r="576">
          <cell r="A576" t="str">
            <v>709</v>
          </cell>
          <cell r="B576" t="str">
            <v>PENIS PROCEDURES WITH CC/MCC</v>
          </cell>
          <cell r="C576">
            <v>6</v>
          </cell>
          <cell r="D576">
            <v>1</v>
          </cell>
          <cell r="E576">
            <v>63723.09</v>
          </cell>
          <cell r="F576">
            <v>38064.83</v>
          </cell>
          <cell r="G576">
            <v>6.33</v>
          </cell>
          <cell r="I576">
            <v>6</v>
          </cell>
          <cell r="J576">
            <v>63723.09</v>
          </cell>
          <cell r="K576">
            <v>38064.83</v>
          </cell>
          <cell r="L576">
            <v>7</v>
          </cell>
          <cell r="M576">
            <v>3.94</v>
          </cell>
          <cell r="N576">
            <v>4.0999999999999996</v>
          </cell>
          <cell r="O576">
            <v>0</v>
          </cell>
          <cell r="P576">
            <v>1.3602000000000001</v>
          </cell>
          <cell r="Q576">
            <v>2.2905000000000002</v>
          </cell>
          <cell r="S576" t="str">
            <v>M</v>
          </cell>
          <cell r="T576">
            <v>3.4224999999999999</v>
          </cell>
          <cell r="V576" t="str">
            <v>M</v>
          </cell>
          <cell r="W576">
            <v>3.2418</v>
          </cell>
          <cell r="X576">
            <v>3.3517000000000001</v>
          </cell>
          <cell r="Y576">
            <v>-7.0799999999999752E-2</v>
          </cell>
          <cell r="Z576">
            <v>0.18069999999999986</v>
          </cell>
          <cell r="AA576">
            <v>5.5740637917206445E-2</v>
          </cell>
        </row>
        <row r="577">
          <cell r="A577" t="str">
            <v>710</v>
          </cell>
          <cell r="B577" t="str">
            <v>PENIS PROCEDURES WITHOUT CC/MCC</v>
          </cell>
          <cell r="C577">
            <v>2</v>
          </cell>
          <cell r="D577">
            <v>0</v>
          </cell>
          <cell r="E577">
            <v>79129.38</v>
          </cell>
          <cell r="F577">
            <v>36152.86</v>
          </cell>
          <cell r="G577">
            <v>1</v>
          </cell>
          <cell r="I577">
            <v>2</v>
          </cell>
          <cell r="J577">
            <v>79129.38</v>
          </cell>
          <cell r="K577">
            <v>36152.86</v>
          </cell>
          <cell r="L577">
            <v>2.2999999999999998</v>
          </cell>
          <cell r="M577">
            <v>0</v>
          </cell>
          <cell r="N577">
            <v>1.7</v>
          </cell>
          <cell r="O577">
            <v>0</v>
          </cell>
          <cell r="P577">
            <v>0</v>
          </cell>
          <cell r="Q577">
            <v>1.5303</v>
          </cell>
          <cell r="S577" t="str">
            <v>M</v>
          </cell>
          <cell r="T577">
            <v>2.2866</v>
          </cell>
          <cell r="V577" t="str">
            <v>M</v>
          </cell>
          <cell r="W577">
            <v>1.9374</v>
          </cell>
          <cell r="X577">
            <v>2.2393000000000001</v>
          </cell>
          <cell r="Y577">
            <v>-4.7299999999999898E-2</v>
          </cell>
          <cell r="Z577">
            <v>0.34919999999999995</v>
          </cell>
          <cell r="AA577">
            <v>0.18024156085475376</v>
          </cell>
        </row>
        <row r="578">
          <cell r="A578" t="str">
            <v>711</v>
          </cell>
          <cell r="B578" t="str">
            <v>TESTES PROCEDURES WITH CC/MCC</v>
          </cell>
          <cell r="C578">
            <v>11</v>
          </cell>
          <cell r="D578">
            <v>0</v>
          </cell>
          <cell r="E578">
            <v>49522.3</v>
          </cell>
          <cell r="F578">
            <v>25472.97</v>
          </cell>
          <cell r="G578">
            <v>4.6399999999999997</v>
          </cell>
          <cell r="I578">
            <v>11</v>
          </cell>
          <cell r="J578">
            <v>49522.3</v>
          </cell>
          <cell r="K578">
            <v>25472.97</v>
          </cell>
          <cell r="L578">
            <v>4.6399999999999997</v>
          </cell>
          <cell r="M578">
            <v>1.87</v>
          </cell>
          <cell r="N578">
            <v>4.2300000000000004</v>
          </cell>
          <cell r="O578">
            <v>1</v>
          </cell>
          <cell r="P578">
            <v>1.0570999999999999</v>
          </cell>
          <cell r="Q578">
            <v>1.2371000000000001</v>
          </cell>
          <cell r="S578" t="str">
            <v>AP</v>
          </cell>
          <cell r="T578">
            <v>1.8485</v>
          </cell>
          <cell r="V578" t="str">
            <v>AP</v>
          </cell>
          <cell r="W578">
            <v>1.7712000000000001</v>
          </cell>
          <cell r="X578">
            <v>1.8102</v>
          </cell>
          <cell r="Y578">
            <v>-3.8300000000000001E-2</v>
          </cell>
          <cell r="Z578">
            <v>7.7299999999999924E-2</v>
          </cell>
          <cell r="AA578">
            <v>4.3642728093947564E-2</v>
          </cell>
        </row>
        <row r="579">
          <cell r="A579" t="str">
            <v>712</v>
          </cell>
          <cell r="B579" t="str">
            <v>TESTES PROCEDURES WITHOUT CC/MCC</v>
          </cell>
          <cell r="C579">
            <v>5</v>
          </cell>
          <cell r="D579">
            <v>0</v>
          </cell>
          <cell r="E579">
            <v>36843.21</v>
          </cell>
          <cell r="F579">
            <v>36177.11</v>
          </cell>
          <cell r="G579">
            <v>1.6</v>
          </cell>
          <cell r="I579">
            <v>5</v>
          </cell>
          <cell r="J579">
            <v>36843.21</v>
          </cell>
          <cell r="K579">
            <v>36177.11</v>
          </cell>
          <cell r="L579">
            <v>2.7</v>
          </cell>
          <cell r="M579">
            <v>1.2</v>
          </cell>
          <cell r="N579">
            <v>2.1</v>
          </cell>
          <cell r="O579">
            <v>0</v>
          </cell>
          <cell r="P579">
            <v>0.78639999999999999</v>
          </cell>
          <cell r="Q579">
            <v>0.73909999999999998</v>
          </cell>
          <cell r="S579" t="str">
            <v>MP</v>
          </cell>
          <cell r="T579">
            <v>1.1044</v>
          </cell>
          <cell r="V579" t="str">
            <v>MP</v>
          </cell>
          <cell r="W579">
            <v>1.0577000000000001</v>
          </cell>
          <cell r="X579">
            <v>1.0814999999999999</v>
          </cell>
          <cell r="Y579">
            <v>-2.2900000000000142E-2</v>
          </cell>
          <cell r="Z579">
            <v>4.6699999999999964E-2</v>
          </cell>
          <cell r="AA579">
            <v>4.4152406164318765E-2</v>
          </cell>
        </row>
        <row r="580">
          <cell r="A580" t="str">
            <v>713</v>
          </cell>
          <cell r="B580" t="str">
            <v>TRANSURETHRAL PROSTATECTOMY WITH CC/MCC</v>
          </cell>
          <cell r="C580">
            <v>8</v>
          </cell>
          <cell r="D580">
            <v>0</v>
          </cell>
          <cell r="E580">
            <v>67397.039999999994</v>
          </cell>
          <cell r="F580">
            <v>26878.26</v>
          </cell>
          <cell r="G580">
            <v>4.88</v>
          </cell>
          <cell r="I580">
            <v>8</v>
          </cell>
          <cell r="J580">
            <v>67397.039999999994</v>
          </cell>
          <cell r="K580">
            <v>26878.26</v>
          </cell>
          <cell r="L580">
            <v>3.6</v>
          </cell>
          <cell r="M580">
            <v>3.26</v>
          </cell>
          <cell r="N580">
            <v>2.5</v>
          </cell>
          <cell r="O580">
            <v>0</v>
          </cell>
          <cell r="P580">
            <v>1.4386000000000001</v>
          </cell>
          <cell r="Q580">
            <v>1.4739</v>
          </cell>
          <cell r="S580" t="str">
            <v>M</v>
          </cell>
          <cell r="T580">
            <v>2.2023000000000001</v>
          </cell>
          <cell r="V580" t="str">
            <v>M</v>
          </cell>
          <cell r="W580">
            <v>2.1663999999999999</v>
          </cell>
          <cell r="X580">
            <v>2.1568000000000001</v>
          </cell>
          <cell r="Y580">
            <v>-4.5500000000000096E-2</v>
          </cell>
          <cell r="Z580">
            <v>3.5900000000000265E-2</v>
          </cell>
          <cell r="AA580">
            <v>1.6571270310192145E-2</v>
          </cell>
        </row>
        <row r="581">
          <cell r="A581" t="str">
            <v>714</v>
          </cell>
          <cell r="B581" t="str">
            <v>TRANSURETHRAL PROSTATECTOMY WITHOUT CC/MCC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1.7</v>
          </cell>
          <cell r="M581">
            <v>0</v>
          </cell>
          <cell r="N581">
            <v>1.5</v>
          </cell>
          <cell r="O581">
            <v>0</v>
          </cell>
          <cell r="P581">
            <v>0</v>
          </cell>
          <cell r="Q581">
            <v>0.92569999999999997</v>
          </cell>
          <cell r="S581" t="str">
            <v>M</v>
          </cell>
          <cell r="T581">
            <v>1.3832</v>
          </cell>
          <cell r="V581" t="str">
            <v>M</v>
          </cell>
          <cell r="W581">
            <v>1.3833</v>
          </cell>
          <cell r="X581">
            <v>1.3546</v>
          </cell>
          <cell r="Y581">
            <v>-2.8599999999999959E-2</v>
          </cell>
          <cell r="Z581">
            <v>-9.9999999999988987E-5</v>
          </cell>
          <cell r="AA581">
            <v>-7.2290898575861343E-5</v>
          </cell>
        </row>
        <row r="582">
          <cell r="A582" t="str">
            <v>715</v>
          </cell>
          <cell r="B582" t="str">
            <v>OTHER MALE REPRODUCTIVE SYSTEM O.R. PROCEDURES FOR MALIGNANCY WITH CC/MCC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8.1</v>
          </cell>
          <cell r="M582">
            <v>0</v>
          </cell>
          <cell r="N582">
            <v>5.4</v>
          </cell>
          <cell r="O582">
            <v>0</v>
          </cell>
          <cell r="P582">
            <v>0</v>
          </cell>
          <cell r="Q582">
            <v>2.2246999999999999</v>
          </cell>
          <cell r="S582" t="str">
            <v>M</v>
          </cell>
          <cell r="T582">
            <v>3.3241000000000001</v>
          </cell>
          <cell r="V582" t="str">
            <v>M</v>
          </cell>
          <cell r="W582">
            <v>3.1859000000000002</v>
          </cell>
          <cell r="X582">
            <v>3.2553999999999998</v>
          </cell>
          <cell r="Y582">
            <v>-6.8700000000000205E-2</v>
          </cell>
          <cell r="Z582">
            <v>0.13819999999999988</v>
          </cell>
          <cell r="AA582">
            <v>4.3378637119809119E-2</v>
          </cell>
        </row>
        <row r="583">
          <cell r="A583" t="str">
            <v>716</v>
          </cell>
          <cell r="B583" t="str">
            <v>OTHER MALE REPRODUCTIVE SYSTEM O.R. PROCEDURES FOR MALIGNANCY WITHOUT CC/MCC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1.8</v>
          </cell>
          <cell r="M583">
            <v>0</v>
          </cell>
          <cell r="N583">
            <v>1.5</v>
          </cell>
          <cell r="O583">
            <v>0</v>
          </cell>
          <cell r="P583">
            <v>0</v>
          </cell>
          <cell r="Q583">
            <v>1.3982000000000001</v>
          </cell>
          <cell r="S583" t="str">
            <v>M</v>
          </cell>
          <cell r="T583">
            <v>2.0891999999999999</v>
          </cell>
          <cell r="V583" t="str">
            <v>M</v>
          </cell>
          <cell r="W583">
            <v>2.0526</v>
          </cell>
          <cell r="X583">
            <v>2.0459999999999998</v>
          </cell>
          <cell r="Y583">
            <v>-4.3200000000000127E-2</v>
          </cell>
          <cell r="Z583">
            <v>3.6599999999999966E-2</v>
          </cell>
          <cell r="AA583">
            <v>1.7831043554516209E-2</v>
          </cell>
        </row>
        <row r="584">
          <cell r="A584" t="str">
            <v>717</v>
          </cell>
          <cell r="B584" t="str">
            <v>OTHER MALE REPRODUCTIVE SYSTEM O.R. PROCEDURES EXCEPT MALIGNANCY WITH CC/MCC</v>
          </cell>
          <cell r="C584">
            <v>7</v>
          </cell>
          <cell r="D584">
            <v>0</v>
          </cell>
          <cell r="E584">
            <v>40019.97</v>
          </cell>
          <cell r="F584">
            <v>13413.73</v>
          </cell>
          <cell r="G584">
            <v>6</v>
          </cell>
          <cell r="I584">
            <v>7</v>
          </cell>
          <cell r="J584">
            <v>40019.97</v>
          </cell>
          <cell r="K584">
            <v>13413.73</v>
          </cell>
          <cell r="L584">
            <v>4.9000000000000004</v>
          </cell>
          <cell r="M584">
            <v>2.98</v>
          </cell>
          <cell r="N584">
            <v>3.4</v>
          </cell>
          <cell r="O584">
            <v>0</v>
          </cell>
          <cell r="P584">
            <v>0.85419999999999996</v>
          </cell>
          <cell r="Q584">
            <v>1.8913</v>
          </cell>
          <cell r="S584" t="str">
            <v>M</v>
          </cell>
          <cell r="T584">
            <v>2.8260000000000001</v>
          </cell>
          <cell r="V584" t="str">
            <v>M</v>
          </cell>
          <cell r="W584">
            <v>2.7086000000000001</v>
          </cell>
          <cell r="X584">
            <v>2.7675000000000001</v>
          </cell>
          <cell r="Y584">
            <v>-5.8499999999999996E-2</v>
          </cell>
          <cell r="Z584">
            <v>0.11739999999999995</v>
          </cell>
          <cell r="AA584">
            <v>4.3343424647419311E-2</v>
          </cell>
        </row>
        <row r="585">
          <cell r="A585" t="str">
            <v>718</v>
          </cell>
          <cell r="B585" t="str">
            <v>OTHER MALE REPRODUCTIVE SYSTEM O.R. PROCEDURES EXCEPT MALIGNANCY WITHOUT CC/MCC</v>
          </cell>
          <cell r="C585">
            <v>7</v>
          </cell>
          <cell r="D585">
            <v>0</v>
          </cell>
          <cell r="E585">
            <v>35891.919999999998</v>
          </cell>
          <cell r="F585">
            <v>19056.02</v>
          </cell>
          <cell r="G585">
            <v>4.43</v>
          </cell>
          <cell r="I585">
            <v>7</v>
          </cell>
          <cell r="J585">
            <v>35891.919999999998</v>
          </cell>
          <cell r="K585">
            <v>19056.02</v>
          </cell>
          <cell r="L585">
            <v>2.4</v>
          </cell>
          <cell r="M585">
            <v>2.44</v>
          </cell>
          <cell r="N585">
            <v>1.9</v>
          </cell>
          <cell r="O585">
            <v>0</v>
          </cell>
          <cell r="P585">
            <v>0.7661</v>
          </cell>
          <cell r="Q585">
            <v>1.2556</v>
          </cell>
          <cell r="S585" t="str">
            <v>M</v>
          </cell>
          <cell r="T585">
            <v>1.8761000000000001</v>
          </cell>
          <cell r="V585" t="str">
            <v>M</v>
          </cell>
          <cell r="W585">
            <v>1.7558</v>
          </cell>
          <cell r="X585">
            <v>1.8372999999999999</v>
          </cell>
          <cell r="Y585">
            <v>-3.8800000000000168E-2</v>
          </cell>
          <cell r="Z585">
            <v>0.12030000000000007</v>
          </cell>
          <cell r="AA585">
            <v>6.8515776284314878E-2</v>
          </cell>
        </row>
        <row r="586">
          <cell r="A586" t="str">
            <v>722</v>
          </cell>
          <cell r="B586" t="str">
            <v>MALIGNANCY, MALE REPRODUCTIVE SYSTEM WITH MCC</v>
          </cell>
          <cell r="C586">
            <v>1</v>
          </cell>
          <cell r="D586">
            <v>0</v>
          </cell>
          <cell r="E586">
            <v>84930.25</v>
          </cell>
          <cell r="F586">
            <v>0</v>
          </cell>
          <cell r="G586">
            <v>13</v>
          </cell>
          <cell r="I586">
            <v>1</v>
          </cell>
          <cell r="J586">
            <v>84930.25</v>
          </cell>
          <cell r="K586">
            <v>0</v>
          </cell>
          <cell r="L586">
            <v>7.2</v>
          </cell>
          <cell r="M586">
            <v>0</v>
          </cell>
          <cell r="N586">
            <v>5</v>
          </cell>
          <cell r="O586">
            <v>0</v>
          </cell>
          <cell r="P586">
            <v>0</v>
          </cell>
          <cell r="Q586">
            <v>1.7623</v>
          </cell>
          <cell r="S586" t="str">
            <v>M</v>
          </cell>
          <cell r="T586">
            <v>2.6332</v>
          </cell>
          <cell r="V586" t="str">
            <v>M</v>
          </cell>
          <cell r="W586">
            <v>2.7056</v>
          </cell>
          <cell r="X586">
            <v>2.5788000000000002</v>
          </cell>
          <cell r="Y586">
            <v>-5.4399999999999782E-2</v>
          </cell>
          <cell r="Z586">
            <v>-7.240000000000002E-2</v>
          </cell>
          <cell r="AA586">
            <v>-2.6759314015375523E-2</v>
          </cell>
        </row>
        <row r="587">
          <cell r="A587" t="str">
            <v>723</v>
          </cell>
          <cell r="B587" t="str">
            <v>MALIGNANCY, MALE REPRODUCTIVE SYSTEM WITH CC</v>
          </cell>
          <cell r="C587">
            <v>2</v>
          </cell>
          <cell r="D587">
            <v>2</v>
          </cell>
          <cell r="E587">
            <v>37150.589999999997</v>
          </cell>
          <cell r="F587">
            <v>11191.46</v>
          </cell>
          <cell r="G587">
            <v>5</v>
          </cell>
          <cell r="I587">
            <v>2</v>
          </cell>
          <cell r="J587">
            <v>37150.589999999997</v>
          </cell>
          <cell r="K587">
            <v>11191.46</v>
          </cell>
          <cell r="L587">
            <v>4.7</v>
          </cell>
          <cell r="M587">
            <v>1</v>
          </cell>
          <cell r="N587">
            <v>3.4</v>
          </cell>
          <cell r="O587">
            <v>0</v>
          </cell>
          <cell r="P587">
            <v>0</v>
          </cell>
          <cell r="Q587">
            <v>1.1447000000000001</v>
          </cell>
          <cell r="S587" t="str">
            <v>M</v>
          </cell>
          <cell r="T587">
            <v>1.7103999999999999</v>
          </cell>
          <cell r="V587" t="str">
            <v>M</v>
          </cell>
          <cell r="W587">
            <v>1.6640999999999999</v>
          </cell>
          <cell r="X587">
            <v>1.675</v>
          </cell>
          <cell r="Y587">
            <v>-3.5399999999999876E-2</v>
          </cell>
          <cell r="Z587">
            <v>4.6300000000000008E-2</v>
          </cell>
          <cell r="AA587">
            <v>2.7822847184664389E-2</v>
          </cell>
        </row>
        <row r="588">
          <cell r="A588" t="str">
            <v>724</v>
          </cell>
          <cell r="B588" t="str">
            <v>MALIGNANCY, MALE REPRODUCTIVE SYSTEM WITHOUT CC/MCC</v>
          </cell>
          <cell r="C588">
            <v>1</v>
          </cell>
          <cell r="D588">
            <v>0</v>
          </cell>
          <cell r="E588">
            <v>130643.57</v>
          </cell>
          <cell r="F588">
            <v>0</v>
          </cell>
          <cell r="G588">
            <v>1</v>
          </cell>
          <cell r="I588">
            <v>1</v>
          </cell>
          <cell r="J588">
            <v>130643.57</v>
          </cell>
          <cell r="K588">
            <v>0</v>
          </cell>
          <cell r="L588">
            <v>3.3</v>
          </cell>
          <cell r="M588">
            <v>0</v>
          </cell>
          <cell r="N588">
            <v>2</v>
          </cell>
          <cell r="O588">
            <v>0</v>
          </cell>
          <cell r="P588">
            <v>0</v>
          </cell>
          <cell r="Q588">
            <v>0.74270000000000003</v>
          </cell>
          <cell r="S588" t="str">
            <v>M</v>
          </cell>
          <cell r="T588">
            <v>1.1096999999999999</v>
          </cell>
          <cell r="V588" t="str">
            <v>M</v>
          </cell>
          <cell r="W588">
            <v>1.2090000000000001</v>
          </cell>
          <cell r="X588">
            <v>1.0868</v>
          </cell>
          <cell r="Y588">
            <v>-2.289999999999992E-2</v>
          </cell>
          <cell r="Z588">
            <v>-9.9300000000000166E-2</v>
          </cell>
          <cell r="AA588">
            <v>-8.2133995037220978E-2</v>
          </cell>
        </row>
        <row r="589">
          <cell r="A589" t="str">
            <v>725</v>
          </cell>
          <cell r="B589" t="str">
            <v>BENIGN PROSTATIC HYPERTROPHY WITH MCC</v>
          </cell>
          <cell r="C589">
            <v>2</v>
          </cell>
          <cell r="D589">
            <v>0</v>
          </cell>
          <cell r="E589">
            <v>19214.189999999999</v>
          </cell>
          <cell r="F589">
            <v>802.76</v>
          </cell>
          <cell r="G589">
            <v>4</v>
          </cell>
          <cell r="I589">
            <v>2</v>
          </cell>
          <cell r="J589">
            <v>19214.189999999999</v>
          </cell>
          <cell r="K589">
            <v>802.76</v>
          </cell>
          <cell r="L589">
            <v>5.3</v>
          </cell>
          <cell r="M589">
            <v>1</v>
          </cell>
          <cell r="N589">
            <v>3.9</v>
          </cell>
          <cell r="O589">
            <v>0</v>
          </cell>
          <cell r="P589">
            <v>0</v>
          </cell>
          <cell r="Q589">
            <v>1.2876000000000001</v>
          </cell>
          <cell r="S589" t="str">
            <v>M</v>
          </cell>
          <cell r="T589">
            <v>1.9238999999999999</v>
          </cell>
          <cell r="V589" t="str">
            <v>M</v>
          </cell>
          <cell r="W589">
            <v>1.8531</v>
          </cell>
          <cell r="X589">
            <v>1.8841000000000001</v>
          </cell>
          <cell r="Y589">
            <v>-3.9799999999999836E-2</v>
          </cell>
          <cell r="Z589">
            <v>7.0799999999999974E-2</v>
          </cell>
          <cell r="AA589">
            <v>3.8206248988181951E-2</v>
          </cell>
        </row>
        <row r="590">
          <cell r="A590" t="str">
            <v>726</v>
          </cell>
          <cell r="B590" t="str">
            <v>BENIGN PROSTATIC HYPERTROPHY WITHOUT MCC</v>
          </cell>
          <cell r="C590">
            <v>2</v>
          </cell>
          <cell r="D590">
            <v>0</v>
          </cell>
          <cell r="E590">
            <v>23636.48</v>
          </cell>
          <cell r="F590">
            <v>4555.3900000000003</v>
          </cell>
          <cell r="G590">
            <v>1.5</v>
          </cell>
          <cell r="I590">
            <v>2</v>
          </cell>
          <cell r="J590">
            <v>23636.48</v>
          </cell>
          <cell r="K590">
            <v>4555.3900000000003</v>
          </cell>
          <cell r="L590">
            <v>3.1</v>
          </cell>
          <cell r="M590">
            <v>0.5</v>
          </cell>
          <cell r="N590">
            <v>2.4</v>
          </cell>
          <cell r="O590">
            <v>0</v>
          </cell>
          <cell r="P590">
            <v>0</v>
          </cell>
          <cell r="Q590">
            <v>0.75880000000000003</v>
          </cell>
          <cell r="S590" t="str">
            <v>M</v>
          </cell>
          <cell r="T590">
            <v>1.1337999999999999</v>
          </cell>
          <cell r="V590" t="str">
            <v>M</v>
          </cell>
          <cell r="W590">
            <v>1.0915999999999999</v>
          </cell>
          <cell r="X590">
            <v>1.1104000000000001</v>
          </cell>
          <cell r="Y590">
            <v>-2.3399999999999865E-2</v>
          </cell>
          <cell r="Z590">
            <v>4.2200000000000015E-2</v>
          </cell>
          <cell r="AA590">
            <v>3.8658849395382944E-2</v>
          </cell>
        </row>
        <row r="591">
          <cell r="A591" t="str">
            <v>727</v>
          </cell>
          <cell r="B591" t="str">
            <v>INFLAMMATION OF THE MALE REPRODUCTIVE SYSTEM WITH MCC</v>
          </cell>
          <cell r="C591">
            <v>7</v>
          </cell>
          <cell r="D591">
            <v>0</v>
          </cell>
          <cell r="E591">
            <v>105608.15</v>
          </cell>
          <cell r="F591">
            <v>93831.44</v>
          </cell>
          <cell r="G591">
            <v>11.43</v>
          </cell>
          <cell r="I591">
            <v>7</v>
          </cell>
          <cell r="J591">
            <v>105608.15</v>
          </cell>
          <cell r="K591">
            <v>93831.44</v>
          </cell>
          <cell r="L591">
            <v>6</v>
          </cell>
          <cell r="M591">
            <v>12.7</v>
          </cell>
          <cell r="N591">
            <v>4.5</v>
          </cell>
          <cell r="O591">
            <v>0</v>
          </cell>
          <cell r="P591">
            <v>2.2542</v>
          </cell>
          <cell r="Q591">
            <v>1.4977</v>
          </cell>
          <cell r="S591" t="str">
            <v>M</v>
          </cell>
          <cell r="T591">
            <v>2.2378999999999998</v>
          </cell>
          <cell r="V591" t="str">
            <v>A</v>
          </cell>
          <cell r="W591">
            <v>2.4051999999999998</v>
          </cell>
          <cell r="X591">
            <v>2.1916000000000002</v>
          </cell>
          <cell r="Y591">
            <v>-4.6299999999999564E-2</v>
          </cell>
          <cell r="Z591">
            <v>-0.1673</v>
          </cell>
          <cell r="AA591">
            <v>-6.9557625145518054E-2</v>
          </cell>
        </row>
        <row r="592">
          <cell r="A592" t="str">
            <v>728</v>
          </cell>
          <cell r="B592" t="str">
            <v>INFLAMMATION OF THE MALE REPRODUCTIVE SYSTEM WITHOUT MCC</v>
          </cell>
          <cell r="C592">
            <v>37</v>
          </cell>
          <cell r="D592">
            <v>1</v>
          </cell>
          <cell r="E592">
            <v>23400.19</v>
          </cell>
          <cell r="F592">
            <v>13434.92</v>
          </cell>
          <cell r="G592">
            <v>3.57</v>
          </cell>
          <cell r="I592">
            <v>37</v>
          </cell>
          <cell r="J592">
            <v>23400.19</v>
          </cell>
          <cell r="K592">
            <v>13434.92</v>
          </cell>
          <cell r="L592">
            <v>3.57</v>
          </cell>
          <cell r="M592">
            <v>2.06</v>
          </cell>
          <cell r="N592">
            <v>3.09</v>
          </cell>
          <cell r="O592">
            <v>1</v>
          </cell>
          <cell r="P592">
            <v>0.4995</v>
          </cell>
          <cell r="Q592">
            <v>0.50919999999999999</v>
          </cell>
          <cell r="S592" t="str">
            <v>A</v>
          </cell>
          <cell r="T592">
            <v>0.76080000000000003</v>
          </cell>
          <cell r="V592" t="str">
            <v>A</v>
          </cell>
          <cell r="W592">
            <v>0.91820000000000002</v>
          </cell>
          <cell r="X592">
            <v>0.74509999999999998</v>
          </cell>
          <cell r="Y592">
            <v>-1.5700000000000047E-2</v>
          </cell>
          <cell r="Z592">
            <v>-0.15739999999999998</v>
          </cell>
          <cell r="AA592">
            <v>-0.17142234807231538</v>
          </cell>
        </row>
        <row r="593">
          <cell r="A593" t="str">
            <v>729</v>
          </cell>
          <cell r="B593" t="str">
            <v>OTHER MALE REPRODUCTIVE SYSTEM DIAGNOSES WITH CC/MCC</v>
          </cell>
          <cell r="C593">
            <v>3</v>
          </cell>
          <cell r="D593">
            <v>1</v>
          </cell>
          <cell r="E593">
            <v>26296.55</v>
          </cell>
          <cell r="F593">
            <v>6748.66</v>
          </cell>
          <cell r="G593">
            <v>4.33</v>
          </cell>
          <cell r="I593">
            <v>3</v>
          </cell>
          <cell r="J593">
            <v>26296.55</v>
          </cell>
          <cell r="K593">
            <v>6748.66</v>
          </cell>
          <cell r="L593">
            <v>4.4000000000000004</v>
          </cell>
          <cell r="M593">
            <v>1.25</v>
          </cell>
          <cell r="N593">
            <v>3.1</v>
          </cell>
          <cell r="O593">
            <v>0</v>
          </cell>
          <cell r="P593">
            <v>0.56130000000000002</v>
          </cell>
          <cell r="Q593">
            <v>1.1221000000000001</v>
          </cell>
          <cell r="S593" t="str">
            <v>M</v>
          </cell>
          <cell r="T593">
            <v>1.6766000000000001</v>
          </cell>
          <cell r="V593" t="str">
            <v>M</v>
          </cell>
          <cell r="W593">
            <v>1.4992000000000001</v>
          </cell>
          <cell r="X593">
            <v>1.6419999999999999</v>
          </cell>
          <cell r="Y593">
            <v>-3.4600000000000186E-2</v>
          </cell>
          <cell r="Z593">
            <v>0.1774</v>
          </cell>
          <cell r="AA593">
            <v>0.11832977588046958</v>
          </cell>
        </row>
        <row r="594">
          <cell r="A594" t="str">
            <v>730</v>
          </cell>
          <cell r="B594" t="str">
            <v>OTHER MALE REPRODUCTIVE SYSTEM DIAGNOSES WITHOUT CC/MCC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2.2000000000000002</v>
          </cell>
          <cell r="M594">
            <v>0</v>
          </cell>
          <cell r="N594">
            <v>1.8</v>
          </cell>
          <cell r="O594">
            <v>0</v>
          </cell>
          <cell r="P594">
            <v>0</v>
          </cell>
          <cell r="Q594">
            <v>0.59789999999999999</v>
          </cell>
          <cell r="S594" t="str">
            <v>M</v>
          </cell>
          <cell r="T594">
            <v>0.89339999999999997</v>
          </cell>
          <cell r="V594" t="str">
            <v>M</v>
          </cell>
          <cell r="W594">
            <v>0.92830000000000001</v>
          </cell>
          <cell r="X594">
            <v>0.87490000000000001</v>
          </cell>
          <cell r="Y594">
            <v>-1.8499999999999961E-2</v>
          </cell>
          <cell r="Z594">
            <v>-3.4900000000000042E-2</v>
          </cell>
          <cell r="AA594">
            <v>-3.7595604869115631E-2</v>
          </cell>
        </row>
        <row r="595">
          <cell r="A595" t="str">
            <v>734</v>
          </cell>
          <cell r="B595" t="str">
            <v>PELVIC EVISCERATION, RADICAL HYSTERECTOMY AND RADICAL VULVECTOMY WITH CC/MCC</v>
          </cell>
          <cell r="C595">
            <v>4</v>
          </cell>
          <cell r="D595">
            <v>0</v>
          </cell>
          <cell r="E595">
            <v>119233.4</v>
          </cell>
          <cell r="F595">
            <v>27439.02</v>
          </cell>
          <cell r="G595">
            <v>4.25</v>
          </cell>
          <cell r="I595">
            <v>4</v>
          </cell>
          <cell r="J595">
            <v>119233.4</v>
          </cell>
          <cell r="K595">
            <v>27439.02</v>
          </cell>
          <cell r="L595">
            <v>4.4000000000000004</v>
          </cell>
          <cell r="M595">
            <v>2.77</v>
          </cell>
          <cell r="N595">
            <v>3</v>
          </cell>
          <cell r="O595">
            <v>0</v>
          </cell>
          <cell r="P595">
            <v>2.5451000000000001</v>
          </cell>
          <cell r="Q595">
            <v>2.1434000000000002</v>
          </cell>
          <cell r="S595" t="str">
            <v>M</v>
          </cell>
          <cell r="T595">
            <v>3.2027000000000001</v>
          </cell>
          <cell r="V595" t="str">
            <v>M</v>
          </cell>
          <cell r="W595">
            <v>3.2458999999999998</v>
          </cell>
          <cell r="X595">
            <v>3.1364000000000001</v>
          </cell>
          <cell r="Y595">
            <v>-6.6300000000000026E-2</v>
          </cell>
          <cell r="Z595">
            <v>-4.3199999999999683E-2</v>
          </cell>
          <cell r="AA595">
            <v>-1.3309097630857292E-2</v>
          </cell>
        </row>
        <row r="596">
          <cell r="A596" t="str">
            <v>735</v>
          </cell>
          <cell r="B596" t="str">
            <v>PELVIC EVISCERATION, RADICAL HYSTERECTOMY AND RADICAL VULVECTOMY WITHOUT CC/MCC</v>
          </cell>
          <cell r="C596">
            <v>2</v>
          </cell>
          <cell r="D596">
            <v>0</v>
          </cell>
          <cell r="E596">
            <v>112075.56</v>
          </cell>
          <cell r="F596">
            <v>51224.15</v>
          </cell>
          <cell r="G596">
            <v>4</v>
          </cell>
          <cell r="I596">
            <v>2</v>
          </cell>
          <cell r="J596">
            <v>112075.56</v>
          </cell>
          <cell r="K596">
            <v>51224.15</v>
          </cell>
          <cell r="L596">
            <v>1.8</v>
          </cell>
          <cell r="M596">
            <v>0</v>
          </cell>
          <cell r="N596">
            <v>1.6</v>
          </cell>
          <cell r="O596">
            <v>0</v>
          </cell>
          <cell r="P596">
            <v>0</v>
          </cell>
          <cell r="Q596">
            <v>1.2373000000000001</v>
          </cell>
          <cell r="S596" t="str">
            <v>M</v>
          </cell>
          <cell r="T596">
            <v>1.8488</v>
          </cell>
          <cell r="V596" t="str">
            <v>M</v>
          </cell>
          <cell r="W596">
            <v>1.8819999999999999</v>
          </cell>
          <cell r="X596">
            <v>1.8105</v>
          </cell>
          <cell r="Y596">
            <v>-3.8300000000000001E-2</v>
          </cell>
          <cell r="Z596">
            <v>-3.3199999999999896E-2</v>
          </cell>
          <cell r="AA596">
            <v>-1.7640807651434588E-2</v>
          </cell>
        </row>
        <row r="597">
          <cell r="A597" t="str">
            <v>736</v>
          </cell>
          <cell r="B597" t="str">
            <v>UTERINE AND ADNEXA PROCEDURES FOR OVARIAN OR ADNEXAL MALIGNANCY WITH MCC</v>
          </cell>
          <cell r="C597">
            <v>5</v>
          </cell>
          <cell r="D597">
            <v>0</v>
          </cell>
          <cell r="E597">
            <v>136461.47</v>
          </cell>
          <cell r="F597">
            <v>63748.85</v>
          </cell>
          <cell r="G597">
            <v>10.199999999999999</v>
          </cell>
          <cell r="I597">
            <v>5</v>
          </cell>
          <cell r="J597">
            <v>136461.47</v>
          </cell>
          <cell r="K597">
            <v>63748.85</v>
          </cell>
          <cell r="L597">
            <v>9.6</v>
          </cell>
          <cell r="M597">
            <v>5.38</v>
          </cell>
          <cell r="N597">
            <v>7.5</v>
          </cell>
          <cell r="O597">
            <v>0</v>
          </cell>
          <cell r="P597">
            <v>2.9127999999999998</v>
          </cell>
          <cell r="Q597">
            <v>4.0134999999999996</v>
          </cell>
          <cell r="S597" t="str">
            <v>M</v>
          </cell>
          <cell r="T597">
            <v>5.9969999999999999</v>
          </cell>
          <cell r="V597" t="str">
            <v>M</v>
          </cell>
          <cell r="W597">
            <v>5.61</v>
          </cell>
          <cell r="X597">
            <v>5.8730000000000002</v>
          </cell>
          <cell r="Y597">
            <v>-0.12399999999999967</v>
          </cell>
          <cell r="Z597">
            <v>0.38699999999999957</v>
          </cell>
          <cell r="AA597">
            <v>6.8983957219251255E-2</v>
          </cell>
        </row>
        <row r="598">
          <cell r="A598" t="str">
            <v>737</v>
          </cell>
          <cell r="B598" t="str">
            <v>UTERINE AND ADNEXA PROCEDURES FOR OVARIAN OR ADNEXAL MALIGNANCY WITH CC</v>
          </cell>
          <cell r="C598">
            <v>21</v>
          </cell>
          <cell r="D598">
            <v>0</v>
          </cell>
          <cell r="E598">
            <v>73108.160000000003</v>
          </cell>
          <cell r="F598">
            <v>28422.84</v>
          </cell>
          <cell r="G598">
            <v>3.38</v>
          </cell>
          <cell r="I598">
            <v>21</v>
          </cell>
          <cell r="J598">
            <v>73108.160000000003</v>
          </cell>
          <cell r="K598">
            <v>28422.84</v>
          </cell>
          <cell r="L598">
            <v>3.38</v>
          </cell>
          <cell r="M598">
            <v>1.59</v>
          </cell>
          <cell r="N598">
            <v>3.01</v>
          </cell>
          <cell r="O598">
            <v>1</v>
          </cell>
          <cell r="P598">
            <v>1.5605</v>
          </cell>
          <cell r="Q598">
            <v>1.7052</v>
          </cell>
          <cell r="S598" t="str">
            <v>AO</v>
          </cell>
          <cell r="T598">
            <v>2.5478999999999998</v>
          </cell>
          <cell r="V598" t="str">
            <v>A</v>
          </cell>
          <cell r="W598">
            <v>2.4639000000000002</v>
          </cell>
          <cell r="X598">
            <v>2.4952000000000001</v>
          </cell>
          <cell r="Y598">
            <v>-5.2699999999999747E-2</v>
          </cell>
          <cell r="Z598">
            <v>8.3999999999999631E-2</v>
          </cell>
          <cell r="AA598">
            <v>3.4092292706684374E-2</v>
          </cell>
        </row>
        <row r="599">
          <cell r="A599" t="str">
            <v>738</v>
          </cell>
          <cell r="B599" t="str">
            <v>UTERINE AND ADNEXA PROCEDURES FOR OVARIAN OR ADNEXAL MALIGNANCY WITHOUT CC/MCC</v>
          </cell>
          <cell r="C599">
            <v>7</v>
          </cell>
          <cell r="D599">
            <v>0</v>
          </cell>
          <cell r="E599">
            <v>58746.42</v>
          </cell>
          <cell r="F599">
            <v>19729.650000000001</v>
          </cell>
          <cell r="G599">
            <v>4.1399999999999997</v>
          </cell>
          <cell r="I599">
            <v>7</v>
          </cell>
          <cell r="J599">
            <v>58746.42</v>
          </cell>
          <cell r="K599">
            <v>19729.650000000001</v>
          </cell>
          <cell r="L599">
            <v>2.6</v>
          </cell>
          <cell r="M599">
            <v>1.25</v>
          </cell>
          <cell r="N599">
            <v>2.2000000000000002</v>
          </cell>
          <cell r="O599">
            <v>0</v>
          </cell>
          <cell r="P599">
            <v>1.254</v>
          </cell>
          <cell r="Q599">
            <v>1.2028000000000001</v>
          </cell>
          <cell r="S599" t="str">
            <v>MO</v>
          </cell>
          <cell r="T599">
            <v>1.7971999999999999</v>
          </cell>
          <cell r="V599" t="str">
            <v>M</v>
          </cell>
          <cell r="W599">
            <v>2.0379</v>
          </cell>
          <cell r="X599">
            <v>1.7601</v>
          </cell>
          <cell r="Y599">
            <v>-3.7099999999999911E-2</v>
          </cell>
          <cell r="Z599">
            <v>-0.24070000000000014</v>
          </cell>
          <cell r="AA599">
            <v>-0.11811178173610096</v>
          </cell>
        </row>
        <row r="600">
          <cell r="A600" t="str">
            <v>739</v>
          </cell>
          <cell r="B600" t="str">
            <v>UTERINE AND ADNEXA PROCEDURES FOR NON-OVARIAN AND NON-ADNEXAL MALIGNANCY WITH MCC</v>
          </cell>
          <cell r="C600">
            <v>5</v>
          </cell>
          <cell r="D600">
            <v>0</v>
          </cell>
          <cell r="E600">
            <v>161858.71</v>
          </cell>
          <cell r="F600">
            <v>117014.71</v>
          </cell>
          <cell r="G600">
            <v>6.6</v>
          </cell>
          <cell r="I600">
            <v>5</v>
          </cell>
          <cell r="J600">
            <v>161858.71</v>
          </cell>
          <cell r="K600">
            <v>117014.71</v>
          </cell>
          <cell r="L600">
            <v>9.6</v>
          </cell>
          <cell r="M600">
            <v>3.01</v>
          </cell>
          <cell r="N600">
            <v>6.4</v>
          </cell>
          <cell r="O600">
            <v>0</v>
          </cell>
          <cell r="P600">
            <v>3.4548999999999999</v>
          </cell>
          <cell r="Q600">
            <v>4.0578000000000003</v>
          </cell>
          <cell r="S600" t="str">
            <v>M</v>
          </cell>
          <cell r="T600">
            <v>6.0632000000000001</v>
          </cell>
          <cell r="V600" t="str">
            <v>M</v>
          </cell>
          <cell r="W600">
            <v>5.4005000000000001</v>
          </cell>
          <cell r="X600">
            <v>5.9378000000000002</v>
          </cell>
          <cell r="Y600">
            <v>-0.12539999999999996</v>
          </cell>
          <cell r="Z600">
            <v>0.66270000000000007</v>
          </cell>
          <cell r="AA600">
            <v>0.1227108601055458</v>
          </cell>
        </row>
        <row r="601">
          <cell r="A601" t="str">
            <v>740</v>
          </cell>
          <cell r="B601" t="str">
            <v>UTERINE AND ADNEXA PROCEDURES FOR NON-OVARIAN AND NON-ADNEXAL MALIGNANCY WITH CC</v>
          </cell>
          <cell r="C601">
            <v>22</v>
          </cell>
          <cell r="D601">
            <v>0</v>
          </cell>
          <cell r="E601">
            <v>79647.259999999995</v>
          </cell>
          <cell r="F601">
            <v>51483.75</v>
          </cell>
          <cell r="G601">
            <v>3.32</v>
          </cell>
          <cell r="I601">
            <v>22</v>
          </cell>
          <cell r="J601">
            <v>79647.259999999995</v>
          </cell>
          <cell r="K601">
            <v>51483.75</v>
          </cell>
          <cell r="L601">
            <v>3.32</v>
          </cell>
          <cell r="M601">
            <v>2.2200000000000002</v>
          </cell>
          <cell r="N601">
            <v>2.65</v>
          </cell>
          <cell r="O601">
            <v>1</v>
          </cell>
          <cell r="P601">
            <v>1.7000999999999999</v>
          </cell>
          <cell r="Q601">
            <v>1.7330000000000001</v>
          </cell>
          <cell r="S601" t="str">
            <v>A</v>
          </cell>
          <cell r="T601">
            <v>2.5893999999999999</v>
          </cell>
          <cell r="V601" t="str">
            <v>A</v>
          </cell>
          <cell r="W601">
            <v>2.2528000000000001</v>
          </cell>
          <cell r="X601">
            <v>2.5358999999999998</v>
          </cell>
          <cell r="Y601">
            <v>-5.3500000000000103E-2</v>
          </cell>
          <cell r="Z601">
            <v>0.33659999999999979</v>
          </cell>
          <cell r="AA601">
            <v>0.14941406249999989</v>
          </cell>
        </row>
        <row r="602">
          <cell r="A602" t="str">
            <v>741</v>
          </cell>
          <cell r="B602" t="str">
            <v>UTERINE AND ADNEXA PROCEDURES FOR NON-OVARIAN AND NON-ADNEXAL MALIGNANCY WITHOUT CC/MCC</v>
          </cell>
          <cell r="C602">
            <v>31</v>
          </cell>
          <cell r="D602">
            <v>0</v>
          </cell>
          <cell r="E602">
            <v>45054.83</v>
          </cell>
          <cell r="F602">
            <v>14875.42</v>
          </cell>
          <cell r="G602">
            <v>2.23</v>
          </cell>
          <cell r="I602">
            <v>31</v>
          </cell>
          <cell r="J602">
            <v>45054.83</v>
          </cell>
          <cell r="K602">
            <v>14875.42</v>
          </cell>
          <cell r="L602">
            <v>2.23</v>
          </cell>
          <cell r="M602">
            <v>1.1299999999999999</v>
          </cell>
          <cell r="N602">
            <v>1.95</v>
          </cell>
          <cell r="O602">
            <v>1</v>
          </cell>
          <cell r="P602">
            <v>0.9617</v>
          </cell>
          <cell r="Q602">
            <v>0.98029999999999995</v>
          </cell>
          <cell r="S602" t="str">
            <v>A</v>
          </cell>
          <cell r="T602">
            <v>1.4648000000000001</v>
          </cell>
          <cell r="V602" t="str">
            <v>A</v>
          </cell>
          <cell r="W602">
            <v>1.4599</v>
          </cell>
          <cell r="X602">
            <v>1.4345000000000001</v>
          </cell>
          <cell r="Y602">
            <v>-3.0299999999999994E-2</v>
          </cell>
          <cell r="Z602">
            <v>4.9000000000001265E-3</v>
          </cell>
          <cell r="AA602">
            <v>3.356394273580469E-3</v>
          </cell>
        </row>
        <row r="603">
          <cell r="A603" t="str">
            <v>742</v>
          </cell>
          <cell r="B603" t="str">
            <v>UTERINE AND ADNEXA PROCEDURES FOR NON-MALIGNANCY WITH CC/MCC</v>
          </cell>
          <cell r="C603">
            <v>98</v>
          </cell>
          <cell r="D603">
            <v>1</v>
          </cell>
          <cell r="E603">
            <v>59315.31</v>
          </cell>
          <cell r="F603">
            <v>49426.95</v>
          </cell>
          <cell r="G603">
            <v>4.3099999999999996</v>
          </cell>
          <cell r="I603">
            <v>98</v>
          </cell>
          <cell r="J603">
            <v>59315.31</v>
          </cell>
          <cell r="K603">
            <v>49426.95</v>
          </cell>
          <cell r="L603">
            <v>4.3099999999999996</v>
          </cell>
          <cell r="M603">
            <v>11.67</v>
          </cell>
          <cell r="N603">
            <v>2.63</v>
          </cell>
          <cell r="O603">
            <v>1</v>
          </cell>
          <cell r="P603">
            <v>1.2661</v>
          </cell>
          <cell r="Q603">
            <v>1.2632000000000001</v>
          </cell>
          <cell r="S603" t="str">
            <v>A</v>
          </cell>
          <cell r="T603">
            <v>1.8875</v>
          </cell>
          <cell r="V603" t="str">
            <v>A</v>
          </cell>
          <cell r="W603">
            <v>2.2686999999999999</v>
          </cell>
          <cell r="X603">
            <v>1.8484</v>
          </cell>
          <cell r="Y603">
            <v>-3.9099999999999913E-2</v>
          </cell>
          <cell r="Z603">
            <v>-0.38119999999999998</v>
          </cell>
          <cell r="AA603">
            <v>-0.16802574161414024</v>
          </cell>
        </row>
        <row r="604">
          <cell r="A604" t="str">
            <v>743</v>
          </cell>
          <cell r="B604" t="str">
            <v>UTERINE AND ADNEXA PROCEDURES FOR NON-MALIGNANCY WITHOUT CC/MCC</v>
          </cell>
          <cell r="C604">
            <v>141</v>
          </cell>
          <cell r="D604">
            <v>0</v>
          </cell>
          <cell r="E604">
            <v>42199.56</v>
          </cell>
          <cell r="F604">
            <v>26026.87</v>
          </cell>
          <cell r="G604">
            <v>2.0499999999999998</v>
          </cell>
          <cell r="I604">
            <v>141</v>
          </cell>
          <cell r="J604">
            <v>42199.56</v>
          </cell>
          <cell r="K604">
            <v>26026.87</v>
          </cell>
          <cell r="L604">
            <v>2.0499999999999998</v>
          </cell>
          <cell r="M604">
            <v>1.42</v>
          </cell>
          <cell r="N604">
            <v>1.73</v>
          </cell>
          <cell r="O604">
            <v>1</v>
          </cell>
          <cell r="P604">
            <v>0.90080000000000005</v>
          </cell>
          <cell r="Q604">
            <v>0.91820000000000002</v>
          </cell>
          <cell r="S604" t="str">
            <v>A</v>
          </cell>
          <cell r="T604">
            <v>1.3720000000000001</v>
          </cell>
          <cell r="V604" t="str">
            <v>A</v>
          </cell>
          <cell r="W604">
            <v>1.4746999999999999</v>
          </cell>
          <cell r="X604">
            <v>1.3435999999999999</v>
          </cell>
          <cell r="Y604">
            <v>-2.8400000000000203E-2</v>
          </cell>
          <cell r="Z604">
            <v>-0.10269999999999979</v>
          </cell>
          <cell r="AA604">
            <v>-6.9641282972807889E-2</v>
          </cell>
        </row>
        <row r="605">
          <cell r="A605" t="str">
            <v>744</v>
          </cell>
          <cell r="B605" t="str">
            <v>D&amp;C, CONIZATION, LAPAROSCOPY AND TUBAL INTERRUPTION WITH CC/MCC</v>
          </cell>
          <cell r="C605">
            <v>21</v>
          </cell>
          <cell r="D605">
            <v>1</v>
          </cell>
          <cell r="E605">
            <v>52204.33</v>
          </cell>
          <cell r="F605">
            <v>19470.2</v>
          </cell>
          <cell r="G605">
            <v>4.95</v>
          </cell>
          <cell r="I605">
            <v>21</v>
          </cell>
          <cell r="J605">
            <v>52204.33</v>
          </cell>
          <cell r="K605">
            <v>19470.2</v>
          </cell>
          <cell r="L605">
            <v>4.95</v>
          </cell>
          <cell r="M605">
            <v>2.8</v>
          </cell>
          <cell r="N605">
            <v>4.09</v>
          </cell>
          <cell r="O605">
            <v>1</v>
          </cell>
          <cell r="P605">
            <v>1.1143000000000001</v>
          </cell>
          <cell r="Q605">
            <v>1.1358999999999999</v>
          </cell>
          <cell r="S605" t="str">
            <v>A</v>
          </cell>
          <cell r="T605">
            <v>1.6973</v>
          </cell>
          <cell r="V605" t="str">
            <v>AP</v>
          </cell>
          <cell r="W605">
            <v>1.6409</v>
          </cell>
          <cell r="X605">
            <v>1.6621999999999999</v>
          </cell>
          <cell r="Y605">
            <v>-3.5100000000000131E-2</v>
          </cell>
          <cell r="Z605">
            <v>5.6400000000000006E-2</v>
          </cell>
          <cell r="AA605">
            <v>3.4371381558900606E-2</v>
          </cell>
        </row>
        <row r="606">
          <cell r="A606" t="str">
            <v>745</v>
          </cell>
          <cell r="B606" t="str">
            <v>D&amp;C, CONIZATION, LAPAROSCOPY AND TUBAL INTERRUPTION WITHOUT CC/MCC</v>
          </cell>
          <cell r="C606">
            <v>2</v>
          </cell>
          <cell r="D606">
            <v>0</v>
          </cell>
          <cell r="E606">
            <v>102610.24000000001</v>
          </cell>
          <cell r="F606">
            <v>74350.13</v>
          </cell>
          <cell r="G606">
            <v>6</v>
          </cell>
          <cell r="I606">
            <v>2</v>
          </cell>
          <cell r="J606">
            <v>102610.24000000001</v>
          </cell>
          <cell r="K606">
            <v>74350.13</v>
          </cell>
          <cell r="L606">
            <v>2.2000000000000002</v>
          </cell>
          <cell r="M606">
            <v>5</v>
          </cell>
          <cell r="N606">
            <v>1.9</v>
          </cell>
          <cell r="O606">
            <v>0</v>
          </cell>
          <cell r="P606">
            <v>0</v>
          </cell>
          <cell r="Q606">
            <v>1.0446</v>
          </cell>
          <cell r="S606" t="str">
            <v>M</v>
          </cell>
          <cell r="T606">
            <v>1.5608</v>
          </cell>
          <cell r="V606" t="str">
            <v>MP</v>
          </cell>
          <cell r="W606">
            <v>0.9798</v>
          </cell>
          <cell r="X606">
            <v>1.5286</v>
          </cell>
          <cell r="Y606">
            <v>-3.2200000000000006E-2</v>
          </cell>
          <cell r="Z606">
            <v>0.58099999999999996</v>
          </cell>
          <cell r="AA606">
            <v>0.59297815880791993</v>
          </cell>
        </row>
        <row r="607">
          <cell r="A607" t="str">
            <v>746</v>
          </cell>
          <cell r="B607" t="str">
            <v>VAGINA, CERVIX AND VULVA PROCEDURES WITH CC/MCC</v>
          </cell>
          <cell r="C607">
            <v>18</v>
          </cell>
          <cell r="D607">
            <v>0</v>
          </cell>
          <cell r="E607">
            <v>49073.35</v>
          </cell>
          <cell r="F607">
            <v>22285.43</v>
          </cell>
          <cell r="G607">
            <v>5.5</v>
          </cell>
          <cell r="I607">
            <v>18</v>
          </cell>
          <cell r="J607">
            <v>49073.35</v>
          </cell>
          <cell r="K607">
            <v>22285.43</v>
          </cell>
          <cell r="L607">
            <v>5.5</v>
          </cell>
          <cell r="M607">
            <v>3.1</v>
          </cell>
          <cell r="N607">
            <v>4.68</v>
          </cell>
          <cell r="O607">
            <v>1</v>
          </cell>
          <cell r="P607">
            <v>1.0475000000000001</v>
          </cell>
          <cell r="Q607">
            <v>1.0678000000000001</v>
          </cell>
          <cell r="S607" t="str">
            <v>A</v>
          </cell>
          <cell r="T607">
            <v>1.5954999999999999</v>
          </cell>
          <cell r="V607" t="str">
            <v>M</v>
          </cell>
          <cell r="W607">
            <v>2.5030999999999999</v>
          </cell>
          <cell r="X607">
            <v>1.5625</v>
          </cell>
          <cell r="Y607">
            <v>-3.2999999999999918E-2</v>
          </cell>
          <cell r="Z607">
            <v>-0.90759999999999996</v>
          </cell>
          <cell r="AA607">
            <v>-0.36259038791898046</v>
          </cell>
        </row>
        <row r="608">
          <cell r="A608" t="str">
            <v>747</v>
          </cell>
          <cell r="B608" t="str">
            <v>VAGINA, CERVIX AND VULVA PROCEDURES WITHOUT CC/MCC</v>
          </cell>
          <cell r="C608">
            <v>9</v>
          </cell>
          <cell r="D608">
            <v>0</v>
          </cell>
          <cell r="E608">
            <v>30255.87</v>
          </cell>
          <cell r="F608">
            <v>18263.09</v>
          </cell>
          <cell r="G608">
            <v>2.78</v>
          </cell>
          <cell r="I608">
            <v>9</v>
          </cell>
          <cell r="J608">
            <v>30255.87</v>
          </cell>
          <cell r="K608">
            <v>18263.09</v>
          </cell>
          <cell r="L608">
            <v>1.5</v>
          </cell>
          <cell r="M608">
            <v>0.92</v>
          </cell>
          <cell r="N608">
            <v>1.3</v>
          </cell>
          <cell r="O608">
            <v>0</v>
          </cell>
          <cell r="P608">
            <v>0.64580000000000004</v>
          </cell>
          <cell r="Q608">
            <v>0.97360000000000002</v>
          </cell>
          <cell r="S608" t="str">
            <v>M</v>
          </cell>
          <cell r="T608">
            <v>1.4548000000000001</v>
          </cell>
          <cell r="V608" t="str">
            <v>M</v>
          </cell>
          <cell r="W608">
            <v>1.3249</v>
          </cell>
          <cell r="X608">
            <v>1.4247000000000001</v>
          </cell>
          <cell r="Y608">
            <v>-3.0100000000000016E-2</v>
          </cell>
          <cell r="Z608">
            <v>0.12990000000000013</v>
          </cell>
          <cell r="AA608">
            <v>9.8045135481923257E-2</v>
          </cell>
        </row>
        <row r="609">
          <cell r="A609" t="str">
            <v>748</v>
          </cell>
          <cell r="B609" t="str">
            <v>FEMALE REPRODUCTIVE SYSTEM RECONSTRUCTIVE PROCEDURES</v>
          </cell>
          <cell r="C609">
            <v>2</v>
          </cell>
          <cell r="D609">
            <v>0</v>
          </cell>
          <cell r="E609">
            <v>125407.03999999999</v>
          </cell>
          <cell r="F609">
            <v>50364.72</v>
          </cell>
          <cell r="G609">
            <v>5.5</v>
          </cell>
          <cell r="I609">
            <v>2</v>
          </cell>
          <cell r="J609">
            <v>125407.03999999999</v>
          </cell>
          <cell r="K609">
            <v>50364.72</v>
          </cell>
          <cell r="L609">
            <v>1.8</v>
          </cell>
          <cell r="M609">
            <v>4.5</v>
          </cell>
          <cell r="N609">
            <v>1.4</v>
          </cell>
          <cell r="O609">
            <v>0</v>
          </cell>
          <cell r="P609">
            <v>0</v>
          </cell>
          <cell r="Q609">
            <v>1.3886000000000001</v>
          </cell>
          <cell r="S609" t="str">
            <v>M</v>
          </cell>
          <cell r="T609">
            <v>2.0748000000000002</v>
          </cell>
          <cell r="V609" t="str">
            <v>M</v>
          </cell>
          <cell r="W609">
            <v>2.0981000000000001</v>
          </cell>
          <cell r="X609">
            <v>2.0318999999999998</v>
          </cell>
          <cell r="Y609">
            <v>-4.2900000000000382E-2</v>
          </cell>
          <cell r="Z609">
            <v>-2.3299999999999876E-2</v>
          </cell>
          <cell r="AA609">
            <v>-1.1105285734712299E-2</v>
          </cell>
        </row>
        <row r="610">
          <cell r="A610" t="str">
            <v>749</v>
          </cell>
          <cell r="B610" t="str">
            <v>OTHER FEMALE REPRODUCTIVE SYSTEM O.R. PROCEDURES WITH CC/MCC</v>
          </cell>
          <cell r="C610">
            <v>11</v>
          </cell>
          <cell r="D610">
            <v>1</v>
          </cell>
          <cell r="E610">
            <v>62142.16</v>
          </cell>
          <cell r="F610">
            <v>28364.63</v>
          </cell>
          <cell r="G610">
            <v>5.09</v>
          </cell>
          <cell r="I610">
            <v>11</v>
          </cell>
          <cell r="J610">
            <v>62142.16</v>
          </cell>
          <cell r="K610">
            <v>28364.63</v>
          </cell>
          <cell r="L610">
            <v>5.09</v>
          </cell>
          <cell r="M610">
            <v>2.94</v>
          </cell>
          <cell r="N610">
            <v>4.03</v>
          </cell>
          <cell r="O610">
            <v>1</v>
          </cell>
          <cell r="P610">
            <v>1.3264</v>
          </cell>
          <cell r="Q610">
            <v>1.5331999999999999</v>
          </cell>
          <cell r="S610" t="str">
            <v>AO</v>
          </cell>
          <cell r="T610">
            <v>2.2909000000000002</v>
          </cell>
          <cell r="V610" t="str">
            <v>AP</v>
          </cell>
          <cell r="W610">
            <v>2.0657000000000001</v>
          </cell>
          <cell r="X610">
            <v>2.2435</v>
          </cell>
          <cell r="Y610">
            <v>-4.7400000000000109E-2</v>
          </cell>
          <cell r="Z610">
            <v>0.22520000000000007</v>
          </cell>
          <cell r="AA610">
            <v>0.10901873456939538</v>
          </cell>
        </row>
        <row r="611">
          <cell r="A611" t="str">
            <v>750</v>
          </cell>
          <cell r="B611" t="str">
            <v>OTHER FEMALE REPRODUCTIVE SYSTEM O.R. PROCEDURES WITHOUT CC/MCC</v>
          </cell>
          <cell r="C611">
            <v>5</v>
          </cell>
          <cell r="D611">
            <v>0</v>
          </cell>
          <cell r="E611">
            <v>60042.51</v>
          </cell>
          <cell r="F611">
            <v>15389.86</v>
          </cell>
          <cell r="G611">
            <v>2.8</v>
          </cell>
          <cell r="I611">
            <v>5</v>
          </cell>
          <cell r="J611">
            <v>60042.51</v>
          </cell>
          <cell r="K611">
            <v>15389.86</v>
          </cell>
          <cell r="L611">
            <v>2.2999999999999998</v>
          </cell>
          <cell r="M611">
            <v>1.6</v>
          </cell>
          <cell r="N611">
            <v>1.9</v>
          </cell>
          <cell r="O611">
            <v>0</v>
          </cell>
          <cell r="P611">
            <v>1.2816000000000001</v>
          </cell>
          <cell r="Q611">
            <v>0.91590000000000005</v>
          </cell>
          <cell r="S611" t="str">
            <v>MO</v>
          </cell>
          <cell r="T611">
            <v>1.3685</v>
          </cell>
          <cell r="V611" t="str">
            <v>MP</v>
          </cell>
          <cell r="W611">
            <v>1.2334000000000001</v>
          </cell>
          <cell r="X611">
            <v>1.3402000000000001</v>
          </cell>
          <cell r="Y611">
            <v>-2.8299999999999992E-2</v>
          </cell>
          <cell r="Z611">
            <v>0.1351</v>
          </cell>
          <cell r="AA611">
            <v>0.10953461975028377</v>
          </cell>
        </row>
        <row r="612">
          <cell r="A612" t="str">
            <v>754</v>
          </cell>
          <cell r="B612" t="str">
            <v>MALIGNANCY, FEMALE REPRODUCTIVE SYSTEM WITH MCC</v>
          </cell>
          <cell r="C612">
            <v>10</v>
          </cell>
          <cell r="D612">
            <v>1</v>
          </cell>
          <cell r="E612">
            <v>60005.72</v>
          </cell>
          <cell r="F612">
            <v>39392.379999999997</v>
          </cell>
          <cell r="G612">
            <v>7.2</v>
          </cell>
          <cell r="I612">
            <v>10</v>
          </cell>
          <cell r="J612">
            <v>60005.72</v>
          </cell>
          <cell r="K612">
            <v>39392.379999999997</v>
          </cell>
          <cell r="L612">
            <v>7.2</v>
          </cell>
          <cell r="M612">
            <v>5.19</v>
          </cell>
          <cell r="N612">
            <v>5.33</v>
          </cell>
          <cell r="O612">
            <v>1</v>
          </cell>
          <cell r="P612">
            <v>1.2807999999999999</v>
          </cell>
          <cell r="Q612">
            <v>2.0587</v>
          </cell>
          <cell r="S612" t="str">
            <v>AP</v>
          </cell>
          <cell r="T612">
            <v>3.0760999999999998</v>
          </cell>
          <cell r="V612" t="str">
            <v>A</v>
          </cell>
          <cell r="W612">
            <v>2.2610999999999999</v>
          </cell>
          <cell r="X612">
            <v>3.0125000000000002</v>
          </cell>
          <cell r="Y612">
            <v>-6.3599999999999657E-2</v>
          </cell>
          <cell r="Z612">
            <v>0.81499999999999995</v>
          </cell>
          <cell r="AA612">
            <v>0.36044403166600325</v>
          </cell>
        </row>
        <row r="613">
          <cell r="A613" t="str">
            <v>755</v>
          </cell>
          <cell r="B613" t="str">
            <v>MALIGNANCY, FEMALE REPRODUCTIVE SYSTEM WITH CC</v>
          </cell>
          <cell r="C613">
            <v>22</v>
          </cell>
          <cell r="D613">
            <v>2</v>
          </cell>
          <cell r="E613">
            <v>69289.289999999994</v>
          </cell>
          <cell r="F613">
            <v>83687.87</v>
          </cell>
          <cell r="G613">
            <v>7.55</v>
          </cell>
          <cell r="I613">
            <v>22</v>
          </cell>
          <cell r="J613">
            <v>69289.289999999994</v>
          </cell>
          <cell r="K613">
            <v>83687.87</v>
          </cell>
          <cell r="L613">
            <v>7.55</v>
          </cell>
          <cell r="M613">
            <v>8.73</v>
          </cell>
          <cell r="N613">
            <v>4.46</v>
          </cell>
          <cell r="O613">
            <v>1</v>
          </cell>
          <cell r="P613">
            <v>1.4790000000000001</v>
          </cell>
          <cell r="Q613">
            <v>1.1654</v>
          </cell>
          <cell r="S613" t="str">
            <v>AP</v>
          </cell>
          <cell r="T613">
            <v>1.7413000000000001</v>
          </cell>
          <cell r="V613" t="str">
            <v>A</v>
          </cell>
          <cell r="W613">
            <v>1.8134999999999999</v>
          </cell>
          <cell r="X613">
            <v>1.7053</v>
          </cell>
          <cell r="Y613">
            <v>-3.6000000000000032E-2</v>
          </cell>
          <cell r="Z613">
            <v>-7.219999999999982E-2</v>
          </cell>
          <cell r="AA613">
            <v>-3.9812517231871972E-2</v>
          </cell>
        </row>
        <row r="614">
          <cell r="A614" t="str">
            <v>756</v>
          </cell>
          <cell r="B614" t="str">
            <v>MALIGNANCY, FEMALE REPRODUCTIVE SYSTEM WITHOUT CC/MCC</v>
          </cell>
          <cell r="C614">
            <v>3</v>
          </cell>
          <cell r="D614">
            <v>1</v>
          </cell>
          <cell r="E614">
            <v>28281.42</v>
          </cell>
          <cell r="F614">
            <v>9118.76</v>
          </cell>
          <cell r="G614">
            <v>2</v>
          </cell>
          <cell r="I614">
            <v>3</v>
          </cell>
          <cell r="J614">
            <v>28281.42</v>
          </cell>
          <cell r="K614">
            <v>9118.76</v>
          </cell>
          <cell r="L614">
            <v>2.4</v>
          </cell>
          <cell r="M614">
            <v>0.82</v>
          </cell>
          <cell r="N614">
            <v>2</v>
          </cell>
          <cell r="O614">
            <v>0</v>
          </cell>
          <cell r="P614">
            <v>0.60370000000000001</v>
          </cell>
          <cell r="Q614">
            <v>0.97340000000000004</v>
          </cell>
          <cell r="S614" t="str">
            <v>M</v>
          </cell>
          <cell r="T614">
            <v>1.4544999999999999</v>
          </cell>
          <cell r="V614" t="str">
            <v>M</v>
          </cell>
          <cell r="W614">
            <v>1.4779</v>
          </cell>
          <cell r="X614">
            <v>1.4244000000000001</v>
          </cell>
          <cell r="Y614">
            <v>-3.0099999999999794E-2</v>
          </cell>
          <cell r="Z614">
            <v>-2.3400000000000087E-2</v>
          </cell>
          <cell r="AA614">
            <v>-1.5833276947019477E-2</v>
          </cell>
        </row>
        <row r="615">
          <cell r="A615" t="str">
            <v>757</v>
          </cell>
          <cell r="B615" t="str">
            <v>INFECTIONS, FEMALE REPRODUCTIVE SYSTEM WITH MCC</v>
          </cell>
          <cell r="C615">
            <v>9</v>
          </cell>
          <cell r="D615">
            <v>0</v>
          </cell>
          <cell r="E615">
            <v>47164.639999999999</v>
          </cell>
          <cell r="F615">
            <v>29920.9</v>
          </cell>
          <cell r="G615">
            <v>6.56</v>
          </cell>
          <cell r="I615">
            <v>9</v>
          </cell>
          <cell r="J615">
            <v>47164.639999999999</v>
          </cell>
          <cell r="K615">
            <v>29920.9</v>
          </cell>
          <cell r="L615">
            <v>6.3</v>
          </cell>
          <cell r="M615">
            <v>5.74</v>
          </cell>
          <cell r="N615">
            <v>4.8</v>
          </cell>
          <cell r="O615">
            <v>0</v>
          </cell>
          <cell r="P615">
            <v>1.0066999999999999</v>
          </cell>
          <cell r="Q615">
            <v>1.4426000000000001</v>
          </cell>
          <cell r="S615" t="str">
            <v>M</v>
          </cell>
          <cell r="T615">
            <v>2.1555</v>
          </cell>
          <cell r="V615" t="str">
            <v>M</v>
          </cell>
          <cell r="W615">
            <v>2.2273999999999998</v>
          </cell>
          <cell r="X615">
            <v>2.1110000000000002</v>
          </cell>
          <cell r="Y615">
            <v>-4.4499999999999762E-2</v>
          </cell>
          <cell r="Z615">
            <v>-7.1899999999999853E-2</v>
          </cell>
          <cell r="AA615">
            <v>-3.2279788093741518E-2</v>
          </cell>
        </row>
        <row r="616">
          <cell r="A616" t="str">
            <v>758</v>
          </cell>
          <cell r="B616" t="str">
            <v>INFECTIONS, FEMALE REPRODUCTIVE SYSTEM WITH CC</v>
          </cell>
          <cell r="C616">
            <v>32</v>
          </cell>
          <cell r="D616">
            <v>0</v>
          </cell>
          <cell r="E616">
            <v>27515.42</v>
          </cell>
          <cell r="F616">
            <v>15011.66</v>
          </cell>
          <cell r="G616">
            <v>3.63</v>
          </cell>
          <cell r="I616">
            <v>32</v>
          </cell>
          <cell r="J616">
            <v>27515.42</v>
          </cell>
          <cell r="K616">
            <v>15011.66</v>
          </cell>
          <cell r="L616">
            <v>3.63</v>
          </cell>
          <cell r="M616">
            <v>1.54</v>
          </cell>
          <cell r="N616">
            <v>3.28</v>
          </cell>
          <cell r="O616">
            <v>1</v>
          </cell>
          <cell r="P616">
            <v>0.58730000000000004</v>
          </cell>
          <cell r="Q616">
            <v>0.59870000000000001</v>
          </cell>
          <cell r="S616" t="str">
            <v>A</v>
          </cell>
          <cell r="T616">
            <v>0.89459999999999995</v>
          </cell>
          <cell r="V616" t="str">
            <v>AP</v>
          </cell>
          <cell r="W616">
            <v>0.95</v>
          </cell>
          <cell r="X616">
            <v>0.87609999999999999</v>
          </cell>
          <cell r="Y616">
            <v>-1.8499999999999961E-2</v>
          </cell>
          <cell r="Z616">
            <v>-5.5400000000000005E-2</v>
          </cell>
          <cell r="AA616">
            <v>-5.8315789473684217E-2</v>
          </cell>
        </row>
        <row r="617">
          <cell r="A617" t="str">
            <v>759</v>
          </cell>
          <cell r="B617" t="str">
            <v>INFECTIONS, FEMALE REPRODUCTIVE SYSTEM WITHOUT CC/MCC</v>
          </cell>
          <cell r="C617">
            <v>16</v>
          </cell>
          <cell r="D617">
            <v>0</v>
          </cell>
          <cell r="E617">
            <v>22411.88</v>
          </cell>
          <cell r="F617">
            <v>11695.59</v>
          </cell>
          <cell r="G617">
            <v>3.5</v>
          </cell>
          <cell r="I617">
            <v>16</v>
          </cell>
          <cell r="J617">
            <v>22411.88</v>
          </cell>
          <cell r="K617">
            <v>11695.59</v>
          </cell>
          <cell r="L617">
            <v>3.5</v>
          </cell>
          <cell r="M617">
            <v>1.58</v>
          </cell>
          <cell r="N617">
            <v>3.14</v>
          </cell>
          <cell r="O617">
            <v>1</v>
          </cell>
          <cell r="P617">
            <v>0.47839999999999999</v>
          </cell>
          <cell r="Q617">
            <v>0.48770000000000002</v>
          </cell>
          <cell r="S617" t="str">
            <v>A</v>
          </cell>
          <cell r="T617">
            <v>0.72870000000000001</v>
          </cell>
          <cell r="V617" t="str">
            <v>AP</v>
          </cell>
          <cell r="W617">
            <v>0.67579999999999996</v>
          </cell>
          <cell r="X617">
            <v>0.7137</v>
          </cell>
          <cell r="Y617">
            <v>-1.5000000000000013E-2</v>
          </cell>
          <cell r="Z617">
            <v>5.2900000000000058E-2</v>
          </cell>
          <cell r="AA617">
            <v>7.8277596922166418E-2</v>
          </cell>
        </row>
        <row r="618">
          <cell r="A618" t="str">
            <v>760</v>
          </cell>
          <cell r="B618" t="str">
            <v>MENSTRUAL AND OTHER FEMALE REPRODUCTIVE SYSTEM DISORDERS WITH CC/MCC</v>
          </cell>
          <cell r="C618">
            <v>29</v>
          </cell>
          <cell r="D618">
            <v>2</v>
          </cell>
          <cell r="E618">
            <v>33983.99</v>
          </cell>
          <cell r="F618">
            <v>24467.41</v>
          </cell>
          <cell r="G618">
            <v>3.21</v>
          </cell>
          <cell r="I618">
            <v>29</v>
          </cell>
          <cell r="J618">
            <v>33983.99</v>
          </cell>
          <cell r="K618">
            <v>24467.41</v>
          </cell>
          <cell r="L618">
            <v>3.21</v>
          </cell>
          <cell r="M618">
            <v>2.14</v>
          </cell>
          <cell r="N618">
            <v>2.65</v>
          </cell>
          <cell r="O618">
            <v>1</v>
          </cell>
          <cell r="P618">
            <v>0.72540000000000004</v>
          </cell>
          <cell r="Q618">
            <v>0.73939999999999995</v>
          </cell>
          <cell r="S618" t="str">
            <v>A</v>
          </cell>
          <cell r="T618">
            <v>1.1048</v>
          </cell>
          <cell r="V618" t="str">
            <v>AO</v>
          </cell>
          <cell r="W618">
            <v>1.3648</v>
          </cell>
          <cell r="X618">
            <v>1.0820000000000001</v>
          </cell>
          <cell r="Y618">
            <v>-2.2799999999999931E-2</v>
          </cell>
          <cell r="Z618">
            <v>-0.26</v>
          </cell>
          <cell r="AA618">
            <v>-0.19050410316529895</v>
          </cell>
        </row>
        <row r="619">
          <cell r="A619" t="str">
            <v>761</v>
          </cell>
          <cell r="B619" t="str">
            <v>MENSTRUAL AND OTHER FEMALE REPRODUCTIVE SYSTEM DISORDERS WITHOUT CC/MCC</v>
          </cell>
          <cell r="C619">
            <v>19</v>
          </cell>
          <cell r="D619">
            <v>0</v>
          </cell>
          <cell r="E619">
            <v>27307.25</v>
          </cell>
          <cell r="F619">
            <v>12622.63</v>
          </cell>
          <cell r="G619">
            <v>2.21</v>
          </cell>
          <cell r="I619">
            <v>19</v>
          </cell>
          <cell r="J619">
            <v>27307.25</v>
          </cell>
          <cell r="K619">
            <v>12622.63</v>
          </cell>
          <cell r="L619">
            <v>2.21</v>
          </cell>
          <cell r="M619">
            <v>0.89</v>
          </cell>
          <cell r="N619">
            <v>2.02</v>
          </cell>
          <cell r="O619">
            <v>1</v>
          </cell>
          <cell r="P619">
            <v>0.58289999999999997</v>
          </cell>
          <cell r="Q619">
            <v>0.59419999999999995</v>
          </cell>
          <cell r="S619" t="str">
            <v>A</v>
          </cell>
          <cell r="T619">
            <v>0.88790000000000002</v>
          </cell>
          <cell r="V619" t="str">
            <v>AO</v>
          </cell>
          <cell r="W619">
            <v>0.81510000000000005</v>
          </cell>
          <cell r="X619">
            <v>0.86950000000000005</v>
          </cell>
          <cell r="Y619">
            <v>-1.8399999999999972E-2</v>
          </cell>
          <cell r="Z619">
            <v>7.2799999999999976E-2</v>
          </cell>
          <cell r="AA619">
            <v>8.9314194577352443E-2</v>
          </cell>
        </row>
        <row r="620">
          <cell r="A620" t="str">
            <v>768</v>
          </cell>
          <cell r="B620" t="str">
            <v>VAGINAL DELIVERY WITH O.R. PROCEDURES EXCEPT STERILIZATION AND/OR D&amp;C</v>
          </cell>
          <cell r="C620">
            <v>269</v>
          </cell>
          <cell r="D620">
            <v>1</v>
          </cell>
          <cell r="E620">
            <v>19114.439999999999</v>
          </cell>
          <cell r="F620">
            <v>12113.8</v>
          </cell>
          <cell r="G620">
            <v>2.91</v>
          </cell>
          <cell r="I620">
            <v>269</v>
          </cell>
          <cell r="J620">
            <v>19114.439999999999</v>
          </cell>
          <cell r="K620">
            <v>12113.8</v>
          </cell>
          <cell r="L620">
            <v>2.91</v>
          </cell>
          <cell r="M620">
            <v>1.61</v>
          </cell>
          <cell r="N620">
            <v>2.61</v>
          </cell>
          <cell r="O620">
            <v>1</v>
          </cell>
          <cell r="P620">
            <v>0.40799999999999997</v>
          </cell>
          <cell r="Q620">
            <v>0.41599999999999998</v>
          </cell>
          <cell r="S620" t="str">
            <v>A</v>
          </cell>
          <cell r="T620">
            <v>0.62160000000000004</v>
          </cell>
          <cell r="V620" t="str">
            <v>A</v>
          </cell>
          <cell r="W620">
            <v>0.66390000000000005</v>
          </cell>
          <cell r="X620">
            <v>0.60870000000000002</v>
          </cell>
          <cell r="Y620">
            <v>-1.2900000000000023E-2</v>
          </cell>
          <cell r="Z620">
            <v>-4.2300000000000004E-2</v>
          </cell>
          <cell r="AA620">
            <v>-6.371441482150926E-2</v>
          </cell>
        </row>
        <row r="621">
          <cell r="A621" t="str">
            <v>769</v>
          </cell>
          <cell r="B621" t="str">
            <v>POSTPARTUM AND POST ABORTION DIAGNOSES WITH O.R. PROCEDURES</v>
          </cell>
          <cell r="C621">
            <v>59</v>
          </cell>
          <cell r="D621">
            <v>2</v>
          </cell>
          <cell r="E621">
            <v>65124.98</v>
          </cell>
          <cell r="F621">
            <v>92373.21</v>
          </cell>
          <cell r="G621">
            <v>4.59</v>
          </cell>
          <cell r="I621">
            <v>59</v>
          </cell>
          <cell r="J621">
            <v>65124.98</v>
          </cell>
          <cell r="K621">
            <v>92373.21</v>
          </cell>
          <cell r="L621">
            <v>4.59</v>
          </cell>
          <cell r="M621">
            <v>4.1500000000000004</v>
          </cell>
          <cell r="N621">
            <v>3.35</v>
          </cell>
          <cell r="O621">
            <v>1</v>
          </cell>
          <cell r="P621">
            <v>1.3900999999999999</v>
          </cell>
          <cell r="Q621">
            <v>1.3836999999999999</v>
          </cell>
          <cell r="S621" t="str">
            <v>A</v>
          </cell>
          <cell r="T621">
            <v>2.0674999999999999</v>
          </cell>
          <cell r="V621" t="str">
            <v>A</v>
          </cell>
          <cell r="W621">
            <v>1.4505999999999999</v>
          </cell>
          <cell r="X621">
            <v>2.0247999999999999</v>
          </cell>
          <cell r="Y621">
            <v>-4.269999999999996E-2</v>
          </cell>
          <cell r="Z621">
            <v>0.6169</v>
          </cell>
          <cell r="AA621">
            <v>0.42527230111677927</v>
          </cell>
        </row>
        <row r="622">
          <cell r="A622" t="str">
            <v>770</v>
          </cell>
          <cell r="B622" t="str">
            <v>ABORTION WITH D&amp;C, ASPIRATION CURETTAGE OR HYSTEROTOMY</v>
          </cell>
          <cell r="C622">
            <v>19</v>
          </cell>
          <cell r="D622">
            <v>0</v>
          </cell>
          <cell r="E622">
            <v>27921.45</v>
          </cell>
          <cell r="F622">
            <v>10409.91</v>
          </cell>
          <cell r="G622">
            <v>1.89</v>
          </cell>
          <cell r="I622">
            <v>19</v>
          </cell>
          <cell r="J622">
            <v>27921.45</v>
          </cell>
          <cell r="K622">
            <v>10409.91</v>
          </cell>
          <cell r="L622">
            <v>1.89</v>
          </cell>
          <cell r="M622">
            <v>0.91</v>
          </cell>
          <cell r="N622">
            <v>1.7</v>
          </cell>
          <cell r="O622">
            <v>1</v>
          </cell>
          <cell r="P622">
            <v>0.59599999999999997</v>
          </cell>
          <cell r="Q622">
            <v>0.60760000000000003</v>
          </cell>
          <cell r="S622" t="str">
            <v>A</v>
          </cell>
          <cell r="T622">
            <v>0.90790000000000004</v>
          </cell>
          <cell r="V622" t="str">
            <v>A</v>
          </cell>
          <cell r="W622">
            <v>0.81010000000000004</v>
          </cell>
          <cell r="X622">
            <v>0.8891</v>
          </cell>
          <cell r="Y622">
            <v>-1.8800000000000039E-2</v>
          </cell>
          <cell r="Z622">
            <v>9.7799999999999998E-2</v>
          </cell>
          <cell r="AA622">
            <v>0.12072583631650413</v>
          </cell>
        </row>
        <row r="623">
          <cell r="A623" t="str">
            <v>776</v>
          </cell>
          <cell r="B623" t="str">
            <v>POSTPARTUM AND POST ABORTION DIAGNOSES WITHOUT O.R. PROCEDURES</v>
          </cell>
          <cell r="C623">
            <v>306</v>
          </cell>
          <cell r="D623">
            <v>1</v>
          </cell>
          <cell r="E623">
            <v>17224.47</v>
          </cell>
          <cell r="F623">
            <v>14350.57</v>
          </cell>
          <cell r="G623">
            <v>2.5099999999999998</v>
          </cell>
          <cell r="I623">
            <v>306</v>
          </cell>
          <cell r="J623">
            <v>17224.47</v>
          </cell>
          <cell r="K623">
            <v>14350.57</v>
          </cell>
          <cell r="L623">
            <v>2.5099999999999998</v>
          </cell>
          <cell r="M623">
            <v>1.61</v>
          </cell>
          <cell r="N623">
            <v>2.17</v>
          </cell>
          <cell r="O623">
            <v>1</v>
          </cell>
          <cell r="P623">
            <v>0.36770000000000003</v>
          </cell>
          <cell r="Q623">
            <v>0.37480000000000002</v>
          </cell>
          <cell r="S623" t="str">
            <v>A</v>
          </cell>
          <cell r="T623">
            <v>0.56000000000000005</v>
          </cell>
          <cell r="V623" t="str">
            <v>A</v>
          </cell>
          <cell r="W623">
            <v>0.55059999999999998</v>
          </cell>
          <cell r="X623">
            <v>0.5484</v>
          </cell>
          <cell r="Y623">
            <v>-1.1600000000000055E-2</v>
          </cell>
          <cell r="Z623">
            <v>9.400000000000075E-3</v>
          </cell>
          <cell r="AA623">
            <v>1.7072284780239876E-2</v>
          </cell>
        </row>
        <row r="624">
          <cell r="A624" t="str">
            <v>779</v>
          </cell>
          <cell r="B624" t="str">
            <v>ABORTION WITHOUT D&amp;C</v>
          </cell>
          <cell r="C624">
            <v>29</v>
          </cell>
          <cell r="D624">
            <v>1</v>
          </cell>
          <cell r="E624">
            <v>18085.36</v>
          </cell>
          <cell r="F624">
            <v>20039.310000000001</v>
          </cell>
          <cell r="G624">
            <v>1.72</v>
          </cell>
          <cell r="I624">
            <v>29</v>
          </cell>
          <cell r="J624">
            <v>18085.36</v>
          </cell>
          <cell r="K624">
            <v>20039.310000000001</v>
          </cell>
          <cell r="L624">
            <v>1.72</v>
          </cell>
          <cell r="M624">
            <v>1.01</v>
          </cell>
          <cell r="N624">
            <v>1.5</v>
          </cell>
          <cell r="O624">
            <v>1</v>
          </cell>
          <cell r="P624">
            <v>0.38600000000000001</v>
          </cell>
          <cell r="Q624">
            <v>0.39350000000000002</v>
          </cell>
          <cell r="S624" t="str">
            <v>A</v>
          </cell>
          <cell r="T624">
            <v>0.58799999999999997</v>
          </cell>
          <cell r="V624" t="str">
            <v>A</v>
          </cell>
          <cell r="W624">
            <v>0.5212</v>
          </cell>
          <cell r="X624">
            <v>0.57579999999999998</v>
          </cell>
          <cell r="Y624">
            <v>-1.2199999999999989E-2</v>
          </cell>
          <cell r="Z624">
            <v>6.6799999999999971E-2</v>
          </cell>
          <cell r="AA624">
            <v>0.12816577129700685</v>
          </cell>
        </row>
        <row r="625">
          <cell r="A625" t="str">
            <v>783</v>
          </cell>
          <cell r="B625" t="str">
            <v>CESAREAN SECTION WITH STERILIZATION WITH MCC</v>
          </cell>
          <cell r="C625">
            <v>165</v>
          </cell>
          <cell r="D625">
            <v>1</v>
          </cell>
          <cell r="E625">
            <v>36597.800000000003</v>
          </cell>
          <cell r="F625">
            <v>30475.39</v>
          </cell>
          <cell r="G625">
            <v>4.8499999999999996</v>
          </cell>
          <cell r="I625">
            <v>165</v>
          </cell>
          <cell r="J625">
            <v>36597.800000000003</v>
          </cell>
          <cell r="K625">
            <v>30475.39</v>
          </cell>
          <cell r="L625">
            <v>4.8499999999999996</v>
          </cell>
          <cell r="M625">
            <v>7.46</v>
          </cell>
          <cell r="N625">
            <v>3.3</v>
          </cell>
          <cell r="O625">
            <v>1</v>
          </cell>
          <cell r="P625">
            <v>0.78120000000000001</v>
          </cell>
          <cell r="Q625">
            <v>0.79630000000000001</v>
          </cell>
          <cell r="S625" t="str">
            <v>A</v>
          </cell>
          <cell r="T625">
            <v>1.1898</v>
          </cell>
          <cell r="V625" t="str">
            <v>A</v>
          </cell>
          <cell r="W625">
            <v>1.0466</v>
          </cell>
          <cell r="X625">
            <v>1.1652</v>
          </cell>
          <cell r="Y625">
            <v>-2.4599999999999955E-2</v>
          </cell>
          <cell r="Z625">
            <v>0.14319999999999999</v>
          </cell>
          <cell r="AA625">
            <v>0.13682400152875979</v>
          </cell>
        </row>
        <row r="626">
          <cell r="A626" t="str">
            <v>784</v>
          </cell>
          <cell r="B626" t="str">
            <v>CESAREAN SECTION WITH STERILIZATION WITH CC</v>
          </cell>
          <cell r="C626">
            <v>450</v>
          </cell>
          <cell r="D626">
            <v>1</v>
          </cell>
          <cell r="E626">
            <v>26613.13</v>
          </cell>
          <cell r="F626">
            <v>16995.5</v>
          </cell>
          <cell r="G626">
            <v>3.05</v>
          </cell>
          <cell r="I626">
            <v>450</v>
          </cell>
          <cell r="J626">
            <v>26613.13</v>
          </cell>
          <cell r="K626">
            <v>16995.5</v>
          </cell>
          <cell r="L626">
            <v>3.05</v>
          </cell>
          <cell r="M626">
            <v>3.63</v>
          </cell>
          <cell r="N626">
            <v>2.5499999999999998</v>
          </cell>
          <cell r="O626">
            <v>1</v>
          </cell>
          <cell r="P626">
            <v>0.56810000000000005</v>
          </cell>
          <cell r="Q626">
            <v>0.57909999999999995</v>
          </cell>
          <cell r="S626" t="str">
            <v>A</v>
          </cell>
          <cell r="T626">
            <v>0.86529999999999996</v>
          </cell>
          <cell r="V626" t="str">
            <v>AO</v>
          </cell>
          <cell r="W626">
            <v>0.98699999999999999</v>
          </cell>
          <cell r="X626">
            <v>0.84740000000000004</v>
          </cell>
          <cell r="Y626">
            <v>-1.7899999999999916E-2</v>
          </cell>
          <cell r="Z626">
            <v>-0.12170000000000003</v>
          </cell>
          <cell r="AA626">
            <v>-0.12330293819655525</v>
          </cell>
        </row>
        <row r="627">
          <cell r="A627" t="str">
            <v>785</v>
          </cell>
          <cell r="B627" t="str">
            <v>CESAREAN SECTION WITH STERILIZATION WITHOUT CC/MCC</v>
          </cell>
          <cell r="C627">
            <v>702</v>
          </cell>
          <cell r="D627">
            <v>0</v>
          </cell>
          <cell r="E627">
            <v>24380.77</v>
          </cell>
          <cell r="F627">
            <v>14246.98</v>
          </cell>
          <cell r="G627">
            <v>2.5099999999999998</v>
          </cell>
          <cell r="I627">
            <v>702</v>
          </cell>
          <cell r="J627">
            <v>24380.77</v>
          </cell>
          <cell r="K627">
            <v>14246.98</v>
          </cell>
          <cell r="L627">
            <v>2.5099999999999998</v>
          </cell>
          <cell r="M627">
            <v>1.94</v>
          </cell>
          <cell r="N627">
            <v>2.29</v>
          </cell>
          <cell r="O627">
            <v>1</v>
          </cell>
          <cell r="P627">
            <v>0.52039999999999997</v>
          </cell>
          <cell r="Q627">
            <v>0.53049999999999997</v>
          </cell>
          <cell r="S627" t="str">
            <v>A</v>
          </cell>
          <cell r="T627">
            <v>0.79269999999999996</v>
          </cell>
          <cell r="V627" t="str">
            <v>AO</v>
          </cell>
          <cell r="W627">
            <v>0.70189999999999997</v>
          </cell>
          <cell r="X627">
            <v>0.77629999999999999</v>
          </cell>
          <cell r="Y627">
            <v>-1.639999999999997E-2</v>
          </cell>
          <cell r="Z627">
            <v>9.0799999999999992E-2</v>
          </cell>
          <cell r="AA627">
            <v>0.12936315714489244</v>
          </cell>
        </row>
        <row r="628">
          <cell r="A628" t="str">
            <v>786</v>
          </cell>
          <cell r="B628" t="str">
            <v>CESAREAN SECTION WITHOUT STERILIZATION WITH MCC</v>
          </cell>
          <cell r="C628">
            <v>380</v>
          </cell>
          <cell r="D628">
            <v>7</v>
          </cell>
          <cell r="E628">
            <v>34813.39</v>
          </cell>
          <cell r="F628">
            <v>45823.46</v>
          </cell>
          <cell r="G628">
            <v>4.29</v>
          </cell>
          <cell r="I628">
            <v>380</v>
          </cell>
          <cell r="J628">
            <v>34813.39</v>
          </cell>
          <cell r="K628">
            <v>45823.46</v>
          </cell>
          <cell r="L628">
            <v>4.29</v>
          </cell>
          <cell r="M628">
            <v>5.29</v>
          </cell>
          <cell r="N628">
            <v>3.34</v>
          </cell>
          <cell r="O628">
            <v>1</v>
          </cell>
          <cell r="P628">
            <v>0.74309999999999998</v>
          </cell>
          <cell r="Q628">
            <v>0.72509999999999997</v>
          </cell>
          <cell r="S628" t="str">
            <v>A</v>
          </cell>
          <cell r="T628">
            <v>1.0833999999999999</v>
          </cell>
          <cell r="V628" t="str">
            <v>AO</v>
          </cell>
          <cell r="W628">
            <v>1.5091000000000001</v>
          </cell>
          <cell r="X628">
            <v>1.0609999999999999</v>
          </cell>
          <cell r="Y628">
            <v>-2.2399999999999975E-2</v>
          </cell>
          <cell r="Z628">
            <v>-0.42570000000000019</v>
          </cell>
          <cell r="AA628">
            <v>-0.28208866211649336</v>
          </cell>
        </row>
        <row r="629">
          <cell r="A629" t="str">
            <v>787</v>
          </cell>
          <cell r="B629" t="str">
            <v>CESAREAN SECTION WITHOUT STERILIZATION WITH CC</v>
          </cell>
          <cell r="C629">
            <v>1099</v>
          </cell>
          <cell r="D629">
            <v>5</v>
          </cell>
          <cell r="E629">
            <v>26183.09</v>
          </cell>
          <cell r="F629">
            <v>20556.669999999998</v>
          </cell>
          <cell r="G629">
            <v>3.23</v>
          </cell>
          <cell r="I629">
            <v>1099</v>
          </cell>
          <cell r="J629">
            <v>26183.09</v>
          </cell>
          <cell r="K629">
            <v>20556.669999999998</v>
          </cell>
          <cell r="L629">
            <v>3.23</v>
          </cell>
          <cell r="M629">
            <v>2.35</v>
          </cell>
          <cell r="N629">
            <v>2.86</v>
          </cell>
          <cell r="O629">
            <v>1</v>
          </cell>
          <cell r="P629">
            <v>0.55889999999999995</v>
          </cell>
          <cell r="Q629">
            <v>0.68340000000000001</v>
          </cell>
          <cell r="S629" t="str">
            <v>AO</v>
          </cell>
          <cell r="T629">
            <v>1.0210999999999999</v>
          </cell>
          <cell r="V629" t="str">
            <v>AO</v>
          </cell>
          <cell r="W629">
            <v>0.85899999999999999</v>
          </cell>
          <cell r="X629">
            <v>1</v>
          </cell>
          <cell r="Y629">
            <v>-2.1099999999999897E-2</v>
          </cell>
          <cell r="Z629">
            <v>0.16209999999999991</v>
          </cell>
          <cell r="AA629">
            <v>0.18870779976717103</v>
          </cell>
        </row>
        <row r="630">
          <cell r="A630" t="str">
            <v>788</v>
          </cell>
          <cell r="B630" t="str">
            <v>CESAREAN SECTION WITHOUT STERILIZATION WITHOUT CC/MCC</v>
          </cell>
          <cell r="C630">
            <v>2118</v>
          </cell>
          <cell r="D630">
            <v>1</v>
          </cell>
          <cell r="E630">
            <v>25083.23</v>
          </cell>
          <cell r="F630">
            <v>14526.26</v>
          </cell>
          <cell r="G630">
            <v>2.95</v>
          </cell>
          <cell r="I630">
            <v>2118</v>
          </cell>
          <cell r="J630">
            <v>25083.23</v>
          </cell>
          <cell r="K630">
            <v>14526.26</v>
          </cell>
          <cell r="L630">
            <v>2.95</v>
          </cell>
          <cell r="M630">
            <v>2.06</v>
          </cell>
          <cell r="N630">
            <v>2.66</v>
          </cell>
          <cell r="O630">
            <v>1</v>
          </cell>
          <cell r="P630">
            <v>0.53539999999999999</v>
          </cell>
          <cell r="Q630">
            <v>0.48480000000000001</v>
          </cell>
          <cell r="S630" t="str">
            <v>AO</v>
          </cell>
          <cell r="T630">
            <v>0.72440000000000004</v>
          </cell>
          <cell r="V630" t="str">
            <v>AO</v>
          </cell>
          <cell r="W630">
            <v>0.72860000000000003</v>
          </cell>
          <cell r="X630">
            <v>0.70940000000000003</v>
          </cell>
          <cell r="Y630">
            <v>-1.5000000000000013E-2</v>
          </cell>
          <cell r="Z630">
            <v>-4.1999999999999815E-3</v>
          </cell>
          <cell r="AA630">
            <v>-5.7644798243205895E-3</v>
          </cell>
        </row>
        <row r="631">
          <cell r="A631" t="str">
            <v>789</v>
          </cell>
          <cell r="B631" t="str">
            <v>NEONATES, DIED OR TRANSFERRED TO ANOTHER ACUTE CARE FACILITY</v>
          </cell>
          <cell r="C631">
            <v>309</v>
          </cell>
          <cell r="D631">
            <v>0</v>
          </cell>
          <cell r="E631">
            <v>7537.8</v>
          </cell>
          <cell r="F631">
            <v>11060.58</v>
          </cell>
          <cell r="G631">
            <v>1.85</v>
          </cell>
          <cell r="I631">
            <v>309</v>
          </cell>
          <cell r="J631">
            <v>7537.8</v>
          </cell>
          <cell r="K631">
            <v>11060.58</v>
          </cell>
          <cell r="L631">
            <v>1.85</v>
          </cell>
          <cell r="M631">
            <v>2.72</v>
          </cell>
          <cell r="N631">
            <v>1.34</v>
          </cell>
          <cell r="O631">
            <v>1</v>
          </cell>
          <cell r="P631">
            <v>0.16089999999999999</v>
          </cell>
          <cell r="Q631">
            <v>0.16400000000000001</v>
          </cell>
          <cell r="S631" t="str">
            <v>A</v>
          </cell>
          <cell r="T631">
            <v>0.245</v>
          </cell>
          <cell r="V631" t="str">
            <v>A</v>
          </cell>
          <cell r="W631">
            <v>0.21310000000000001</v>
          </cell>
          <cell r="X631">
            <v>0.24</v>
          </cell>
          <cell r="Y631">
            <v>-5.0000000000000044E-3</v>
          </cell>
          <cell r="Z631">
            <v>3.1899999999999984E-2</v>
          </cell>
          <cell r="AA631">
            <v>0.14969497888315336</v>
          </cell>
        </row>
        <row r="632">
          <cell r="A632" t="str">
            <v>790</v>
          </cell>
          <cell r="B632" t="str">
            <v>EXTREME IMMATURITY OR RESPIRATORY DISTRESS SYNDROME, NEONATE</v>
          </cell>
          <cell r="C632">
            <v>79</v>
          </cell>
          <cell r="D632">
            <v>0</v>
          </cell>
          <cell r="E632">
            <v>67001.03</v>
          </cell>
          <cell r="F632">
            <v>94825.11</v>
          </cell>
          <cell r="G632">
            <v>15.58</v>
          </cell>
          <cell r="I632">
            <v>79</v>
          </cell>
          <cell r="J632">
            <v>67001.03</v>
          </cell>
          <cell r="K632">
            <v>94825.11</v>
          </cell>
          <cell r="L632">
            <v>15.58</v>
          </cell>
          <cell r="M632">
            <v>17.66</v>
          </cell>
          <cell r="N632">
            <v>9.31</v>
          </cell>
          <cell r="O632">
            <v>1</v>
          </cell>
          <cell r="P632">
            <v>1.4300999999999999</v>
          </cell>
          <cell r="Q632">
            <v>1.2738</v>
          </cell>
          <cell r="S632" t="str">
            <v>A</v>
          </cell>
          <cell r="T632">
            <v>1.9033</v>
          </cell>
          <cell r="V632" t="str">
            <v>A</v>
          </cell>
          <cell r="W632">
            <v>1.4029</v>
          </cell>
          <cell r="X632">
            <v>1.8640000000000001</v>
          </cell>
          <cell r="Y632">
            <v>-3.9299999999999891E-2</v>
          </cell>
          <cell r="Z632">
            <v>0.50039999999999996</v>
          </cell>
          <cell r="AA632">
            <v>0.35668971416351841</v>
          </cell>
        </row>
        <row r="633">
          <cell r="A633" t="str">
            <v>791</v>
          </cell>
          <cell r="B633" t="str">
            <v>PREMATURITY WITH MAJOR PROBLEMS</v>
          </cell>
          <cell r="C633">
            <v>197</v>
          </cell>
          <cell r="D633">
            <v>0</v>
          </cell>
          <cell r="E633">
            <v>26617.7</v>
          </cell>
          <cell r="F633">
            <v>27993.53</v>
          </cell>
          <cell r="G633">
            <v>9.11</v>
          </cell>
          <cell r="I633">
            <v>197</v>
          </cell>
          <cell r="J633">
            <v>26617.7</v>
          </cell>
          <cell r="K633">
            <v>27993.53</v>
          </cell>
          <cell r="L633">
            <v>9.11</v>
          </cell>
          <cell r="M633">
            <v>8.51</v>
          </cell>
          <cell r="N633">
            <v>6.36</v>
          </cell>
          <cell r="O633">
            <v>1</v>
          </cell>
          <cell r="P633">
            <v>0.56820000000000004</v>
          </cell>
          <cell r="Q633">
            <v>0.57920000000000005</v>
          </cell>
          <cell r="S633" t="str">
            <v>A</v>
          </cell>
          <cell r="T633">
            <v>0.86539999999999995</v>
          </cell>
          <cell r="V633" t="str">
            <v>A</v>
          </cell>
          <cell r="W633">
            <v>0.88029999999999997</v>
          </cell>
          <cell r="X633">
            <v>0.84750000000000003</v>
          </cell>
          <cell r="Y633">
            <v>-1.7899999999999916E-2</v>
          </cell>
          <cell r="Z633">
            <v>-1.4900000000000024E-2</v>
          </cell>
          <cell r="AA633">
            <v>-1.6926047938202914E-2</v>
          </cell>
        </row>
        <row r="634">
          <cell r="A634" t="str">
            <v>792</v>
          </cell>
          <cell r="B634" t="str">
            <v>PREMATURITY WITHOUT MAJOR PROBLEMS</v>
          </cell>
          <cell r="C634">
            <v>425</v>
          </cell>
          <cell r="D634">
            <v>0</v>
          </cell>
          <cell r="E634">
            <v>11463.54</v>
          </cell>
          <cell r="F634">
            <v>14907.38</v>
          </cell>
          <cell r="G634">
            <v>4.12</v>
          </cell>
          <cell r="I634">
            <v>425</v>
          </cell>
          <cell r="J634">
            <v>11463.54</v>
          </cell>
          <cell r="K634">
            <v>14907.38</v>
          </cell>
          <cell r="L634">
            <v>4.12</v>
          </cell>
          <cell r="M634">
            <v>4.18</v>
          </cell>
          <cell r="N634">
            <v>3.09</v>
          </cell>
          <cell r="O634">
            <v>1</v>
          </cell>
          <cell r="P634">
            <v>0.2447</v>
          </cell>
          <cell r="Q634">
            <v>0.2495</v>
          </cell>
          <cell r="S634" t="str">
            <v>A</v>
          </cell>
          <cell r="T634">
            <v>0.37280000000000002</v>
          </cell>
          <cell r="V634" t="str">
            <v>A</v>
          </cell>
          <cell r="W634">
            <v>0.33950000000000002</v>
          </cell>
          <cell r="X634">
            <v>0.36509999999999998</v>
          </cell>
          <cell r="Y634">
            <v>-7.7000000000000401E-3</v>
          </cell>
          <cell r="Z634">
            <v>3.3299999999999996E-2</v>
          </cell>
          <cell r="AA634">
            <v>9.8085419734904256E-2</v>
          </cell>
        </row>
        <row r="635">
          <cell r="A635" t="str">
            <v>793</v>
          </cell>
          <cell r="B635" t="str">
            <v>FULL TERM NEONATE WITH MAJOR PROBLEMS</v>
          </cell>
          <cell r="C635">
            <v>654</v>
          </cell>
          <cell r="D635">
            <v>1</v>
          </cell>
          <cell r="E635">
            <v>13520.42</v>
          </cell>
          <cell r="F635">
            <v>13987.02</v>
          </cell>
          <cell r="G635">
            <v>5.66</v>
          </cell>
          <cell r="I635">
            <v>654</v>
          </cell>
          <cell r="J635">
            <v>13520.42</v>
          </cell>
          <cell r="K635">
            <v>13987.02</v>
          </cell>
          <cell r="L635">
            <v>5.66</v>
          </cell>
          <cell r="M635">
            <v>6.37</v>
          </cell>
          <cell r="N635">
            <v>3.88</v>
          </cell>
          <cell r="O635">
            <v>1</v>
          </cell>
          <cell r="P635">
            <v>0.28860000000000002</v>
          </cell>
          <cell r="Q635">
            <v>0.29420000000000002</v>
          </cell>
          <cell r="S635" t="str">
            <v>A</v>
          </cell>
          <cell r="T635">
            <v>0.43959999999999999</v>
          </cell>
          <cell r="V635" t="str">
            <v>A</v>
          </cell>
          <cell r="W635">
            <v>0.40899999999999997</v>
          </cell>
          <cell r="X635">
            <v>0.43049999999999999</v>
          </cell>
          <cell r="Y635">
            <v>-9.099999999999997E-3</v>
          </cell>
          <cell r="Z635">
            <v>3.0600000000000016E-2</v>
          </cell>
          <cell r="AA635">
            <v>7.4816625916870466E-2</v>
          </cell>
        </row>
        <row r="636">
          <cell r="A636" t="str">
            <v>794</v>
          </cell>
          <cell r="B636" t="str">
            <v>NEONATE WITH OTHER SIGNIFICANT PROBLEMS</v>
          </cell>
          <cell r="C636">
            <v>2305</v>
          </cell>
          <cell r="D636">
            <v>0</v>
          </cell>
          <cell r="E636">
            <v>5973.12</v>
          </cell>
          <cell r="F636">
            <v>4468.04</v>
          </cell>
          <cell r="G636">
            <v>2.2000000000000002</v>
          </cell>
          <cell r="I636">
            <v>2305</v>
          </cell>
          <cell r="J636">
            <v>5973.12</v>
          </cell>
          <cell r="K636">
            <v>4468.04</v>
          </cell>
          <cell r="L636">
            <v>2.2000000000000002</v>
          </cell>
          <cell r="M636">
            <v>1.33</v>
          </cell>
          <cell r="N636">
            <v>1.96</v>
          </cell>
          <cell r="O636">
            <v>1</v>
          </cell>
          <cell r="P636">
            <v>0.1275</v>
          </cell>
          <cell r="Q636">
            <v>0.13</v>
          </cell>
          <cell r="S636" t="str">
            <v>A</v>
          </cell>
          <cell r="T636">
            <v>0.19420000000000001</v>
          </cell>
          <cell r="V636" t="str">
            <v>A</v>
          </cell>
          <cell r="W636">
            <v>0.18310000000000001</v>
          </cell>
          <cell r="X636">
            <v>0.19020000000000001</v>
          </cell>
          <cell r="Y636">
            <v>-4.0000000000000036E-3</v>
          </cell>
          <cell r="Z636">
            <v>1.1099999999999999E-2</v>
          </cell>
          <cell r="AA636">
            <v>6.0622610595303099E-2</v>
          </cell>
        </row>
        <row r="637">
          <cell r="A637" t="str">
            <v>795</v>
          </cell>
          <cell r="B637" t="str">
            <v>NORMAL NEWBORN</v>
          </cell>
          <cell r="C637">
            <v>7104</v>
          </cell>
          <cell r="D637">
            <v>0</v>
          </cell>
          <cell r="E637">
            <v>5465.7</v>
          </cell>
          <cell r="F637">
            <v>5887.07</v>
          </cell>
          <cell r="G637">
            <v>1.83</v>
          </cell>
          <cell r="I637">
            <v>7104</v>
          </cell>
          <cell r="J637">
            <v>5465.7</v>
          </cell>
          <cell r="K637">
            <v>5887.07</v>
          </cell>
          <cell r="L637">
            <v>1.83</v>
          </cell>
          <cell r="M637">
            <v>0.69</v>
          </cell>
          <cell r="N637">
            <v>1.72</v>
          </cell>
          <cell r="O637">
            <v>1</v>
          </cell>
          <cell r="P637">
            <v>0.1167</v>
          </cell>
          <cell r="Q637">
            <v>0.11899999999999999</v>
          </cell>
          <cell r="S637" t="str">
            <v>A</v>
          </cell>
          <cell r="T637">
            <v>0.17780000000000001</v>
          </cell>
          <cell r="V637" t="str">
            <v>A</v>
          </cell>
          <cell r="W637">
            <v>0.16869999999999999</v>
          </cell>
          <cell r="X637">
            <v>0.1741</v>
          </cell>
          <cell r="Y637">
            <v>-3.7000000000000088E-3</v>
          </cell>
          <cell r="Z637">
            <v>9.1000000000000247E-3</v>
          </cell>
          <cell r="AA637">
            <v>5.3941908713693094E-2</v>
          </cell>
        </row>
        <row r="638">
          <cell r="A638" t="str">
            <v>796</v>
          </cell>
          <cell r="B638" t="str">
            <v>VAGINAL DELIVERY WITH STERILIZATION AND/OR D&amp;C WITH MCC</v>
          </cell>
          <cell r="C638">
            <v>29</v>
          </cell>
          <cell r="D638">
            <v>0</v>
          </cell>
          <cell r="E638">
            <v>24741.439999999999</v>
          </cell>
          <cell r="F638">
            <v>10671.76</v>
          </cell>
          <cell r="G638">
            <v>2.69</v>
          </cell>
          <cell r="I638">
            <v>29</v>
          </cell>
          <cell r="J638">
            <v>24741.439999999999</v>
          </cell>
          <cell r="K638">
            <v>10671.76</v>
          </cell>
          <cell r="L638">
            <v>2.69</v>
          </cell>
          <cell r="M638">
            <v>1.56</v>
          </cell>
          <cell r="N638">
            <v>2.4500000000000002</v>
          </cell>
          <cell r="O638">
            <v>1</v>
          </cell>
          <cell r="P638">
            <v>0.52810000000000001</v>
          </cell>
          <cell r="Q638">
            <v>0.93110000000000004</v>
          </cell>
          <cell r="S638" t="str">
            <v>AO</v>
          </cell>
          <cell r="T638">
            <v>1.3912</v>
          </cell>
          <cell r="V638" t="str">
            <v>AP</v>
          </cell>
          <cell r="W638">
            <v>1.1840999999999999</v>
          </cell>
          <cell r="X638">
            <v>1.3625</v>
          </cell>
          <cell r="Y638">
            <v>-2.8699999999999948E-2</v>
          </cell>
          <cell r="Z638">
            <v>0.20710000000000006</v>
          </cell>
          <cell r="AA638">
            <v>0.17490076851617267</v>
          </cell>
        </row>
        <row r="639">
          <cell r="A639" t="str">
            <v>797</v>
          </cell>
          <cell r="B639" t="str">
            <v>VAGINAL DELIVERY WITH STERILIZATION AND/OR D&amp;C WITH CC</v>
          </cell>
          <cell r="C639">
            <v>86</v>
          </cell>
          <cell r="D639">
            <v>1</v>
          </cell>
          <cell r="E639">
            <v>23827.9</v>
          </cell>
          <cell r="F639">
            <v>7069.97</v>
          </cell>
          <cell r="G639">
            <v>2.5499999999999998</v>
          </cell>
          <cell r="I639">
            <v>86</v>
          </cell>
          <cell r="J639">
            <v>23827.9</v>
          </cell>
          <cell r="K639">
            <v>7069.97</v>
          </cell>
          <cell r="L639">
            <v>2.5499999999999998</v>
          </cell>
          <cell r="M639">
            <v>1.1399999999999999</v>
          </cell>
          <cell r="N639">
            <v>2.36</v>
          </cell>
          <cell r="O639">
            <v>1</v>
          </cell>
          <cell r="P639">
            <v>0.50860000000000005</v>
          </cell>
          <cell r="Q639">
            <v>0.52710000000000001</v>
          </cell>
          <cell r="S639" t="str">
            <v>AP</v>
          </cell>
          <cell r="T639">
            <v>0.78759999999999997</v>
          </cell>
          <cell r="V639" t="str">
            <v>AP</v>
          </cell>
          <cell r="W639">
            <v>0.92220000000000002</v>
          </cell>
          <cell r="X639">
            <v>0.77129999999999999</v>
          </cell>
          <cell r="Y639">
            <v>-1.6299999999999981E-2</v>
          </cell>
          <cell r="Z639">
            <v>-0.13460000000000005</v>
          </cell>
          <cell r="AA639">
            <v>-0.14595532422468016</v>
          </cell>
        </row>
        <row r="640">
          <cell r="A640" t="str">
            <v>798</v>
          </cell>
          <cell r="B640" t="str">
            <v>VAGINAL DELIVERY WITH STERILIZATION AND/OR D&amp;C WITHOUT CC/MCC</v>
          </cell>
          <cell r="C640">
            <v>179</v>
          </cell>
          <cell r="D640">
            <v>0</v>
          </cell>
          <cell r="E640">
            <v>24501.040000000001</v>
          </cell>
          <cell r="F640">
            <v>8506.1200000000008</v>
          </cell>
          <cell r="G640">
            <v>2.4900000000000002</v>
          </cell>
          <cell r="I640">
            <v>179</v>
          </cell>
          <cell r="J640">
            <v>24501.040000000001</v>
          </cell>
          <cell r="K640">
            <v>8506.1200000000008</v>
          </cell>
          <cell r="L640">
            <v>2.4900000000000002</v>
          </cell>
          <cell r="M640">
            <v>1.67</v>
          </cell>
          <cell r="N640">
            <v>2.25</v>
          </cell>
          <cell r="O640">
            <v>1</v>
          </cell>
          <cell r="P640">
            <v>0.52300000000000002</v>
          </cell>
          <cell r="Q640">
            <v>0.46529999999999999</v>
          </cell>
          <cell r="S640" t="str">
            <v>AP</v>
          </cell>
          <cell r="T640">
            <v>0.69530000000000003</v>
          </cell>
          <cell r="V640" t="str">
            <v>AO</v>
          </cell>
          <cell r="W640">
            <v>0.65600000000000003</v>
          </cell>
          <cell r="X640">
            <v>0.68089999999999995</v>
          </cell>
          <cell r="Y640">
            <v>-1.4400000000000079E-2</v>
          </cell>
          <cell r="Z640">
            <v>3.9300000000000002E-2</v>
          </cell>
          <cell r="AA640">
            <v>5.9908536585365851E-2</v>
          </cell>
        </row>
        <row r="641">
          <cell r="A641" t="str">
            <v>799</v>
          </cell>
          <cell r="B641" t="str">
            <v>SPLENIC PROCEDURES WITH MCC</v>
          </cell>
          <cell r="C641">
            <v>26</v>
          </cell>
          <cell r="D641">
            <v>1</v>
          </cell>
          <cell r="E641">
            <v>96585.03</v>
          </cell>
          <cell r="F641">
            <v>49316.49</v>
          </cell>
          <cell r="G641">
            <v>7.38</v>
          </cell>
          <cell r="I641">
            <v>26</v>
          </cell>
          <cell r="J641">
            <v>96585.03</v>
          </cell>
          <cell r="K641">
            <v>49316.49</v>
          </cell>
          <cell r="L641">
            <v>7.38</v>
          </cell>
          <cell r="M641">
            <v>5.53</v>
          </cell>
          <cell r="N641">
            <v>5.96</v>
          </cell>
          <cell r="O641">
            <v>1</v>
          </cell>
          <cell r="P641">
            <v>2.0615999999999999</v>
          </cell>
          <cell r="Q641">
            <v>2.4443999999999999</v>
          </cell>
          <cell r="S641" t="str">
            <v>AP</v>
          </cell>
          <cell r="T641">
            <v>3.6524000000000001</v>
          </cell>
          <cell r="V641" t="str">
            <v>AP</v>
          </cell>
          <cell r="W641">
            <v>4.0869999999999997</v>
          </cell>
          <cell r="X641">
            <v>3.5769000000000002</v>
          </cell>
          <cell r="Y641">
            <v>-7.5499999999999901E-2</v>
          </cell>
          <cell r="Z641">
            <v>-0.43459999999999965</v>
          </cell>
          <cell r="AA641">
            <v>-0.10633716662588688</v>
          </cell>
        </row>
        <row r="642">
          <cell r="A642" t="str">
            <v>800</v>
          </cell>
          <cell r="B642" t="str">
            <v>SPLENIC PROCEDURES WITH CC</v>
          </cell>
          <cell r="C642">
            <v>10</v>
          </cell>
          <cell r="D642">
            <v>1</v>
          </cell>
          <cell r="E642">
            <v>104572.36</v>
          </cell>
          <cell r="F642">
            <v>29742.67</v>
          </cell>
          <cell r="G642">
            <v>7.2</v>
          </cell>
          <cell r="I642">
            <v>10</v>
          </cell>
          <cell r="J642">
            <v>104572.36</v>
          </cell>
          <cell r="K642">
            <v>29742.67</v>
          </cell>
          <cell r="L642">
            <v>7.2</v>
          </cell>
          <cell r="M642">
            <v>2.14</v>
          </cell>
          <cell r="N642">
            <v>6.82</v>
          </cell>
          <cell r="O642">
            <v>1</v>
          </cell>
          <cell r="P642">
            <v>2.2321</v>
          </cell>
          <cell r="Q642">
            <v>1.6013999999999999</v>
          </cell>
          <cell r="S642" t="str">
            <v>AP</v>
          </cell>
          <cell r="T642">
            <v>2.3927999999999998</v>
          </cell>
          <cell r="V642" t="str">
            <v>MP</v>
          </cell>
          <cell r="W642">
            <v>2.7014999999999998</v>
          </cell>
          <cell r="X642">
            <v>2.3433000000000002</v>
          </cell>
          <cell r="Y642">
            <v>-4.9499999999999655E-2</v>
          </cell>
          <cell r="Z642">
            <v>-0.30869999999999997</v>
          </cell>
          <cell r="AA642">
            <v>-0.11426985008328706</v>
          </cell>
        </row>
        <row r="643">
          <cell r="A643" t="str">
            <v>801</v>
          </cell>
          <cell r="B643" t="str">
            <v>SPLENIC PROCEDURES WITHOUT CC/MCC</v>
          </cell>
          <cell r="C643">
            <v>4</v>
          </cell>
          <cell r="D643">
            <v>0</v>
          </cell>
          <cell r="E643">
            <v>67950.42</v>
          </cell>
          <cell r="F643">
            <v>43617.35</v>
          </cell>
          <cell r="G643">
            <v>2.5</v>
          </cell>
          <cell r="I643">
            <v>4</v>
          </cell>
          <cell r="J643">
            <v>67950.42</v>
          </cell>
          <cell r="K643">
            <v>43617.35</v>
          </cell>
          <cell r="L643">
            <v>2.9</v>
          </cell>
          <cell r="M643">
            <v>0.5</v>
          </cell>
          <cell r="N643">
            <v>2.5</v>
          </cell>
          <cell r="O643">
            <v>0</v>
          </cell>
          <cell r="P643">
            <v>1.4503999999999999</v>
          </cell>
          <cell r="Q643">
            <v>1.1295999999999999</v>
          </cell>
          <cell r="S643" t="str">
            <v>MO</v>
          </cell>
          <cell r="T643">
            <v>1.6878</v>
          </cell>
          <cell r="V643" t="str">
            <v>MO</v>
          </cell>
          <cell r="W643">
            <v>1.9218</v>
          </cell>
          <cell r="X643">
            <v>1.6529</v>
          </cell>
          <cell r="Y643">
            <v>-3.4899999999999931E-2</v>
          </cell>
          <cell r="Z643">
            <v>-0.23399999999999999</v>
          </cell>
          <cell r="AA643">
            <v>-0.12176084920387137</v>
          </cell>
        </row>
        <row r="644">
          <cell r="A644" t="str">
            <v>802</v>
          </cell>
          <cell r="B644" t="str">
            <v>OTHER O.R. PROCEDURES OF THE BLOOD AND BLOOD FORMING ORGANS WITH MCC</v>
          </cell>
          <cell r="C644">
            <v>3</v>
          </cell>
          <cell r="D644">
            <v>0</v>
          </cell>
          <cell r="E644">
            <v>132814.96</v>
          </cell>
          <cell r="F644">
            <v>122794.24000000001</v>
          </cell>
          <cell r="G644">
            <v>13.33</v>
          </cell>
          <cell r="I644">
            <v>3</v>
          </cell>
          <cell r="J644">
            <v>132814.96</v>
          </cell>
          <cell r="K644">
            <v>122794.24000000001</v>
          </cell>
          <cell r="L644">
            <v>10.8</v>
          </cell>
          <cell r="M644">
            <v>11.26</v>
          </cell>
          <cell r="N644">
            <v>7.5</v>
          </cell>
          <cell r="O644">
            <v>0</v>
          </cell>
          <cell r="P644">
            <v>2.835</v>
          </cell>
          <cell r="Q644">
            <v>3.6541000000000001</v>
          </cell>
          <cell r="S644" t="str">
            <v>M</v>
          </cell>
          <cell r="T644">
            <v>5.46</v>
          </cell>
          <cell r="V644" t="str">
            <v>M</v>
          </cell>
          <cell r="W644">
            <v>3.4775</v>
          </cell>
          <cell r="X644">
            <v>5.3470000000000004</v>
          </cell>
          <cell r="Y644">
            <v>-0.11299999999999955</v>
          </cell>
          <cell r="Z644">
            <v>1.9824999999999999</v>
          </cell>
          <cell r="AA644">
            <v>0.57009345794392519</v>
          </cell>
        </row>
        <row r="645">
          <cell r="A645" t="str">
            <v>803</v>
          </cell>
          <cell r="B645" t="str">
            <v>OTHER O.R. PROCEDURES OF THE BLOOD AND BLOOD FORMING ORGANS WITH CC</v>
          </cell>
          <cell r="C645">
            <v>10</v>
          </cell>
          <cell r="D645">
            <v>0</v>
          </cell>
          <cell r="E645">
            <v>70281.64</v>
          </cell>
          <cell r="F645">
            <v>41055.1</v>
          </cell>
          <cell r="G645">
            <v>6.3</v>
          </cell>
          <cell r="I645">
            <v>10</v>
          </cell>
          <cell r="J645">
            <v>70281.64</v>
          </cell>
          <cell r="K645">
            <v>41055.1</v>
          </cell>
          <cell r="L645">
            <v>6.3</v>
          </cell>
          <cell r="M645">
            <v>3.44</v>
          </cell>
          <cell r="N645">
            <v>5.49</v>
          </cell>
          <cell r="O645">
            <v>1</v>
          </cell>
          <cell r="P645">
            <v>1.5002</v>
          </cell>
          <cell r="Q645">
            <v>1.5293000000000001</v>
          </cell>
          <cell r="S645" t="str">
            <v>A</v>
          </cell>
          <cell r="T645">
            <v>2.2850999999999999</v>
          </cell>
          <cell r="V645" t="str">
            <v>M</v>
          </cell>
          <cell r="W645">
            <v>2.7749999999999999</v>
          </cell>
          <cell r="X645">
            <v>2.2378</v>
          </cell>
          <cell r="Y645">
            <v>-4.7299999999999898E-2</v>
          </cell>
          <cell r="Z645">
            <v>-0.4899</v>
          </cell>
          <cell r="AA645">
            <v>-0.17654054054054055</v>
          </cell>
        </row>
        <row r="646">
          <cell r="A646" t="str">
            <v>804</v>
          </cell>
          <cell r="B646" t="str">
            <v>OTHER O.R. PROCEDURES OF THE BLOOD AND BLOOD FORMING ORGANS WITHOUT CC/MCC</v>
          </cell>
          <cell r="C646">
            <v>8</v>
          </cell>
          <cell r="D646">
            <v>0</v>
          </cell>
          <cell r="E646">
            <v>88203.21</v>
          </cell>
          <cell r="F646">
            <v>79030.850000000006</v>
          </cell>
          <cell r="G646">
            <v>4.88</v>
          </cell>
          <cell r="I646">
            <v>8</v>
          </cell>
          <cell r="J646">
            <v>88203.21</v>
          </cell>
          <cell r="K646">
            <v>79030.850000000006</v>
          </cell>
          <cell r="L646">
            <v>2.2999999999999998</v>
          </cell>
          <cell r="M646">
            <v>3.82</v>
          </cell>
          <cell r="N646">
            <v>1.7</v>
          </cell>
          <cell r="O646">
            <v>0</v>
          </cell>
          <cell r="P646">
            <v>1.8827</v>
          </cell>
          <cell r="Q646">
            <v>1.1269</v>
          </cell>
          <cell r="S646" t="str">
            <v>M</v>
          </cell>
          <cell r="T646">
            <v>1.6838</v>
          </cell>
          <cell r="V646" t="str">
            <v>A</v>
          </cell>
          <cell r="W646">
            <v>2.0558999999999998</v>
          </cell>
          <cell r="X646">
            <v>1.649</v>
          </cell>
          <cell r="Y646">
            <v>-3.4799999999999942E-2</v>
          </cell>
          <cell r="Z646">
            <v>-0.37209999999999988</v>
          </cell>
          <cell r="AA646">
            <v>-0.18099129335084388</v>
          </cell>
        </row>
        <row r="647">
          <cell r="A647" t="str">
            <v>805</v>
          </cell>
          <cell r="B647" t="str">
            <v>VAGINAL DELIVERY WITHOUT STERILIZATION OR D&amp;C WITH MCC</v>
          </cell>
          <cell r="C647">
            <v>523</v>
          </cell>
          <cell r="D647">
            <v>2</v>
          </cell>
          <cell r="E647">
            <v>16565.71</v>
          </cell>
          <cell r="F647">
            <v>13874.58</v>
          </cell>
          <cell r="G647">
            <v>3</v>
          </cell>
          <cell r="I647">
            <v>523</v>
          </cell>
          <cell r="J647">
            <v>16565.71</v>
          </cell>
          <cell r="K647">
            <v>13874.58</v>
          </cell>
          <cell r="L647">
            <v>3</v>
          </cell>
          <cell r="M647">
            <v>3.64</v>
          </cell>
          <cell r="N647">
            <v>2.4900000000000002</v>
          </cell>
          <cell r="O647">
            <v>1</v>
          </cell>
          <cell r="P647">
            <v>0.35360000000000003</v>
          </cell>
          <cell r="Q647">
            <v>0.61519999999999997</v>
          </cell>
          <cell r="S647" t="str">
            <v>AO</v>
          </cell>
          <cell r="T647">
            <v>0.91920000000000002</v>
          </cell>
          <cell r="V647" t="str">
            <v>AO</v>
          </cell>
          <cell r="W647">
            <v>0.93640000000000001</v>
          </cell>
          <cell r="X647">
            <v>0.9002</v>
          </cell>
          <cell r="Y647">
            <v>-1.9000000000000017E-2</v>
          </cell>
          <cell r="Z647">
            <v>-1.7199999999999993E-2</v>
          </cell>
          <cell r="AA647">
            <v>-1.8368218709953005E-2</v>
          </cell>
        </row>
        <row r="648">
          <cell r="A648" t="str">
            <v>806</v>
          </cell>
          <cell r="B648" t="str">
            <v>VAGINAL DELIVERY WITHOUT STERILIZATION OR D&amp;C WITH CC</v>
          </cell>
          <cell r="C648">
            <v>1852</v>
          </cell>
          <cell r="D648">
            <v>5</v>
          </cell>
          <cell r="E648">
            <v>15415.95</v>
          </cell>
          <cell r="F648">
            <v>9214.4500000000007</v>
          </cell>
          <cell r="G648">
            <v>2.5099999999999998</v>
          </cell>
          <cell r="I648">
            <v>1852</v>
          </cell>
          <cell r="J648">
            <v>15415.95</v>
          </cell>
          <cell r="K648">
            <v>9214.4500000000007</v>
          </cell>
          <cell r="L648">
            <v>2.5099999999999998</v>
          </cell>
          <cell r="M648">
            <v>1.28</v>
          </cell>
          <cell r="N648">
            <v>2.29</v>
          </cell>
          <cell r="O648">
            <v>1</v>
          </cell>
          <cell r="P648">
            <v>0.3291</v>
          </cell>
          <cell r="Q648">
            <v>0.3483</v>
          </cell>
          <cell r="S648" t="str">
            <v>AO</v>
          </cell>
          <cell r="T648">
            <v>0.52039999999999997</v>
          </cell>
          <cell r="V648" t="str">
            <v>AO</v>
          </cell>
          <cell r="W648">
            <v>0.53290000000000004</v>
          </cell>
          <cell r="X648">
            <v>0.50970000000000004</v>
          </cell>
          <cell r="Y648">
            <v>-1.0699999999999932E-2</v>
          </cell>
          <cell r="Z648">
            <v>-1.2500000000000067E-2</v>
          </cell>
          <cell r="AA648">
            <v>-2.3456558453743791E-2</v>
          </cell>
        </row>
        <row r="649">
          <cell r="A649" t="str">
            <v>807</v>
          </cell>
          <cell r="B649" t="str">
            <v>VAGINAL DELIVERY WITHOUT STERILIZATION OR D&amp;C WITHOUT CC/MCC</v>
          </cell>
          <cell r="C649">
            <v>6309</v>
          </cell>
          <cell r="D649">
            <v>3</v>
          </cell>
          <cell r="E649">
            <v>14767.08</v>
          </cell>
          <cell r="F649">
            <v>7697.89</v>
          </cell>
          <cell r="G649">
            <v>2.2999999999999998</v>
          </cell>
          <cell r="I649">
            <v>6309</v>
          </cell>
          <cell r="J649">
            <v>14767.08</v>
          </cell>
          <cell r="K649">
            <v>7697.89</v>
          </cell>
          <cell r="L649">
            <v>2.2999999999999998</v>
          </cell>
          <cell r="M649">
            <v>1.08</v>
          </cell>
          <cell r="N649">
            <v>2.12</v>
          </cell>
          <cell r="O649">
            <v>1</v>
          </cell>
          <cell r="P649">
            <v>0.31519999999999998</v>
          </cell>
          <cell r="Q649">
            <v>0.2964</v>
          </cell>
          <cell r="S649" t="str">
            <v>AO</v>
          </cell>
          <cell r="T649">
            <v>0.44290000000000002</v>
          </cell>
          <cell r="V649" t="str">
            <v>AO</v>
          </cell>
          <cell r="W649">
            <v>0.47089999999999999</v>
          </cell>
          <cell r="X649">
            <v>0.43369999999999997</v>
          </cell>
          <cell r="Y649">
            <v>-9.2000000000000415E-3</v>
          </cell>
          <cell r="Z649">
            <v>-2.7999999999999969E-2</v>
          </cell>
          <cell r="AA649">
            <v>-5.946060734763213E-2</v>
          </cell>
        </row>
        <row r="650">
          <cell r="A650" t="str">
            <v>808</v>
          </cell>
          <cell r="B650" t="str">
            <v>MAJOR HEMATOLOGICAL AND IMMUNOLOGICAL DIAGNOSES EXCEPT SICKLE CELL CRISIS AND COAGULATION DISORDERS WITH MCC</v>
          </cell>
          <cell r="C650">
            <v>54</v>
          </cell>
          <cell r="D650">
            <v>3</v>
          </cell>
          <cell r="E650">
            <v>65550.06</v>
          </cell>
          <cell r="F650">
            <v>43966.74</v>
          </cell>
          <cell r="G650">
            <v>8.2200000000000006</v>
          </cell>
          <cell r="I650">
            <v>54</v>
          </cell>
          <cell r="J650">
            <v>65550.06</v>
          </cell>
          <cell r="K650">
            <v>43966.74</v>
          </cell>
          <cell r="L650">
            <v>8.2200000000000006</v>
          </cell>
          <cell r="M650">
            <v>5.53</v>
          </cell>
          <cell r="N650">
            <v>6.63</v>
          </cell>
          <cell r="O650">
            <v>1</v>
          </cell>
          <cell r="P650">
            <v>1.3992</v>
          </cell>
          <cell r="Q650">
            <v>1.9416</v>
          </cell>
          <cell r="S650" t="str">
            <v>AT</v>
          </cell>
          <cell r="T650">
            <v>2.9011</v>
          </cell>
          <cell r="V650" t="str">
            <v>A</v>
          </cell>
          <cell r="W650">
            <v>1.9207000000000001</v>
          </cell>
          <cell r="X650">
            <v>2.8411</v>
          </cell>
          <cell r="Y650">
            <v>-6.0000000000000053E-2</v>
          </cell>
          <cell r="Z650">
            <v>0.98039999999999994</v>
          </cell>
          <cell r="AA650">
            <v>0.51043890248346957</v>
          </cell>
        </row>
        <row r="651">
          <cell r="A651" t="str">
            <v>809</v>
          </cell>
          <cell r="B651" t="str">
            <v>MAJOR HEMATOLOGICAL AND IMMUNOLOGICAL DIAGNOSES EXCEPT SICKLE CELL CRISIS AND COAGULATION DISORDERS WITH CC</v>
          </cell>
          <cell r="C651">
            <v>122</v>
          </cell>
          <cell r="D651">
            <v>4</v>
          </cell>
          <cell r="E651">
            <v>54775.34</v>
          </cell>
          <cell r="F651">
            <v>59465.17</v>
          </cell>
          <cell r="G651">
            <v>5.34</v>
          </cell>
          <cell r="I651">
            <v>122</v>
          </cell>
          <cell r="J651">
            <v>54775.34</v>
          </cell>
          <cell r="K651">
            <v>59465.17</v>
          </cell>
          <cell r="L651">
            <v>5.34</v>
          </cell>
          <cell r="M651">
            <v>4.24</v>
          </cell>
          <cell r="N651">
            <v>4.17</v>
          </cell>
          <cell r="O651">
            <v>1</v>
          </cell>
          <cell r="P651">
            <v>1.1692</v>
          </cell>
          <cell r="Q651">
            <v>1.0992</v>
          </cell>
          <cell r="S651" t="str">
            <v>AT</v>
          </cell>
          <cell r="T651">
            <v>1.6424000000000001</v>
          </cell>
          <cell r="V651" t="str">
            <v>A</v>
          </cell>
          <cell r="W651">
            <v>1.3663000000000001</v>
          </cell>
          <cell r="X651">
            <v>1.6085</v>
          </cell>
          <cell r="Y651">
            <v>-3.3900000000000041E-2</v>
          </cell>
          <cell r="Z651">
            <v>0.27610000000000001</v>
          </cell>
          <cell r="AA651">
            <v>0.20207860645539047</v>
          </cell>
        </row>
        <row r="652">
          <cell r="A652" t="str">
            <v>810</v>
          </cell>
          <cell r="B652" t="str">
            <v>MAJOR HEMATOLOGICAL AND IMMUNOLOGICAL DIAGNOSES EXCEPT SICKLE CELL CRISIS AND COAGULATION DISORDERS WITHOUT CC/MCC</v>
          </cell>
          <cell r="C652">
            <v>25</v>
          </cell>
          <cell r="D652">
            <v>1</v>
          </cell>
          <cell r="E652">
            <v>66000.97</v>
          </cell>
          <cell r="F652">
            <v>116188.68</v>
          </cell>
          <cell r="G652">
            <v>3.2</v>
          </cell>
          <cell r="I652">
            <v>25</v>
          </cell>
          <cell r="J652">
            <v>66000.97</v>
          </cell>
          <cell r="K652">
            <v>116188.68</v>
          </cell>
          <cell r="L652">
            <v>3.2</v>
          </cell>
          <cell r="M652">
            <v>1.72</v>
          </cell>
          <cell r="N652">
            <v>2.82</v>
          </cell>
          <cell r="O652">
            <v>1</v>
          </cell>
          <cell r="P652">
            <v>1.4088000000000001</v>
          </cell>
          <cell r="Q652">
            <v>0.73740000000000006</v>
          </cell>
          <cell r="S652" t="str">
            <v>AT</v>
          </cell>
          <cell r="T652">
            <v>1.1017999999999999</v>
          </cell>
          <cell r="V652" t="str">
            <v>A</v>
          </cell>
          <cell r="W652">
            <v>1.2982</v>
          </cell>
          <cell r="X652">
            <v>1.079</v>
          </cell>
          <cell r="Y652">
            <v>-2.2799999999999931E-2</v>
          </cell>
          <cell r="Z652">
            <v>-0.19640000000000013</v>
          </cell>
          <cell r="AA652">
            <v>-0.15128639654906803</v>
          </cell>
        </row>
        <row r="653">
          <cell r="A653" t="str">
            <v>811</v>
          </cell>
          <cell r="B653" t="str">
            <v>RED BLOOD CELL DISORDERS WITH MCC</v>
          </cell>
          <cell r="C653">
            <v>112</v>
          </cell>
          <cell r="D653">
            <v>10</v>
          </cell>
          <cell r="E653">
            <v>54596.32</v>
          </cell>
          <cell r="F653">
            <v>44444.28</v>
          </cell>
          <cell r="G653">
            <v>6.04</v>
          </cell>
          <cell r="I653">
            <v>112</v>
          </cell>
          <cell r="J653">
            <v>54596.32</v>
          </cell>
          <cell r="K653">
            <v>44444.28</v>
          </cell>
          <cell r="L653">
            <v>6.04</v>
          </cell>
          <cell r="M653">
            <v>4.68</v>
          </cell>
          <cell r="N653">
            <v>4.7699999999999996</v>
          </cell>
          <cell r="O653">
            <v>1</v>
          </cell>
          <cell r="P653">
            <v>1.1654</v>
          </cell>
          <cell r="Q653">
            <v>1.1879</v>
          </cell>
          <cell r="S653" t="str">
            <v>A</v>
          </cell>
          <cell r="T653">
            <v>1.7749999999999999</v>
          </cell>
          <cell r="V653" t="str">
            <v>A</v>
          </cell>
          <cell r="W653">
            <v>1.8162</v>
          </cell>
          <cell r="X653">
            <v>1.7383</v>
          </cell>
          <cell r="Y653">
            <v>-3.6699999999999955E-2</v>
          </cell>
          <cell r="Z653">
            <v>-4.1200000000000125E-2</v>
          </cell>
          <cell r="AA653">
            <v>-2.2684726351723448E-2</v>
          </cell>
        </row>
        <row r="654">
          <cell r="A654" t="str">
            <v>812</v>
          </cell>
          <cell r="B654" t="str">
            <v>RED BLOOD CELL DISORDERS WITHOUT MCC</v>
          </cell>
          <cell r="C654">
            <v>194</v>
          </cell>
          <cell r="D654">
            <v>7</v>
          </cell>
          <cell r="E654">
            <v>35519.64</v>
          </cell>
          <cell r="F654">
            <v>27715.25</v>
          </cell>
          <cell r="G654">
            <v>3.98</v>
          </cell>
          <cell r="I654">
            <v>194</v>
          </cell>
          <cell r="J654">
            <v>35519.64</v>
          </cell>
          <cell r="K654">
            <v>27715.25</v>
          </cell>
          <cell r="L654">
            <v>3.98</v>
          </cell>
          <cell r="M654">
            <v>2.74</v>
          </cell>
          <cell r="N654">
            <v>3.22</v>
          </cell>
          <cell r="O654">
            <v>1</v>
          </cell>
          <cell r="P654">
            <v>0.75819999999999999</v>
          </cell>
          <cell r="Q654">
            <v>0.77290000000000003</v>
          </cell>
          <cell r="S654" t="str">
            <v>A</v>
          </cell>
          <cell r="T654">
            <v>1.1549</v>
          </cell>
          <cell r="V654" t="str">
            <v>A</v>
          </cell>
          <cell r="W654">
            <v>1.1345000000000001</v>
          </cell>
          <cell r="X654">
            <v>1.131</v>
          </cell>
          <cell r="Y654">
            <v>-2.3900000000000032E-2</v>
          </cell>
          <cell r="Z654">
            <v>2.0399999999999974E-2</v>
          </cell>
          <cell r="AA654">
            <v>1.798148964301452E-2</v>
          </cell>
        </row>
        <row r="655">
          <cell r="A655" t="str">
            <v>813</v>
          </cell>
          <cell r="B655" t="str">
            <v>COAGULATION DISORDERS</v>
          </cell>
          <cell r="C655">
            <v>71</v>
          </cell>
          <cell r="D655">
            <v>4</v>
          </cell>
          <cell r="E655">
            <v>68952.08</v>
          </cell>
          <cell r="F655">
            <v>67419.09</v>
          </cell>
          <cell r="G655">
            <v>3.77</v>
          </cell>
          <cell r="I655">
            <v>71</v>
          </cell>
          <cell r="J655">
            <v>68952.08</v>
          </cell>
          <cell r="K655">
            <v>67419.09</v>
          </cell>
          <cell r="L655">
            <v>3.77</v>
          </cell>
          <cell r="M655">
            <v>3.23</v>
          </cell>
          <cell r="N655">
            <v>2.86</v>
          </cell>
          <cell r="O655">
            <v>1</v>
          </cell>
          <cell r="P655">
            <v>1.4718</v>
          </cell>
          <cell r="Q655">
            <v>1.5003</v>
          </cell>
          <cell r="S655" t="str">
            <v>A</v>
          </cell>
          <cell r="T655">
            <v>2.2416999999999998</v>
          </cell>
          <cell r="V655" t="str">
            <v>A</v>
          </cell>
          <cell r="W655">
            <v>2.0861000000000001</v>
          </cell>
          <cell r="X655">
            <v>2.1953999999999998</v>
          </cell>
          <cell r="Y655">
            <v>-4.6300000000000008E-2</v>
          </cell>
          <cell r="Z655">
            <v>0.15559999999999974</v>
          </cell>
          <cell r="AA655">
            <v>7.4588945879871402E-2</v>
          </cell>
        </row>
        <row r="656">
          <cell r="A656" t="str">
            <v>814</v>
          </cell>
          <cell r="B656" t="str">
            <v>RETICULOENDOTHELIAL AND IMMUNITY DISORDERS WITH MCC</v>
          </cell>
          <cell r="C656">
            <v>19</v>
          </cell>
          <cell r="D656">
            <v>0</v>
          </cell>
          <cell r="E656">
            <v>70129.429999999993</v>
          </cell>
          <cell r="F656">
            <v>31010.6</v>
          </cell>
          <cell r="G656">
            <v>9.16</v>
          </cell>
          <cell r="I656">
            <v>19</v>
          </cell>
          <cell r="J656">
            <v>70129.429999999993</v>
          </cell>
          <cell r="K656">
            <v>31010.6</v>
          </cell>
          <cell r="L656">
            <v>9.16</v>
          </cell>
          <cell r="M656">
            <v>6.93</v>
          </cell>
          <cell r="N656">
            <v>7.26</v>
          </cell>
          <cell r="O656">
            <v>1</v>
          </cell>
          <cell r="P656">
            <v>1.4968999999999999</v>
          </cell>
          <cell r="Q656">
            <v>1.5259</v>
          </cell>
          <cell r="S656" t="str">
            <v>A</v>
          </cell>
          <cell r="T656">
            <v>2.2799999999999998</v>
          </cell>
          <cell r="V656" t="str">
            <v>A</v>
          </cell>
          <cell r="W656">
            <v>2.1110000000000002</v>
          </cell>
          <cell r="X656">
            <v>2.2328000000000001</v>
          </cell>
          <cell r="Y656">
            <v>-4.7199999999999687E-2</v>
          </cell>
          <cell r="Z656">
            <v>0.16899999999999959</v>
          </cell>
          <cell r="AA656">
            <v>8.0056845097110169E-2</v>
          </cell>
        </row>
        <row r="657">
          <cell r="A657" t="str">
            <v>815</v>
          </cell>
          <cell r="B657" t="str">
            <v>RETICULOENDOTHELIAL AND IMMUNITY DISORDERS WITH CC</v>
          </cell>
          <cell r="C657">
            <v>31</v>
          </cell>
          <cell r="D657">
            <v>2</v>
          </cell>
          <cell r="E657">
            <v>41992.639999999999</v>
          </cell>
          <cell r="F657">
            <v>27235.87</v>
          </cell>
          <cell r="G657">
            <v>4.45</v>
          </cell>
          <cell r="I657">
            <v>31</v>
          </cell>
          <cell r="J657">
            <v>41992.639999999999</v>
          </cell>
          <cell r="K657">
            <v>27235.87</v>
          </cell>
          <cell r="L657">
            <v>4.45</v>
          </cell>
          <cell r="M657">
            <v>3.48</v>
          </cell>
          <cell r="N657">
            <v>3.4</v>
          </cell>
          <cell r="O657">
            <v>1</v>
          </cell>
          <cell r="P657">
            <v>0.89629999999999999</v>
          </cell>
          <cell r="Q657">
            <v>0.91359999999999997</v>
          </cell>
          <cell r="S657" t="str">
            <v>A</v>
          </cell>
          <cell r="T657">
            <v>1.3651</v>
          </cell>
          <cell r="V657" t="str">
            <v>A</v>
          </cell>
          <cell r="W657">
            <v>1.4746999999999999</v>
          </cell>
          <cell r="X657">
            <v>1.3369</v>
          </cell>
          <cell r="Y657">
            <v>-2.8200000000000003E-2</v>
          </cell>
          <cell r="Z657">
            <v>-0.10959999999999992</v>
          </cell>
          <cell r="AA657">
            <v>-7.4320200718790211E-2</v>
          </cell>
        </row>
        <row r="658">
          <cell r="A658" t="str">
            <v>816</v>
          </cell>
          <cell r="B658" t="str">
            <v>RETICULOENDOTHELIAL AND IMMUNITY DISORDERS WITHOUT CC/MCC</v>
          </cell>
          <cell r="C658">
            <v>18</v>
          </cell>
          <cell r="D658">
            <v>0</v>
          </cell>
          <cell r="E658">
            <v>23382</v>
          </cell>
          <cell r="F658">
            <v>14771.43</v>
          </cell>
          <cell r="G658">
            <v>2.17</v>
          </cell>
          <cell r="I658">
            <v>18</v>
          </cell>
          <cell r="J658">
            <v>23382</v>
          </cell>
          <cell r="K658">
            <v>14771.43</v>
          </cell>
          <cell r="L658">
            <v>2.17</v>
          </cell>
          <cell r="M658">
            <v>0.6</v>
          </cell>
          <cell r="N658">
            <v>2.0699999999999998</v>
          </cell>
          <cell r="O658">
            <v>1</v>
          </cell>
          <cell r="P658">
            <v>0.49909999999999999</v>
          </cell>
          <cell r="Q658">
            <v>0.50880000000000003</v>
          </cell>
          <cell r="S658" t="str">
            <v>A</v>
          </cell>
          <cell r="T658">
            <v>0.76019999999999999</v>
          </cell>
          <cell r="V658" t="str">
            <v>A</v>
          </cell>
          <cell r="W658">
            <v>0.86990000000000001</v>
          </cell>
          <cell r="X658">
            <v>0.74450000000000005</v>
          </cell>
          <cell r="Y658">
            <v>-1.5699999999999936E-2</v>
          </cell>
          <cell r="Z658">
            <v>-0.10970000000000002</v>
          </cell>
          <cell r="AA658">
            <v>-0.12610644901712842</v>
          </cell>
        </row>
        <row r="659">
          <cell r="A659" t="str">
            <v>817</v>
          </cell>
          <cell r="B659" t="str">
            <v>OTHER ANTEPARTUM DIAGNOSES WITH O.R. PROCEDURES WITH MCC</v>
          </cell>
          <cell r="C659">
            <v>16</v>
          </cell>
          <cell r="D659">
            <v>0</v>
          </cell>
          <cell r="E659">
            <v>62444.94</v>
          </cell>
          <cell r="F659">
            <v>30566.44</v>
          </cell>
          <cell r="G659">
            <v>8</v>
          </cell>
          <cell r="I659">
            <v>16</v>
          </cell>
          <cell r="J659">
            <v>62444.94</v>
          </cell>
          <cell r="K659">
            <v>30566.44</v>
          </cell>
          <cell r="L659">
            <v>8</v>
          </cell>
          <cell r="M659">
            <v>12.27</v>
          </cell>
          <cell r="N659">
            <v>4.76</v>
          </cell>
          <cell r="O659">
            <v>1</v>
          </cell>
          <cell r="P659">
            <v>1.3329</v>
          </cell>
          <cell r="Q659">
            <v>1.3587</v>
          </cell>
          <cell r="S659" t="str">
            <v>A</v>
          </cell>
          <cell r="T659">
            <v>2.0301999999999998</v>
          </cell>
          <cell r="V659" t="str">
            <v>A</v>
          </cell>
          <cell r="W659">
            <v>1.7497</v>
          </cell>
          <cell r="X659">
            <v>1.9882</v>
          </cell>
          <cell r="Y659">
            <v>-4.1999999999999815E-2</v>
          </cell>
          <cell r="Z659">
            <v>0.28049999999999975</v>
          </cell>
          <cell r="AA659">
            <v>0.16031319654797951</v>
          </cell>
        </row>
        <row r="660">
          <cell r="A660" t="str">
            <v>818</v>
          </cell>
          <cell r="B660" t="str">
            <v>OTHER ANTEPARTUM DIAGNOSES WITH O.R. PROCEDURES WITH CC</v>
          </cell>
          <cell r="C660">
            <v>18</v>
          </cell>
          <cell r="D660">
            <v>0</v>
          </cell>
          <cell r="E660">
            <v>41512.99</v>
          </cell>
          <cell r="F660">
            <v>27168.87</v>
          </cell>
          <cell r="G660">
            <v>3.56</v>
          </cell>
          <cell r="I660">
            <v>18</v>
          </cell>
          <cell r="J660">
            <v>41512.99</v>
          </cell>
          <cell r="K660">
            <v>27168.87</v>
          </cell>
          <cell r="L660">
            <v>3.56</v>
          </cell>
          <cell r="M660">
            <v>1.95</v>
          </cell>
          <cell r="N660">
            <v>3.05</v>
          </cell>
          <cell r="O660">
            <v>1</v>
          </cell>
          <cell r="P660">
            <v>0.8861</v>
          </cell>
          <cell r="Q660">
            <v>0.90329999999999999</v>
          </cell>
          <cell r="S660" t="str">
            <v>A</v>
          </cell>
          <cell r="T660">
            <v>1.3496999999999999</v>
          </cell>
          <cell r="V660" t="str">
            <v>A</v>
          </cell>
          <cell r="W660">
            <v>1.1974</v>
          </cell>
          <cell r="X660">
            <v>1.3218000000000001</v>
          </cell>
          <cell r="Y660">
            <v>-2.7899999999999814E-2</v>
          </cell>
          <cell r="Z660">
            <v>0.15229999999999988</v>
          </cell>
          <cell r="AA660">
            <v>0.12719224987472846</v>
          </cell>
        </row>
        <row r="661">
          <cell r="A661" t="str">
            <v>819</v>
          </cell>
          <cell r="B661" t="str">
            <v>OTHER ANTEPARTUM DIAGNOSES WITH O.R. PROCEDURES WITHOUT CC/MCC</v>
          </cell>
          <cell r="C661">
            <v>30</v>
          </cell>
          <cell r="D661">
            <v>0</v>
          </cell>
          <cell r="E661">
            <v>28890.44</v>
          </cell>
          <cell r="F661">
            <v>17609.28</v>
          </cell>
          <cell r="G661">
            <v>2.37</v>
          </cell>
          <cell r="I661">
            <v>30</v>
          </cell>
          <cell r="J661">
            <v>28890.44</v>
          </cell>
          <cell r="K661">
            <v>17609.28</v>
          </cell>
          <cell r="L661">
            <v>2.37</v>
          </cell>
          <cell r="M661">
            <v>1.64</v>
          </cell>
          <cell r="N661">
            <v>1.94</v>
          </cell>
          <cell r="O661">
            <v>1</v>
          </cell>
          <cell r="P661">
            <v>0.61670000000000003</v>
          </cell>
          <cell r="Q661">
            <v>0.62870000000000004</v>
          </cell>
          <cell r="S661" t="str">
            <v>A</v>
          </cell>
          <cell r="T661">
            <v>0.93940000000000001</v>
          </cell>
          <cell r="V661" t="str">
            <v>A</v>
          </cell>
          <cell r="W661">
            <v>0.68759999999999999</v>
          </cell>
          <cell r="X661">
            <v>0.92</v>
          </cell>
          <cell r="Y661">
            <v>-1.9399999999999973E-2</v>
          </cell>
          <cell r="Z661">
            <v>0.25180000000000002</v>
          </cell>
          <cell r="AA661">
            <v>0.36620127981384532</v>
          </cell>
        </row>
        <row r="662">
          <cell r="A662" t="str">
            <v>820</v>
          </cell>
          <cell r="B662" t="str">
            <v>LYMPHOMA AND LEUKEMIA WITH MAJOR O.R. PROCEDURES WITH MCC</v>
          </cell>
          <cell r="C662">
            <v>4</v>
          </cell>
          <cell r="D662">
            <v>0</v>
          </cell>
          <cell r="E662">
            <v>500218.94</v>
          </cell>
          <cell r="F662">
            <v>194998.25</v>
          </cell>
          <cell r="G662">
            <v>32.5</v>
          </cell>
          <cell r="I662">
            <v>4</v>
          </cell>
          <cell r="J662">
            <v>500218.94</v>
          </cell>
          <cell r="K662">
            <v>194998.25</v>
          </cell>
          <cell r="L662">
            <v>15.7</v>
          </cell>
          <cell r="M662">
            <v>26.76</v>
          </cell>
          <cell r="N662">
            <v>11.1</v>
          </cell>
          <cell r="O662">
            <v>0</v>
          </cell>
          <cell r="P662">
            <v>10.677300000000001</v>
          </cell>
          <cell r="Q662">
            <v>4.2769000000000004</v>
          </cell>
          <cell r="S662" t="str">
            <v>M</v>
          </cell>
          <cell r="T662">
            <v>6.3905000000000003</v>
          </cell>
          <cell r="V662" t="str">
            <v>M</v>
          </cell>
          <cell r="W662">
            <v>6.8052000000000001</v>
          </cell>
          <cell r="X662">
            <v>6.2584</v>
          </cell>
          <cell r="Y662">
            <v>-0.13210000000000033</v>
          </cell>
          <cell r="Z662">
            <v>-0.41469999999999985</v>
          </cell>
          <cell r="AA662">
            <v>-6.0938693939928269E-2</v>
          </cell>
        </row>
        <row r="663">
          <cell r="A663" t="str">
            <v>821</v>
          </cell>
          <cell r="B663" t="str">
            <v>LYMPHOMA AND LEUKEMIA WITH MAJOR O.R. PROCEDURES WITH CC</v>
          </cell>
          <cell r="C663">
            <v>5</v>
          </cell>
          <cell r="D663">
            <v>0</v>
          </cell>
          <cell r="E663">
            <v>83277.83</v>
          </cell>
          <cell r="F663">
            <v>11811.38</v>
          </cell>
          <cell r="G663">
            <v>5.2</v>
          </cell>
          <cell r="I663">
            <v>5</v>
          </cell>
          <cell r="J663">
            <v>83277.83</v>
          </cell>
          <cell r="K663">
            <v>11811.38</v>
          </cell>
          <cell r="L663">
            <v>5.3</v>
          </cell>
          <cell r="M663">
            <v>2.71</v>
          </cell>
          <cell r="N663">
            <v>3.5</v>
          </cell>
          <cell r="O663">
            <v>0</v>
          </cell>
          <cell r="P663">
            <v>1.7776000000000001</v>
          </cell>
          <cell r="Q663">
            <v>2.2753999999999999</v>
          </cell>
          <cell r="S663" t="str">
            <v>M</v>
          </cell>
          <cell r="T663">
            <v>3.3999000000000001</v>
          </cell>
          <cell r="V663" t="str">
            <v>M</v>
          </cell>
          <cell r="W663">
            <v>3.3332999999999999</v>
          </cell>
          <cell r="X663">
            <v>3.3296000000000001</v>
          </cell>
          <cell r="Y663">
            <v>-7.0300000000000029E-2</v>
          </cell>
          <cell r="Z663">
            <v>6.6600000000000215E-2</v>
          </cell>
          <cell r="AA663">
            <v>1.9980199801998083E-2</v>
          </cell>
        </row>
        <row r="664">
          <cell r="A664" t="str">
            <v>822</v>
          </cell>
          <cell r="B664" t="str">
            <v>LYMPHOMA AND LEUKEMIA WITH MAJOR O.R. PROCEDURES WITHOUT CC/MCC</v>
          </cell>
          <cell r="C664">
            <v>2</v>
          </cell>
          <cell r="D664">
            <v>0</v>
          </cell>
          <cell r="E664">
            <v>56492.45</v>
          </cell>
          <cell r="F664">
            <v>15329.97</v>
          </cell>
          <cell r="G664">
            <v>3.5</v>
          </cell>
          <cell r="I664">
            <v>2</v>
          </cell>
          <cell r="J664">
            <v>56492.45</v>
          </cell>
          <cell r="K664">
            <v>15329.97</v>
          </cell>
          <cell r="L664">
            <v>1.8</v>
          </cell>
          <cell r="M664">
            <v>0.5</v>
          </cell>
          <cell r="N664">
            <v>1.5</v>
          </cell>
          <cell r="O664">
            <v>0</v>
          </cell>
          <cell r="P664">
            <v>0</v>
          </cell>
          <cell r="Q664">
            <v>1.1657</v>
          </cell>
          <cell r="S664" t="str">
            <v>M</v>
          </cell>
          <cell r="T664">
            <v>1.7418</v>
          </cell>
          <cell r="V664" t="str">
            <v>M</v>
          </cell>
          <cell r="W664">
            <v>1.8501000000000001</v>
          </cell>
          <cell r="X664">
            <v>1.7058</v>
          </cell>
          <cell r="Y664">
            <v>-3.6000000000000032E-2</v>
          </cell>
          <cell r="Z664">
            <v>-0.10830000000000006</v>
          </cell>
          <cell r="AA664">
            <v>-5.8537376358034729E-2</v>
          </cell>
        </row>
        <row r="665">
          <cell r="A665" t="str">
            <v>823</v>
          </cell>
          <cell r="B665" t="str">
            <v>LYMPHOMA AND NON-ACUTE LEUKEMIA WITH OTHER PROCEDURES WITH MCC</v>
          </cell>
          <cell r="C665">
            <v>4</v>
          </cell>
          <cell r="D665">
            <v>2</v>
          </cell>
          <cell r="E665">
            <v>92457.32</v>
          </cell>
          <cell r="F665">
            <v>68763.759999999995</v>
          </cell>
          <cell r="G665">
            <v>7</v>
          </cell>
          <cell r="I665">
            <v>4</v>
          </cell>
          <cell r="J665">
            <v>92457.32</v>
          </cell>
          <cell r="K665">
            <v>68763.759999999995</v>
          </cell>
          <cell r="L665">
            <v>14.1</v>
          </cell>
          <cell r="M665">
            <v>4.58</v>
          </cell>
          <cell r="N665">
            <v>10.5</v>
          </cell>
          <cell r="O665">
            <v>0</v>
          </cell>
          <cell r="P665">
            <v>1.9735</v>
          </cell>
          <cell r="Q665">
            <v>4.7698</v>
          </cell>
          <cell r="S665" t="str">
            <v>M</v>
          </cell>
          <cell r="T665">
            <v>7.1269999999999998</v>
          </cell>
          <cell r="V665" t="str">
            <v>M</v>
          </cell>
          <cell r="W665">
            <v>6.1896000000000004</v>
          </cell>
          <cell r="X665">
            <v>6.9795999999999996</v>
          </cell>
          <cell r="Y665">
            <v>-0.1474000000000002</v>
          </cell>
          <cell r="Z665">
            <v>0.93739999999999934</v>
          </cell>
          <cell r="AA665">
            <v>0.15144758950497597</v>
          </cell>
        </row>
        <row r="666">
          <cell r="A666" t="str">
            <v>824</v>
          </cell>
          <cell r="B666" t="str">
            <v>LYMPHOMA AND NON-ACUTE LEUKEMIA WITH OTHER PROCEDURES WITH CC</v>
          </cell>
          <cell r="C666">
            <v>16</v>
          </cell>
          <cell r="D666">
            <v>1</v>
          </cell>
          <cell r="E666">
            <v>76641.75</v>
          </cell>
          <cell r="F666">
            <v>56190.79</v>
          </cell>
          <cell r="G666">
            <v>6.06</v>
          </cell>
          <cell r="I666">
            <v>16</v>
          </cell>
          <cell r="J666">
            <v>76641.75</v>
          </cell>
          <cell r="K666">
            <v>56190.79</v>
          </cell>
          <cell r="L666">
            <v>6.06</v>
          </cell>
          <cell r="M666">
            <v>2.16</v>
          </cell>
          <cell r="N666">
            <v>5.62</v>
          </cell>
          <cell r="O666">
            <v>1</v>
          </cell>
          <cell r="P666">
            <v>1.6358999999999999</v>
          </cell>
          <cell r="Q666">
            <v>1.6676</v>
          </cell>
          <cell r="S666" t="str">
            <v>A</v>
          </cell>
          <cell r="T666">
            <v>2.4916999999999998</v>
          </cell>
          <cell r="V666" t="str">
            <v>A</v>
          </cell>
          <cell r="W666">
            <v>2.2138</v>
          </cell>
          <cell r="X666">
            <v>2.4401999999999999</v>
          </cell>
          <cell r="Y666">
            <v>-5.1499999999999879E-2</v>
          </cell>
          <cell r="Z666">
            <v>0.27789999999999981</v>
          </cell>
          <cell r="AA666">
            <v>0.12553076158641241</v>
          </cell>
        </row>
        <row r="667">
          <cell r="A667" t="str">
            <v>825</v>
          </cell>
          <cell r="B667" t="str">
            <v>LYMPHOMA AND NON-ACUTE LEUKEMIA WITH OTHER PROCEDURES WITHOUT CC/MCC</v>
          </cell>
          <cell r="C667">
            <v>4</v>
          </cell>
          <cell r="D667">
            <v>0</v>
          </cell>
          <cell r="E667">
            <v>60418.62</v>
          </cell>
          <cell r="F667">
            <v>46922.11</v>
          </cell>
          <cell r="G667">
            <v>5.25</v>
          </cell>
          <cell r="I667">
            <v>4</v>
          </cell>
          <cell r="J667">
            <v>60418.62</v>
          </cell>
          <cell r="K667">
            <v>46922.11</v>
          </cell>
          <cell r="L667">
            <v>2.9</v>
          </cell>
          <cell r="M667">
            <v>4.92</v>
          </cell>
          <cell r="N667">
            <v>2.2000000000000002</v>
          </cell>
          <cell r="O667">
            <v>0</v>
          </cell>
          <cell r="P667">
            <v>1.2896000000000001</v>
          </cell>
          <cell r="Q667">
            <v>1.2545999999999999</v>
          </cell>
          <cell r="S667" t="str">
            <v>M</v>
          </cell>
          <cell r="T667">
            <v>1.8746</v>
          </cell>
          <cell r="V667" t="str">
            <v>M</v>
          </cell>
          <cell r="W667">
            <v>1.9286000000000001</v>
          </cell>
          <cell r="X667">
            <v>1.8359000000000001</v>
          </cell>
          <cell r="Y667">
            <v>-3.8699999999999957E-2</v>
          </cell>
          <cell r="Z667">
            <v>-5.4000000000000048E-2</v>
          </cell>
          <cell r="AA667">
            <v>-2.7999585191330521E-2</v>
          </cell>
        </row>
        <row r="668">
          <cell r="A668" t="str">
            <v>826</v>
          </cell>
          <cell r="B668" t="str">
            <v>MYELOPROLIFERATIVE DISORDERS OR POORLY DIFFERENTIATED NEOPLASMS WITH MAJOR O.R. PROCEDURES WITH MCC</v>
          </cell>
          <cell r="C668">
            <v>3</v>
          </cell>
          <cell r="D668">
            <v>0</v>
          </cell>
          <cell r="E668">
            <v>161413.07999999999</v>
          </cell>
          <cell r="F668">
            <v>46460.66</v>
          </cell>
          <cell r="G668">
            <v>13.67</v>
          </cell>
          <cell r="I668">
            <v>3</v>
          </cell>
          <cell r="J668">
            <v>161413.07999999999</v>
          </cell>
          <cell r="K668">
            <v>46460.66</v>
          </cell>
          <cell r="L668">
            <v>11.9</v>
          </cell>
          <cell r="M668">
            <v>3.68</v>
          </cell>
          <cell r="N668">
            <v>9</v>
          </cell>
          <cell r="O668">
            <v>0</v>
          </cell>
          <cell r="P668">
            <v>3.4453999999999998</v>
          </cell>
          <cell r="Q668">
            <v>4.8677000000000001</v>
          </cell>
          <cell r="S668" t="str">
            <v>M</v>
          </cell>
          <cell r="T668">
            <v>7.2732999999999999</v>
          </cell>
          <cell r="V668" t="str">
            <v>M</v>
          </cell>
          <cell r="W668">
            <v>6.9108999999999998</v>
          </cell>
          <cell r="X668">
            <v>7.1228999999999996</v>
          </cell>
          <cell r="Y668">
            <v>-0.15040000000000031</v>
          </cell>
          <cell r="Z668">
            <v>0.36240000000000006</v>
          </cell>
          <cell r="AA668">
            <v>5.243890086674674E-2</v>
          </cell>
        </row>
        <row r="669">
          <cell r="A669" t="str">
            <v>827</v>
          </cell>
          <cell r="B669" t="str">
            <v>MYELOPROLIFERATIVE DISORDERS OR POORLY DIFFERENTIATED NEOPLASMS WITH MAJOR O.R. PROCEDURES WITH CC</v>
          </cell>
          <cell r="C669">
            <v>10</v>
          </cell>
          <cell r="D669">
            <v>0</v>
          </cell>
          <cell r="E669">
            <v>102085.53</v>
          </cell>
          <cell r="F669">
            <v>58939.88</v>
          </cell>
          <cell r="G669">
            <v>5</v>
          </cell>
          <cell r="I669">
            <v>10</v>
          </cell>
          <cell r="J669">
            <v>102085.53</v>
          </cell>
          <cell r="K669">
            <v>58939.88</v>
          </cell>
          <cell r="L669">
            <v>5</v>
          </cell>
          <cell r="M669">
            <v>2.2799999999999998</v>
          </cell>
          <cell r="N669">
            <v>4.4400000000000004</v>
          </cell>
          <cell r="O669">
            <v>1</v>
          </cell>
          <cell r="P669">
            <v>2.1789999999999998</v>
          </cell>
          <cell r="Q669">
            <v>2.2212000000000001</v>
          </cell>
          <cell r="S669" t="str">
            <v>A</v>
          </cell>
          <cell r="T669">
            <v>3.3189000000000002</v>
          </cell>
          <cell r="V669" t="str">
            <v>A</v>
          </cell>
          <cell r="W669">
            <v>3.6309999999999998</v>
          </cell>
          <cell r="X669">
            <v>3.2503000000000002</v>
          </cell>
          <cell r="Y669">
            <v>-6.8599999999999994E-2</v>
          </cell>
          <cell r="Z669">
            <v>-0.3120999999999996</v>
          </cell>
          <cell r="AA669">
            <v>-8.5954282566785903E-2</v>
          </cell>
        </row>
        <row r="670">
          <cell r="A670" t="str">
            <v>828</v>
          </cell>
          <cell r="B670" t="str">
            <v>MYELOPROLIFERATIVE DISORDERS OR POORLY DIFFERENTIATED NEOPLASMS WITH MAJOR O.R. PROCEDURES WITHOUT CC/MCC</v>
          </cell>
          <cell r="C670">
            <v>2</v>
          </cell>
          <cell r="D670">
            <v>0</v>
          </cell>
          <cell r="E670">
            <v>85274.89</v>
          </cell>
          <cell r="F670">
            <v>38955.68</v>
          </cell>
          <cell r="G670">
            <v>3</v>
          </cell>
          <cell r="I670">
            <v>2</v>
          </cell>
          <cell r="J670">
            <v>85274.89</v>
          </cell>
          <cell r="K670">
            <v>38955.68</v>
          </cell>
          <cell r="L670">
            <v>2.9</v>
          </cell>
          <cell r="M670">
            <v>1</v>
          </cell>
          <cell r="N670">
            <v>2.4</v>
          </cell>
          <cell r="O670">
            <v>0</v>
          </cell>
          <cell r="P670">
            <v>0</v>
          </cell>
          <cell r="Q670">
            <v>1.6337999999999999</v>
          </cell>
          <cell r="S670" t="str">
            <v>M</v>
          </cell>
          <cell r="T670">
            <v>2.4411999999999998</v>
          </cell>
          <cell r="V670" t="str">
            <v>M</v>
          </cell>
          <cell r="W670">
            <v>2.4497</v>
          </cell>
          <cell r="X670">
            <v>2.3906999999999998</v>
          </cell>
          <cell r="Y670">
            <v>-5.0499999999999989E-2</v>
          </cell>
          <cell r="Z670">
            <v>-8.5000000000001741E-3</v>
          </cell>
          <cell r="AA670">
            <v>-3.4698126301180446E-3</v>
          </cell>
        </row>
        <row r="671">
          <cell r="A671" t="str">
            <v>829</v>
          </cell>
          <cell r="B671" t="str">
            <v>MYELOPROLIFERATIVE DISORDERS OR POORLY DIFFERENTIATED NEOPLASMS WITH OTHER PROCEDURES WITH CC/MCC</v>
          </cell>
          <cell r="C671">
            <v>25</v>
          </cell>
          <cell r="D671">
            <v>0</v>
          </cell>
          <cell r="E671">
            <v>120537.15</v>
          </cell>
          <cell r="F671">
            <v>107227.85</v>
          </cell>
          <cell r="G671">
            <v>10.96</v>
          </cell>
          <cell r="I671">
            <v>25</v>
          </cell>
          <cell r="J671">
            <v>120537.15</v>
          </cell>
          <cell r="K671">
            <v>107227.85</v>
          </cell>
          <cell r="L671">
            <v>10.96</v>
          </cell>
          <cell r="M671">
            <v>12.54</v>
          </cell>
          <cell r="N671">
            <v>6.89</v>
          </cell>
          <cell r="O671">
            <v>1</v>
          </cell>
          <cell r="P671">
            <v>2.5729000000000002</v>
          </cell>
          <cell r="Q671">
            <v>2.5093000000000001</v>
          </cell>
          <cell r="S671" t="str">
            <v>A</v>
          </cell>
          <cell r="T671">
            <v>3.7494000000000001</v>
          </cell>
          <cell r="V671" t="str">
            <v>AP</v>
          </cell>
          <cell r="W671">
            <v>2.4626999999999999</v>
          </cell>
          <cell r="X671">
            <v>3.6718999999999999</v>
          </cell>
          <cell r="Y671">
            <v>-7.7500000000000124E-2</v>
          </cell>
          <cell r="Z671">
            <v>1.2867000000000002</v>
          </cell>
          <cell r="AA671">
            <v>0.52247533195273488</v>
          </cell>
        </row>
        <row r="672">
          <cell r="A672" t="str">
            <v>830</v>
          </cell>
          <cell r="B672" t="str">
            <v>MYELOPROLIFERATIVE DISORDERS OR POORLY DIFFERENTIATED NEOPLASMS WITH OTHER PROCEDURES WITHOUT CC/MCC</v>
          </cell>
          <cell r="C672">
            <v>3</v>
          </cell>
          <cell r="D672">
            <v>0</v>
          </cell>
          <cell r="E672">
            <v>73208.149999999994</v>
          </cell>
          <cell r="F672">
            <v>14687.25</v>
          </cell>
          <cell r="G672">
            <v>4.33</v>
          </cell>
          <cell r="I672">
            <v>3</v>
          </cell>
          <cell r="J672">
            <v>73208.149999999994</v>
          </cell>
          <cell r="K672">
            <v>14687.25</v>
          </cell>
          <cell r="L672">
            <v>2.7</v>
          </cell>
          <cell r="M672">
            <v>2.4900000000000002</v>
          </cell>
          <cell r="N672">
            <v>2.1</v>
          </cell>
          <cell r="O672">
            <v>0</v>
          </cell>
          <cell r="P672">
            <v>1.5626</v>
          </cell>
          <cell r="Q672">
            <v>1.4906999999999999</v>
          </cell>
          <cell r="S672" t="str">
            <v>M</v>
          </cell>
          <cell r="T672">
            <v>2.2273999999999998</v>
          </cell>
          <cell r="V672" t="str">
            <v>MP</v>
          </cell>
          <cell r="W672">
            <v>1.4705999999999999</v>
          </cell>
          <cell r="X672">
            <v>2.1812999999999998</v>
          </cell>
          <cell r="Y672">
            <v>-4.610000000000003E-2</v>
          </cell>
          <cell r="Z672">
            <v>0.75679999999999992</v>
          </cell>
          <cell r="AA672">
            <v>0.51461988304093564</v>
          </cell>
        </row>
        <row r="673">
          <cell r="A673" t="str">
            <v>831</v>
          </cell>
          <cell r="B673" t="str">
            <v>OTHER ANTEPARTUM DIAGNOSES WITHOUT O.R. PROCEDURES WITH MCC</v>
          </cell>
          <cell r="C673">
            <v>166</v>
          </cell>
          <cell r="D673">
            <v>7</v>
          </cell>
          <cell r="E673">
            <v>21082.58</v>
          </cell>
          <cell r="F673">
            <v>14023.71</v>
          </cell>
          <cell r="G673">
            <v>3.58</v>
          </cell>
          <cell r="I673">
            <v>166</v>
          </cell>
          <cell r="J673">
            <v>21082.58</v>
          </cell>
          <cell r="K673">
            <v>14023.71</v>
          </cell>
          <cell r="L673">
            <v>3.58</v>
          </cell>
          <cell r="M673">
            <v>3.46</v>
          </cell>
          <cell r="N673">
            <v>2.82</v>
          </cell>
          <cell r="O673">
            <v>1</v>
          </cell>
          <cell r="P673">
            <v>0.45</v>
          </cell>
          <cell r="Q673">
            <v>0.4587</v>
          </cell>
          <cell r="S673" t="str">
            <v>A</v>
          </cell>
          <cell r="T673">
            <v>0.68540000000000001</v>
          </cell>
          <cell r="V673" t="str">
            <v>A</v>
          </cell>
          <cell r="W673">
            <v>0.77090000000000003</v>
          </cell>
          <cell r="X673">
            <v>0.67120000000000002</v>
          </cell>
          <cell r="Y673">
            <v>-1.419999999999999E-2</v>
          </cell>
          <cell r="Z673">
            <v>-8.550000000000002E-2</v>
          </cell>
          <cell r="AA673">
            <v>-0.11090932676092881</v>
          </cell>
        </row>
        <row r="674">
          <cell r="A674" t="str">
            <v>832</v>
          </cell>
          <cell r="B674" t="str">
            <v>OTHER ANTEPARTUM DIAGNOSES WITHOUT O.R. PROCEDURES WITH CC</v>
          </cell>
          <cell r="C674">
            <v>382</v>
          </cell>
          <cell r="D674">
            <v>14</v>
          </cell>
          <cell r="E674">
            <v>18560.330000000002</v>
          </cell>
          <cell r="F674">
            <v>13286.28</v>
          </cell>
          <cell r="G674">
            <v>3.28</v>
          </cell>
          <cell r="I674">
            <v>382</v>
          </cell>
          <cell r="J674">
            <v>18560.330000000002</v>
          </cell>
          <cell r="K674">
            <v>13286.28</v>
          </cell>
          <cell r="L674">
            <v>3.28</v>
          </cell>
          <cell r="M674">
            <v>3.65</v>
          </cell>
          <cell r="N674">
            <v>2.63</v>
          </cell>
          <cell r="O674">
            <v>1</v>
          </cell>
          <cell r="P674">
            <v>0.3962</v>
          </cell>
          <cell r="Q674">
            <v>0.40379999999999999</v>
          </cell>
          <cell r="S674" t="str">
            <v>A</v>
          </cell>
          <cell r="T674">
            <v>0.60340000000000005</v>
          </cell>
          <cell r="V674" t="str">
            <v>A</v>
          </cell>
          <cell r="W674">
            <v>0.57020000000000004</v>
          </cell>
          <cell r="X674">
            <v>0.59089999999999998</v>
          </cell>
          <cell r="Y674">
            <v>-1.2500000000000067E-2</v>
          </cell>
          <cell r="Z674">
            <v>3.3200000000000007E-2</v>
          </cell>
          <cell r="AA674">
            <v>5.8225184145913725E-2</v>
          </cell>
        </row>
        <row r="675">
          <cell r="A675" t="str">
            <v>833</v>
          </cell>
          <cell r="B675" t="str">
            <v>OTHER ANTEPARTUM DIAGNOSES WITHOUT O.R. PROCEDURES WITHOUT CC/MCC</v>
          </cell>
          <cell r="C675">
            <v>416</v>
          </cell>
          <cell r="D675">
            <v>17</v>
          </cell>
          <cell r="E675">
            <v>16543.97</v>
          </cell>
          <cell r="F675">
            <v>11382.67</v>
          </cell>
          <cell r="G675">
            <v>2.67</v>
          </cell>
          <cell r="I675">
            <v>416</v>
          </cell>
          <cell r="J675">
            <v>16543.97</v>
          </cell>
          <cell r="K675">
            <v>11382.67</v>
          </cell>
          <cell r="L675">
            <v>2.67</v>
          </cell>
          <cell r="M675">
            <v>2.17</v>
          </cell>
          <cell r="N675">
            <v>2.25</v>
          </cell>
          <cell r="O675">
            <v>1</v>
          </cell>
          <cell r="P675">
            <v>0.35310000000000002</v>
          </cell>
          <cell r="Q675">
            <v>0.36</v>
          </cell>
          <cell r="S675" t="str">
            <v>A</v>
          </cell>
          <cell r="T675">
            <v>0.53790000000000004</v>
          </cell>
          <cell r="V675" t="str">
            <v>A</v>
          </cell>
          <cell r="W675">
            <v>0.53410000000000002</v>
          </cell>
          <cell r="X675">
            <v>0.52680000000000005</v>
          </cell>
          <cell r="Y675">
            <v>-1.1099999999999999E-2</v>
          </cell>
          <cell r="Z675">
            <v>3.8000000000000256E-3</v>
          </cell>
          <cell r="AA675">
            <v>7.1147725145104387E-3</v>
          </cell>
        </row>
        <row r="676">
          <cell r="A676" t="str">
            <v>834</v>
          </cell>
          <cell r="B676" t="str">
            <v>ACUTE LEUKEMIA WITH MCC</v>
          </cell>
          <cell r="C676">
            <v>34</v>
          </cell>
          <cell r="D676">
            <v>0</v>
          </cell>
          <cell r="E676">
            <v>263754.32</v>
          </cell>
          <cell r="F676">
            <v>232134.46</v>
          </cell>
          <cell r="G676">
            <v>20.79</v>
          </cell>
          <cell r="I676">
            <v>34</v>
          </cell>
          <cell r="J676">
            <v>263754.32</v>
          </cell>
          <cell r="K676">
            <v>232134.46</v>
          </cell>
          <cell r="L676">
            <v>20.79</v>
          </cell>
          <cell r="M676">
            <v>11.97</v>
          </cell>
          <cell r="N676">
            <v>15.64</v>
          </cell>
          <cell r="O676">
            <v>1</v>
          </cell>
          <cell r="P676">
            <v>5.6299000000000001</v>
          </cell>
          <cell r="Q676">
            <v>4.9896000000000003</v>
          </cell>
          <cell r="S676" t="str">
            <v>A</v>
          </cell>
          <cell r="T676">
            <v>7.4554999999999998</v>
          </cell>
          <cell r="V676" t="str">
            <v>A</v>
          </cell>
          <cell r="W676">
            <v>6.6315</v>
          </cell>
          <cell r="X676">
            <v>7.3013000000000003</v>
          </cell>
          <cell r="Y676">
            <v>-0.15419999999999945</v>
          </cell>
          <cell r="Z676">
            <v>0.82399999999999984</v>
          </cell>
          <cell r="AA676">
            <v>0.12425544748548592</v>
          </cell>
        </row>
        <row r="677">
          <cell r="A677" t="str">
            <v>835</v>
          </cell>
          <cell r="B677" t="str">
            <v>ACUTE LEUKEMIA WITH CC</v>
          </cell>
          <cell r="C677">
            <v>11</v>
          </cell>
          <cell r="D677">
            <v>1</v>
          </cell>
          <cell r="E677">
            <v>131039.43</v>
          </cell>
          <cell r="F677">
            <v>139871.79999999999</v>
          </cell>
          <cell r="G677">
            <v>13.45</v>
          </cell>
          <cell r="I677">
            <v>11</v>
          </cell>
          <cell r="J677">
            <v>131039.43</v>
          </cell>
          <cell r="K677">
            <v>139871.79999999999</v>
          </cell>
          <cell r="L677">
            <v>13.45</v>
          </cell>
          <cell r="M677">
            <v>16.23</v>
          </cell>
          <cell r="N677">
            <v>6.69</v>
          </cell>
          <cell r="O677">
            <v>1</v>
          </cell>
          <cell r="P677">
            <v>2.7970999999999999</v>
          </cell>
          <cell r="Q677">
            <v>2.8512</v>
          </cell>
          <cell r="S677" t="str">
            <v>A</v>
          </cell>
          <cell r="T677">
            <v>4.2603</v>
          </cell>
          <cell r="V677" t="str">
            <v>A</v>
          </cell>
          <cell r="W677">
            <v>2.9478</v>
          </cell>
          <cell r="X677">
            <v>4.1722000000000001</v>
          </cell>
          <cell r="Y677">
            <v>-8.8099999999999845E-2</v>
          </cell>
          <cell r="Z677">
            <v>1.3125</v>
          </cell>
          <cell r="AA677">
            <v>0.44524730307347854</v>
          </cell>
        </row>
        <row r="678">
          <cell r="A678" t="str">
            <v>836</v>
          </cell>
          <cell r="B678" t="str">
            <v>ACUTE LEUKEMIA WITHOUT CC/MCC</v>
          </cell>
          <cell r="C678">
            <v>6</v>
          </cell>
          <cell r="D678">
            <v>0</v>
          </cell>
          <cell r="E678">
            <v>67999.210000000006</v>
          </cell>
          <cell r="F678">
            <v>60114.720000000001</v>
          </cell>
          <cell r="G678">
            <v>5.67</v>
          </cell>
          <cell r="I678">
            <v>6</v>
          </cell>
          <cell r="J678">
            <v>67999.210000000006</v>
          </cell>
          <cell r="K678">
            <v>60114.720000000001</v>
          </cell>
          <cell r="L678">
            <v>3.8</v>
          </cell>
          <cell r="M678">
            <v>2.4300000000000002</v>
          </cell>
          <cell r="N678">
            <v>2.4</v>
          </cell>
          <cell r="O678">
            <v>0</v>
          </cell>
          <cell r="P678">
            <v>1.4515</v>
          </cell>
          <cell r="Q678">
            <v>1.2954000000000001</v>
          </cell>
          <cell r="S678" t="str">
            <v>M</v>
          </cell>
          <cell r="T678">
            <v>1.9356</v>
          </cell>
          <cell r="V678" t="str">
            <v>M</v>
          </cell>
          <cell r="W678">
            <v>2.1084999999999998</v>
          </cell>
          <cell r="X678">
            <v>1.8956</v>
          </cell>
          <cell r="Y678">
            <v>-4.0000000000000036E-2</v>
          </cell>
          <cell r="Z678">
            <v>-0.17289999999999983</v>
          </cell>
          <cell r="AA678">
            <v>-8.2001422812425825E-2</v>
          </cell>
        </row>
        <row r="679">
          <cell r="A679" t="str">
            <v>837</v>
          </cell>
          <cell r="B679" t="str">
            <v>CHEMOTHERAPY WITH ACUTE LEUKEMIA AS SECONDARY DIAGNOSIS OR WITH HIGH DOSE CHEMOTHERAPY AGENT WITH MCC</v>
          </cell>
          <cell r="C679">
            <v>40</v>
          </cell>
          <cell r="D679">
            <v>0</v>
          </cell>
          <cell r="E679">
            <v>97225.85</v>
          </cell>
          <cell r="F679">
            <v>81472.45</v>
          </cell>
          <cell r="G679">
            <v>15.43</v>
          </cell>
          <cell r="I679">
            <v>40</v>
          </cell>
          <cell r="J679">
            <v>97225.85</v>
          </cell>
          <cell r="K679">
            <v>81472.45</v>
          </cell>
          <cell r="L679">
            <v>15.43</v>
          </cell>
          <cell r="M679">
            <v>12.48</v>
          </cell>
          <cell r="N679">
            <v>10.46</v>
          </cell>
          <cell r="O679">
            <v>1</v>
          </cell>
          <cell r="P679">
            <v>2.0752999999999999</v>
          </cell>
          <cell r="Q679">
            <v>2.1154999999999999</v>
          </cell>
          <cell r="S679" t="str">
            <v>A</v>
          </cell>
          <cell r="T679">
            <v>3.161</v>
          </cell>
          <cell r="V679" t="str">
            <v>A</v>
          </cell>
          <cell r="W679">
            <v>2.9579</v>
          </cell>
          <cell r="X679">
            <v>3.0956000000000001</v>
          </cell>
          <cell r="Y679">
            <v>-6.5399999999999903E-2</v>
          </cell>
          <cell r="Z679">
            <v>0.20310000000000006</v>
          </cell>
          <cell r="AA679">
            <v>6.8663578890429039E-2</v>
          </cell>
        </row>
        <row r="680">
          <cell r="A680" t="str">
            <v>838</v>
          </cell>
          <cell r="B680" t="str">
            <v>CHEMOTHERAPY WITH ACUTE LEUKEMIA AS SECONDARY DIAGNOSIS WITH CC OR HIGH DOSE CHEMOTHERAPY AGENT</v>
          </cell>
          <cell r="C680">
            <v>15</v>
          </cell>
          <cell r="D680">
            <v>0</v>
          </cell>
          <cell r="E680">
            <v>67386.460000000006</v>
          </cell>
          <cell r="F680">
            <v>43544.23</v>
          </cell>
          <cell r="G680">
            <v>9.27</v>
          </cell>
          <cell r="I680">
            <v>15</v>
          </cell>
          <cell r="J680">
            <v>67386.460000000006</v>
          </cell>
          <cell r="K680">
            <v>43544.23</v>
          </cell>
          <cell r="L680">
            <v>9.27</v>
          </cell>
          <cell r="M680">
            <v>9.84</v>
          </cell>
          <cell r="N680">
            <v>6.91</v>
          </cell>
          <cell r="O680">
            <v>1</v>
          </cell>
          <cell r="P680">
            <v>1.4383999999999999</v>
          </cell>
          <cell r="Q680">
            <v>1.4662999999999999</v>
          </cell>
          <cell r="S680" t="str">
            <v>A</v>
          </cell>
          <cell r="T680">
            <v>2.1909000000000001</v>
          </cell>
          <cell r="V680" t="str">
            <v>A</v>
          </cell>
          <cell r="W680">
            <v>1.6930000000000001</v>
          </cell>
          <cell r="X680">
            <v>2.1456</v>
          </cell>
          <cell r="Y680">
            <v>-4.5300000000000118E-2</v>
          </cell>
          <cell r="Z680">
            <v>0.49790000000000001</v>
          </cell>
          <cell r="AA680">
            <v>0.29409332545776729</v>
          </cell>
        </row>
        <row r="681">
          <cell r="A681" t="str">
            <v>839</v>
          </cell>
          <cell r="B681" t="str">
            <v>CHEMOTHERAPY WITH ACUTE LEUKEMIA AS SECONDARY DIAGNOSIS WITHOUT CC/MCC</v>
          </cell>
          <cell r="C681">
            <v>14</v>
          </cell>
          <cell r="D681">
            <v>0</v>
          </cell>
          <cell r="E681">
            <v>43259.22</v>
          </cell>
          <cell r="F681">
            <v>26861.54</v>
          </cell>
          <cell r="G681">
            <v>5.5</v>
          </cell>
          <cell r="I681">
            <v>14</v>
          </cell>
          <cell r="J681">
            <v>43259.22</v>
          </cell>
          <cell r="K681">
            <v>26861.54</v>
          </cell>
          <cell r="L681">
            <v>5.5</v>
          </cell>
          <cell r="M681">
            <v>1.4</v>
          </cell>
          <cell r="N681">
            <v>5.34</v>
          </cell>
          <cell r="O681">
            <v>1</v>
          </cell>
          <cell r="P681">
            <v>0.9234</v>
          </cell>
          <cell r="Q681">
            <v>0.94130000000000003</v>
          </cell>
          <cell r="S681" t="str">
            <v>A</v>
          </cell>
          <cell r="T681">
            <v>1.4065000000000001</v>
          </cell>
          <cell r="V681" t="str">
            <v>A</v>
          </cell>
          <cell r="W681">
            <v>1.3168</v>
          </cell>
          <cell r="X681">
            <v>1.3774</v>
          </cell>
          <cell r="Y681">
            <v>-2.9100000000000126E-2</v>
          </cell>
          <cell r="Z681">
            <v>8.9700000000000113E-2</v>
          </cell>
          <cell r="AA681">
            <v>6.8119684082624629E-2</v>
          </cell>
        </row>
        <row r="682">
          <cell r="A682" t="str">
            <v>840</v>
          </cell>
          <cell r="B682" t="str">
            <v>LYMPHOMA AND NON-ACUTE LEUKEMIA WITH MCC</v>
          </cell>
          <cell r="C682">
            <v>21</v>
          </cell>
          <cell r="D682">
            <v>4</v>
          </cell>
          <cell r="E682">
            <v>144792.91</v>
          </cell>
          <cell r="F682">
            <v>125963.6</v>
          </cell>
          <cell r="G682">
            <v>10.62</v>
          </cell>
          <cell r="I682">
            <v>21</v>
          </cell>
          <cell r="J682">
            <v>144792.91</v>
          </cell>
          <cell r="K682">
            <v>125963.6</v>
          </cell>
          <cell r="L682">
            <v>10.62</v>
          </cell>
          <cell r="M682">
            <v>10.07</v>
          </cell>
          <cell r="N682">
            <v>7.17</v>
          </cell>
          <cell r="O682">
            <v>1</v>
          </cell>
          <cell r="P682">
            <v>3.0905999999999998</v>
          </cell>
          <cell r="Q682">
            <v>3.1505000000000001</v>
          </cell>
          <cell r="S682" t="str">
            <v>A</v>
          </cell>
          <cell r="T682">
            <v>4.7074999999999996</v>
          </cell>
          <cell r="V682" t="str">
            <v>A</v>
          </cell>
          <cell r="W682">
            <v>4.1322000000000001</v>
          </cell>
          <cell r="X682">
            <v>4.6101000000000001</v>
          </cell>
          <cell r="Y682">
            <v>-9.7399999999999487E-2</v>
          </cell>
          <cell r="Z682">
            <v>0.57529999999999948</v>
          </cell>
          <cell r="AA682">
            <v>0.13922365809980142</v>
          </cell>
        </row>
        <row r="683">
          <cell r="A683" t="str">
            <v>841</v>
          </cell>
          <cell r="B683" t="str">
            <v>LYMPHOMA AND NON-ACUTE LEUKEMIA WITH CC</v>
          </cell>
          <cell r="C683">
            <v>29</v>
          </cell>
          <cell r="D683">
            <v>2</v>
          </cell>
          <cell r="E683">
            <v>52967.93</v>
          </cell>
          <cell r="F683">
            <v>37390.550000000003</v>
          </cell>
          <cell r="G683">
            <v>4.62</v>
          </cell>
          <cell r="I683">
            <v>29</v>
          </cell>
          <cell r="J683">
            <v>52967.93</v>
          </cell>
          <cell r="K683">
            <v>37390.550000000003</v>
          </cell>
          <cell r="L683">
            <v>4.62</v>
          </cell>
          <cell r="M683">
            <v>3.13</v>
          </cell>
          <cell r="N683">
            <v>3.72</v>
          </cell>
          <cell r="O683">
            <v>1</v>
          </cell>
          <cell r="P683">
            <v>1.1306</v>
          </cell>
          <cell r="Q683">
            <v>1.1525000000000001</v>
          </cell>
          <cell r="S683" t="str">
            <v>A</v>
          </cell>
          <cell r="T683">
            <v>1.7221</v>
          </cell>
          <cell r="V683" t="str">
            <v>A</v>
          </cell>
          <cell r="W683">
            <v>1.7004999999999999</v>
          </cell>
          <cell r="X683">
            <v>1.6865000000000001</v>
          </cell>
          <cell r="Y683">
            <v>-3.5599999999999854E-2</v>
          </cell>
          <cell r="Z683">
            <v>2.1600000000000064E-2</v>
          </cell>
          <cell r="AA683">
            <v>1.2702146427521356E-2</v>
          </cell>
        </row>
        <row r="684">
          <cell r="A684" t="str">
            <v>842</v>
          </cell>
          <cell r="B684" t="str">
            <v>LYMPHOMA AND NON-ACUTE LEUKEMIA WITHOUT CC/MCC</v>
          </cell>
          <cell r="C684">
            <v>11</v>
          </cell>
          <cell r="D684">
            <v>2</v>
          </cell>
          <cell r="E684">
            <v>46424.19</v>
          </cell>
          <cell r="F684">
            <v>54638.73</v>
          </cell>
          <cell r="G684">
            <v>4.7300000000000004</v>
          </cell>
          <cell r="I684">
            <v>11</v>
          </cell>
          <cell r="J684">
            <v>46424.19</v>
          </cell>
          <cell r="K684">
            <v>54638.73</v>
          </cell>
          <cell r="L684">
            <v>4.7300000000000004</v>
          </cell>
          <cell r="M684">
            <v>6.3</v>
          </cell>
          <cell r="N684">
            <v>2.7</v>
          </cell>
          <cell r="O684">
            <v>1</v>
          </cell>
          <cell r="P684">
            <v>0.9909</v>
          </cell>
          <cell r="Q684">
            <v>1.0101</v>
          </cell>
          <cell r="S684" t="str">
            <v>A</v>
          </cell>
          <cell r="T684">
            <v>1.5093000000000001</v>
          </cell>
          <cell r="V684" t="str">
            <v>M</v>
          </cell>
          <cell r="W684">
            <v>1.5927</v>
          </cell>
          <cell r="X684">
            <v>1.4781</v>
          </cell>
          <cell r="Y684">
            <v>-3.1200000000000117E-2</v>
          </cell>
          <cell r="Z684">
            <v>-8.3399999999999919E-2</v>
          </cell>
          <cell r="AA684">
            <v>-5.2363910340930443E-2</v>
          </cell>
        </row>
        <row r="685">
          <cell r="A685" t="str">
            <v>843</v>
          </cell>
          <cell r="B685" t="str">
            <v>OTHER MYELOPROLIFERATIVE DISORDERS OR POORLY DIFFERENTIATED NEOPLASTIC DIAGNOSES WITH MCC</v>
          </cell>
          <cell r="C685">
            <v>10</v>
          </cell>
          <cell r="D685">
            <v>1</v>
          </cell>
          <cell r="E685">
            <v>73809.17</v>
          </cell>
          <cell r="F685">
            <v>47158.8</v>
          </cell>
          <cell r="G685">
            <v>10.199999999999999</v>
          </cell>
          <cell r="I685">
            <v>10</v>
          </cell>
          <cell r="J685">
            <v>73809.17</v>
          </cell>
          <cell r="K685">
            <v>47158.8</v>
          </cell>
          <cell r="L685">
            <v>10.199999999999999</v>
          </cell>
          <cell r="M685">
            <v>7.05</v>
          </cell>
          <cell r="N685">
            <v>7.52</v>
          </cell>
          <cell r="O685">
            <v>1</v>
          </cell>
          <cell r="P685">
            <v>1.5754999999999999</v>
          </cell>
          <cell r="Q685">
            <v>1.6060000000000001</v>
          </cell>
          <cell r="S685" t="str">
            <v>A</v>
          </cell>
          <cell r="T685">
            <v>2.3997000000000002</v>
          </cell>
          <cell r="V685" t="str">
            <v>A</v>
          </cell>
          <cell r="W685">
            <v>2.7917999999999998</v>
          </cell>
          <cell r="X685">
            <v>2.3500999999999999</v>
          </cell>
          <cell r="Y685">
            <v>-4.9600000000000311E-2</v>
          </cell>
          <cell r="Z685">
            <v>-0.39209999999999967</v>
          </cell>
          <cell r="AA685">
            <v>-0.14044702342574672</v>
          </cell>
        </row>
        <row r="686">
          <cell r="A686" t="str">
            <v>844</v>
          </cell>
          <cell r="B686" t="str">
            <v>OTHER MYELOPROLIFERATIVE DISORDERS OR POORLY DIFFERENTIATED NEOPLASTIC DIAGNOSES WITH CC</v>
          </cell>
          <cell r="C686">
            <v>8</v>
          </cell>
          <cell r="D686">
            <v>1</v>
          </cell>
          <cell r="E686">
            <v>48795.5</v>
          </cell>
          <cell r="F686">
            <v>36209.53</v>
          </cell>
          <cell r="G686">
            <v>3.25</v>
          </cell>
          <cell r="I686">
            <v>8</v>
          </cell>
          <cell r="J686">
            <v>48795.5</v>
          </cell>
          <cell r="K686">
            <v>36209.53</v>
          </cell>
          <cell r="L686">
            <v>5</v>
          </cell>
          <cell r="M686">
            <v>1.79</v>
          </cell>
          <cell r="N686">
            <v>3.7</v>
          </cell>
          <cell r="O686">
            <v>0</v>
          </cell>
          <cell r="P686">
            <v>1.0415000000000001</v>
          </cell>
          <cell r="Q686">
            <v>1.2182999999999999</v>
          </cell>
          <cell r="S686" t="str">
            <v>M</v>
          </cell>
          <cell r="T686">
            <v>1.8204</v>
          </cell>
          <cell r="V686" t="str">
            <v>M</v>
          </cell>
          <cell r="W686">
            <v>1.7282</v>
          </cell>
          <cell r="X686">
            <v>1.7827</v>
          </cell>
          <cell r="Y686">
            <v>-3.7700000000000067E-2</v>
          </cell>
          <cell r="Z686">
            <v>9.220000000000006E-2</v>
          </cell>
          <cell r="AA686">
            <v>5.3350306677467922E-2</v>
          </cell>
        </row>
        <row r="687">
          <cell r="A687" t="str">
            <v>845</v>
          </cell>
          <cell r="B687" t="str">
            <v>OTHER MYELOPROLIFERATIVE DISORDERS OR POORLY DIFFERENTIATED NEOPLASTIC DIAGNOSES WITHOUT CC/MCC</v>
          </cell>
          <cell r="C687">
            <v>5</v>
          </cell>
          <cell r="D687">
            <v>0</v>
          </cell>
          <cell r="E687">
            <v>49158.239999999998</v>
          </cell>
          <cell r="F687">
            <v>38875.03</v>
          </cell>
          <cell r="G687">
            <v>4.2</v>
          </cell>
          <cell r="I687">
            <v>5</v>
          </cell>
          <cell r="J687">
            <v>49158.239999999998</v>
          </cell>
          <cell r="K687">
            <v>38875.03</v>
          </cell>
          <cell r="L687">
            <v>3.2</v>
          </cell>
          <cell r="M687">
            <v>1.6</v>
          </cell>
          <cell r="N687">
            <v>2.4</v>
          </cell>
          <cell r="O687">
            <v>0</v>
          </cell>
          <cell r="P687">
            <v>1.0492999999999999</v>
          </cell>
          <cell r="Q687">
            <v>0.85289999999999999</v>
          </cell>
          <cell r="S687" t="str">
            <v>M</v>
          </cell>
          <cell r="T687">
            <v>1.2744</v>
          </cell>
          <cell r="V687" t="str">
            <v>M</v>
          </cell>
          <cell r="W687">
            <v>1.2917000000000001</v>
          </cell>
          <cell r="X687">
            <v>1.248</v>
          </cell>
          <cell r="Y687">
            <v>-2.6399999999999979E-2</v>
          </cell>
          <cell r="Z687">
            <v>-1.7300000000000093E-2</v>
          </cell>
          <cell r="AA687">
            <v>-1.339320275605798E-2</v>
          </cell>
        </row>
        <row r="688">
          <cell r="A688" t="str">
            <v>846</v>
          </cell>
          <cell r="B688" t="str">
            <v>CHEMOTHERAPY WITHOUT ACUTE LEUKEMIA AS SECONDARY DIAGNOSIS WITH MCC</v>
          </cell>
          <cell r="C688">
            <v>43</v>
          </cell>
          <cell r="D688">
            <v>1</v>
          </cell>
          <cell r="E688">
            <v>61738.07</v>
          </cell>
          <cell r="F688">
            <v>90801.09</v>
          </cell>
          <cell r="G688">
            <v>5.98</v>
          </cell>
          <cell r="I688">
            <v>43</v>
          </cell>
          <cell r="J688">
            <v>61738.07</v>
          </cell>
          <cell r="K688">
            <v>90801.09</v>
          </cell>
          <cell r="L688">
            <v>5.98</v>
          </cell>
          <cell r="M688">
            <v>4.7699999999999996</v>
          </cell>
          <cell r="N688">
            <v>4.7</v>
          </cell>
          <cell r="O688">
            <v>1</v>
          </cell>
          <cell r="P688">
            <v>1.3178000000000001</v>
          </cell>
          <cell r="Q688">
            <v>1.319</v>
          </cell>
          <cell r="S688" t="str">
            <v>A</v>
          </cell>
          <cell r="T688">
            <v>1.9708000000000001</v>
          </cell>
          <cell r="V688" t="str">
            <v>A</v>
          </cell>
          <cell r="W688">
            <v>1.22</v>
          </cell>
          <cell r="X688">
            <v>1.9300999999999999</v>
          </cell>
          <cell r="Y688">
            <v>-4.070000000000018E-2</v>
          </cell>
          <cell r="Z688">
            <v>0.75080000000000013</v>
          </cell>
          <cell r="AA688">
            <v>0.61540983606557387</v>
          </cell>
        </row>
        <row r="689">
          <cell r="A689" t="str">
            <v>847</v>
          </cell>
          <cell r="B689" t="str">
            <v>CHEMOTHERAPY WITHOUT ACUTE LEUKEMIA AS SECONDARY DIAGNOSIS WITH CC</v>
          </cell>
          <cell r="C689">
            <v>220</v>
          </cell>
          <cell r="D689">
            <v>1</v>
          </cell>
          <cell r="E689">
            <v>28405.69</v>
          </cell>
          <cell r="F689">
            <v>36583.25</v>
          </cell>
          <cell r="G689">
            <v>3.96</v>
          </cell>
          <cell r="I689">
            <v>220</v>
          </cell>
          <cell r="J689">
            <v>28405.69</v>
          </cell>
          <cell r="K689">
            <v>36583.25</v>
          </cell>
          <cell r="L689">
            <v>3.96</v>
          </cell>
          <cell r="M689">
            <v>2.5299999999999998</v>
          </cell>
          <cell r="N689">
            <v>3.43</v>
          </cell>
          <cell r="O689">
            <v>1</v>
          </cell>
          <cell r="P689">
            <v>0.60629999999999995</v>
          </cell>
          <cell r="Q689">
            <v>0.61460000000000004</v>
          </cell>
          <cell r="S689" t="str">
            <v>A</v>
          </cell>
          <cell r="T689">
            <v>0.91830000000000001</v>
          </cell>
          <cell r="V689" t="str">
            <v>A</v>
          </cell>
          <cell r="W689">
            <v>0.85880000000000001</v>
          </cell>
          <cell r="X689">
            <v>0.89929999999999999</v>
          </cell>
          <cell r="Y689">
            <v>-1.9000000000000017E-2</v>
          </cell>
          <cell r="Z689">
            <v>5.9499999999999997E-2</v>
          </cell>
          <cell r="AA689">
            <v>6.9282720074522589E-2</v>
          </cell>
        </row>
        <row r="690">
          <cell r="A690" t="str">
            <v>848</v>
          </cell>
          <cell r="B690" t="str">
            <v>CHEMOTHERAPY WITHOUT ACUTE LEUKEMIA AS SECONDARY DIAGNOSIS WITHOUT CC/MCC</v>
          </cell>
          <cell r="C690">
            <v>27</v>
          </cell>
          <cell r="D690">
            <v>0</v>
          </cell>
          <cell r="E690">
            <v>23873.01</v>
          </cell>
          <cell r="F690">
            <v>11849.08</v>
          </cell>
          <cell r="G690">
            <v>3.44</v>
          </cell>
          <cell r="I690">
            <v>27</v>
          </cell>
          <cell r="J690">
            <v>23873.01</v>
          </cell>
          <cell r="K690">
            <v>11849.08</v>
          </cell>
          <cell r="L690">
            <v>3.44</v>
          </cell>
          <cell r="M690">
            <v>1.89</v>
          </cell>
          <cell r="N690">
            <v>2.82</v>
          </cell>
          <cell r="O690">
            <v>1</v>
          </cell>
          <cell r="P690">
            <v>0.50960000000000005</v>
          </cell>
          <cell r="Q690">
            <v>0.51939999999999997</v>
          </cell>
          <cell r="S690" t="str">
            <v>A</v>
          </cell>
          <cell r="T690">
            <v>0.77610000000000001</v>
          </cell>
          <cell r="V690" t="str">
            <v>A</v>
          </cell>
          <cell r="W690">
            <v>0.81079999999999997</v>
          </cell>
          <cell r="X690">
            <v>0.76</v>
          </cell>
          <cell r="Y690">
            <v>-1.6100000000000003E-2</v>
          </cell>
          <cell r="Z690">
            <v>-3.4699999999999953E-2</v>
          </cell>
          <cell r="AA690">
            <v>-4.2797237296497231E-2</v>
          </cell>
        </row>
        <row r="691">
          <cell r="A691" t="str">
            <v>849</v>
          </cell>
          <cell r="B691" t="str">
            <v>RADIOTHERAPY</v>
          </cell>
          <cell r="C691">
            <v>1</v>
          </cell>
          <cell r="D691">
            <v>0</v>
          </cell>
          <cell r="E691">
            <v>370530.82</v>
          </cell>
          <cell r="F691">
            <v>0</v>
          </cell>
          <cell r="G691">
            <v>42</v>
          </cell>
          <cell r="I691">
            <v>1</v>
          </cell>
          <cell r="J691">
            <v>370530.82</v>
          </cell>
          <cell r="K691">
            <v>0</v>
          </cell>
          <cell r="L691">
            <v>9.6999999999999993</v>
          </cell>
          <cell r="M691">
            <v>0</v>
          </cell>
          <cell r="N691">
            <v>7.4</v>
          </cell>
          <cell r="O691">
            <v>0</v>
          </cell>
          <cell r="P691">
            <v>0</v>
          </cell>
          <cell r="Q691">
            <v>2.7225999999999999</v>
          </cell>
          <cell r="S691" t="str">
            <v>M</v>
          </cell>
          <cell r="T691">
            <v>4.0681000000000003</v>
          </cell>
          <cell r="V691" t="str">
            <v>M</v>
          </cell>
          <cell r="W691">
            <v>3.8841999999999999</v>
          </cell>
          <cell r="X691">
            <v>3.984</v>
          </cell>
          <cell r="Y691">
            <v>-8.4100000000000286E-2</v>
          </cell>
          <cell r="Z691">
            <v>0.1839000000000004</v>
          </cell>
          <cell r="AA691">
            <v>4.7345656763297564E-2</v>
          </cell>
        </row>
        <row r="692">
          <cell r="A692" t="str">
            <v>850</v>
          </cell>
          <cell r="B692" t="str">
            <v>ACUTE LEUKEMIA WITH OTHER PROCEDURES</v>
          </cell>
          <cell r="C692">
            <v>5</v>
          </cell>
          <cell r="D692">
            <v>1</v>
          </cell>
          <cell r="E692">
            <v>271519.75</v>
          </cell>
          <cell r="F692">
            <v>288239.15000000002</v>
          </cell>
          <cell r="G692">
            <v>12.8</v>
          </cell>
          <cell r="I692">
            <v>5</v>
          </cell>
          <cell r="J692">
            <v>271519.75</v>
          </cell>
          <cell r="K692">
            <v>288239.15000000002</v>
          </cell>
          <cell r="L692">
            <v>24</v>
          </cell>
          <cell r="M692">
            <v>7.63</v>
          </cell>
          <cell r="N692">
            <v>15.9</v>
          </cell>
          <cell r="O692">
            <v>0</v>
          </cell>
          <cell r="P692">
            <v>5.7956000000000003</v>
          </cell>
          <cell r="Q692">
            <v>8.5589999999999993</v>
          </cell>
          <cell r="S692" t="str">
            <v>M</v>
          </cell>
          <cell r="T692">
            <v>12.7889</v>
          </cell>
          <cell r="V692" t="str">
            <v/>
          </cell>
          <cell r="W692" t="str">
            <v/>
          </cell>
          <cell r="X692">
            <v>12.5244</v>
          </cell>
          <cell r="Y692">
            <v>-0.26449999999999996</v>
          </cell>
          <cell r="Z692" t="str">
            <v/>
          </cell>
          <cell r="AA692" t="e">
            <v>#VALUE!</v>
          </cell>
        </row>
        <row r="693">
          <cell r="A693" t="str">
            <v>853</v>
          </cell>
          <cell r="B693" t="str">
            <v>INFECTIOUS AND PARASITIC DISEASES WITH O.R. PROCEDURES WITH MCC</v>
          </cell>
          <cell r="C693">
            <v>841</v>
          </cell>
          <cell r="D693">
            <v>129</v>
          </cell>
          <cell r="E693">
            <v>166173.44</v>
          </cell>
          <cell r="F693">
            <v>125595.57</v>
          </cell>
          <cell r="G693">
            <v>16.52</v>
          </cell>
          <cell r="I693">
            <v>841</v>
          </cell>
          <cell r="J693">
            <v>166173.44</v>
          </cell>
          <cell r="K693">
            <v>125595.57</v>
          </cell>
          <cell r="L693">
            <v>16.52</v>
          </cell>
          <cell r="M693">
            <v>13.45</v>
          </cell>
          <cell r="N693">
            <v>11.92</v>
          </cell>
          <cell r="O693">
            <v>1</v>
          </cell>
          <cell r="P693">
            <v>3.5470000000000002</v>
          </cell>
          <cell r="Q693">
            <v>3.4335</v>
          </cell>
          <cell r="S693" t="str">
            <v>A</v>
          </cell>
          <cell r="T693">
            <v>5.1303000000000001</v>
          </cell>
          <cell r="V693" t="str">
            <v>A</v>
          </cell>
          <cell r="W693">
            <v>5.47</v>
          </cell>
          <cell r="X693">
            <v>5.0242000000000004</v>
          </cell>
          <cell r="Y693">
            <v>-0.10609999999999964</v>
          </cell>
          <cell r="Z693">
            <v>-0.33969999999999967</v>
          </cell>
          <cell r="AA693">
            <v>-6.2102376599634308E-2</v>
          </cell>
        </row>
        <row r="694">
          <cell r="A694" t="str">
            <v>854</v>
          </cell>
          <cell r="B694" t="str">
            <v>INFECTIOUS AND PARASITIC DISEASES WITH O.R. PROCEDURES WITH CC</v>
          </cell>
          <cell r="C694">
            <v>459</v>
          </cell>
          <cell r="D694">
            <v>22</v>
          </cell>
          <cell r="E694">
            <v>67021.320000000007</v>
          </cell>
          <cell r="F694">
            <v>45444.71</v>
          </cell>
          <cell r="G694">
            <v>7.27</v>
          </cell>
          <cell r="I694">
            <v>459</v>
          </cell>
          <cell r="J694">
            <v>67021.320000000007</v>
          </cell>
          <cell r="K694">
            <v>45444.71</v>
          </cell>
          <cell r="L694">
            <v>7.27</v>
          </cell>
          <cell r="M694">
            <v>6.53</v>
          </cell>
          <cell r="N694">
            <v>5.57</v>
          </cell>
          <cell r="O694">
            <v>1</v>
          </cell>
          <cell r="P694">
            <v>1.4306000000000001</v>
          </cell>
          <cell r="Q694">
            <v>1.4748000000000001</v>
          </cell>
          <cell r="S694" t="str">
            <v>AP</v>
          </cell>
          <cell r="T694">
            <v>2.2035999999999998</v>
          </cell>
          <cell r="V694" t="str">
            <v>AP</v>
          </cell>
          <cell r="W694">
            <v>2.4058000000000002</v>
          </cell>
          <cell r="X694">
            <v>2.1581000000000001</v>
          </cell>
          <cell r="Y694">
            <v>-4.5499999999999652E-2</v>
          </cell>
          <cell r="Z694">
            <v>-0.20220000000000038</v>
          </cell>
          <cell r="AA694">
            <v>-8.4046886690498118E-2</v>
          </cell>
        </row>
        <row r="695">
          <cell r="A695" t="str">
            <v>855</v>
          </cell>
          <cell r="B695" t="str">
            <v>INFECTIOUS AND PARASITIC DISEASES WITH O.R. PROCEDURES WITHOUT CC/MCC</v>
          </cell>
          <cell r="C695">
            <v>10</v>
          </cell>
          <cell r="D695">
            <v>0</v>
          </cell>
          <cell r="E695">
            <v>82375.14</v>
          </cell>
          <cell r="F695">
            <v>40426.620000000003</v>
          </cell>
          <cell r="G695">
            <v>4.7</v>
          </cell>
          <cell r="I695">
            <v>10</v>
          </cell>
          <cell r="J695">
            <v>82375.14</v>
          </cell>
          <cell r="K695">
            <v>40426.620000000003</v>
          </cell>
          <cell r="L695">
            <v>4.7</v>
          </cell>
          <cell r="M695">
            <v>2.33</v>
          </cell>
          <cell r="N695">
            <v>3.99</v>
          </cell>
          <cell r="O695">
            <v>1</v>
          </cell>
          <cell r="P695">
            <v>1.7583</v>
          </cell>
          <cell r="Q695">
            <v>1.0403</v>
          </cell>
          <cell r="S695" t="str">
            <v>AP</v>
          </cell>
          <cell r="T695">
            <v>1.5544</v>
          </cell>
          <cell r="V695" t="str">
            <v>AP</v>
          </cell>
          <cell r="W695">
            <v>1.7150000000000001</v>
          </cell>
          <cell r="X695">
            <v>1.5223</v>
          </cell>
          <cell r="Y695">
            <v>-3.2100000000000017E-2</v>
          </cell>
          <cell r="Z695">
            <v>-0.16060000000000008</v>
          </cell>
          <cell r="AA695">
            <v>-9.3644314868804701E-2</v>
          </cell>
        </row>
        <row r="696">
          <cell r="A696" t="str">
            <v>856</v>
          </cell>
          <cell r="B696" t="str">
            <v>POSTOPERATIVE OR POST-TRAUMATIC INFECTIONS WITH O.R. PROCEDURES WITH MCC</v>
          </cell>
          <cell r="C696">
            <v>46</v>
          </cell>
          <cell r="D696">
            <v>3</v>
          </cell>
          <cell r="E696">
            <v>122726.77</v>
          </cell>
          <cell r="F696">
            <v>86570.06</v>
          </cell>
          <cell r="G696">
            <v>13.5</v>
          </cell>
          <cell r="I696">
            <v>46</v>
          </cell>
          <cell r="J696">
            <v>122726.77</v>
          </cell>
          <cell r="K696">
            <v>86570.06</v>
          </cell>
          <cell r="L696">
            <v>13.5</v>
          </cell>
          <cell r="M696">
            <v>12.65</v>
          </cell>
          <cell r="N696">
            <v>9.83</v>
          </cell>
          <cell r="O696">
            <v>1</v>
          </cell>
          <cell r="P696">
            <v>2.6196000000000002</v>
          </cell>
          <cell r="Q696">
            <v>2.6703999999999999</v>
          </cell>
          <cell r="S696" t="str">
            <v>A</v>
          </cell>
          <cell r="T696">
            <v>3.9901</v>
          </cell>
          <cell r="V696" t="str">
            <v>A</v>
          </cell>
          <cell r="W696">
            <v>4.8888999999999996</v>
          </cell>
          <cell r="X696">
            <v>3.9076</v>
          </cell>
          <cell r="Y696">
            <v>-8.2500000000000018E-2</v>
          </cell>
          <cell r="Z696">
            <v>-0.8987999999999996</v>
          </cell>
          <cell r="AA696">
            <v>-0.18384503671582558</v>
          </cell>
        </row>
        <row r="697">
          <cell r="A697" t="str">
            <v>857</v>
          </cell>
          <cell r="B697" t="str">
            <v>POSTOPERATIVE OR POST-TRAUMATIC INFECTIONS WITH O.R. PROCEDURES WITH CC</v>
          </cell>
          <cell r="C697">
            <v>92</v>
          </cell>
          <cell r="D697">
            <v>2</v>
          </cell>
          <cell r="E697">
            <v>60322.400000000001</v>
          </cell>
          <cell r="F697">
            <v>40778.61</v>
          </cell>
          <cell r="G697">
            <v>7.21</v>
          </cell>
          <cell r="I697">
            <v>92</v>
          </cell>
          <cell r="J697">
            <v>60322.400000000001</v>
          </cell>
          <cell r="K697">
            <v>40778.61</v>
          </cell>
          <cell r="L697">
            <v>7.21</v>
          </cell>
          <cell r="M697">
            <v>6.28</v>
          </cell>
          <cell r="N697">
            <v>5.66</v>
          </cell>
          <cell r="O697">
            <v>1</v>
          </cell>
          <cell r="P697">
            <v>1.2876000000000001</v>
          </cell>
          <cell r="Q697">
            <v>1.3125</v>
          </cell>
          <cell r="S697" t="str">
            <v>A</v>
          </cell>
          <cell r="T697">
            <v>1.9611000000000001</v>
          </cell>
          <cell r="V697" t="str">
            <v>A</v>
          </cell>
          <cell r="W697">
            <v>2.1153</v>
          </cell>
          <cell r="X697">
            <v>1.9206000000000001</v>
          </cell>
          <cell r="Y697">
            <v>-4.049999999999998E-2</v>
          </cell>
          <cell r="Z697">
            <v>-0.15419999999999989</v>
          </cell>
          <cell r="AA697">
            <v>-7.2897461352999529E-2</v>
          </cell>
        </row>
        <row r="698">
          <cell r="A698" t="str">
            <v>858</v>
          </cell>
          <cell r="B698" t="str">
            <v>POSTOPERATIVE OR POST-TRAUMATIC INFECTIONS WITH O.R. PROCEDURES WITHOUT CC/MCC</v>
          </cell>
          <cell r="C698">
            <v>14</v>
          </cell>
          <cell r="D698">
            <v>1</v>
          </cell>
          <cell r="E698">
            <v>38874.06</v>
          </cell>
          <cell r="F698">
            <v>29050.400000000001</v>
          </cell>
          <cell r="G698">
            <v>3.79</v>
          </cell>
          <cell r="I698">
            <v>14</v>
          </cell>
          <cell r="J698">
            <v>38874.06</v>
          </cell>
          <cell r="K698">
            <v>29050.400000000001</v>
          </cell>
          <cell r="L698">
            <v>3.79</v>
          </cell>
          <cell r="M698">
            <v>2.11</v>
          </cell>
          <cell r="N698">
            <v>3.31</v>
          </cell>
          <cell r="O698">
            <v>1</v>
          </cell>
          <cell r="P698">
            <v>0.82979999999999998</v>
          </cell>
          <cell r="Q698">
            <v>0.84589999999999999</v>
          </cell>
          <cell r="S698" t="str">
            <v>A</v>
          </cell>
          <cell r="T698">
            <v>1.2639</v>
          </cell>
          <cell r="V698" t="str">
            <v>A</v>
          </cell>
          <cell r="W698">
            <v>1.2241</v>
          </cell>
          <cell r="X698">
            <v>1.2378</v>
          </cell>
          <cell r="Y698">
            <v>-2.6100000000000012E-2</v>
          </cell>
          <cell r="Z698">
            <v>3.9800000000000058E-2</v>
          </cell>
          <cell r="AA698">
            <v>3.2513683522588072E-2</v>
          </cell>
        </row>
        <row r="699">
          <cell r="A699" t="str">
            <v>862</v>
          </cell>
          <cell r="B699" t="str">
            <v>POSTOPERATIVE AND POST-TRAUMATIC INFECTIONS WITH MCC</v>
          </cell>
          <cell r="C699">
            <v>92</v>
          </cell>
          <cell r="D699">
            <v>6</v>
          </cell>
          <cell r="E699">
            <v>42043.42</v>
          </cell>
          <cell r="F699">
            <v>26608.57</v>
          </cell>
          <cell r="G699">
            <v>6.08</v>
          </cell>
          <cell r="I699">
            <v>92</v>
          </cell>
          <cell r="J699">
            <v>42043.42</v>
          </cell>
          <cell r="K699">
            <v>26608.57</v>
          </cell>
          <cell r="L699">
            <v>6.08</v>
          </cell>
          <cell r="M699">
            <v>3.95</v>
          </cell>
          <cell r="N699">
            <v>5.05</v>
          </cell>
          <cell r="O699">
            <v>1</v>
          </cell>
          <cell r="P699">
            <v>0.89739999999999998</v>
          </cell>
          <cell r="Q699">
            <v>0.91479999999999995</v>
          </cell>
          <cell r="S699" t="str">
            <v>A</v>
          </cell>
          <cell r="T699">
            <v>1.3669</v>
          </cell>
          <cell r="V699" t="str">
            <v>A</v>
          </cell>
          <cell r="W699">
            <v>1.5325</v>
          </cell>
          <cell r="X699">
            <v>1.3386</v>
          </cell>
          <cell r="Y699">
            <v>-2.8299999999999992E-2</v>
          </cell>
          <cell r="Z699">
            <v>-0.16559999999999997</v>
          </cell>
          <cell r="AA699">
            <v>-0.10805872756933114</v>
          </cell>
        </row>
        <row r="700">
          <cell r="A700" t="str">
            <v>863</v>
          </cell>
          <cell r="B700" t="str">
            <v>POSTOPERATIVE AND POST-TRAUMATIC INFECTIONS WITHOUT MCC</v>
          </cell>
          <cell r="C700">
            <v>99</v>
          </cell>
          <cell r="D700">
            <v>5</v>
          </cell>
          <cell r="E700">
            <v>32006.89</v>
          </cell>
          <cell r="F700">
            <v>26025.1</v>
          </cell>
          <cell r="G700">
            <v>4.63</v>
          </cell>
          <cell r="I700">
            <v>99</v>
          </cell>
          <cell r="J700">
            <v>32006.89</v>
          </cell>
          <cell r="K700">
            <v>26025.1</v>
          </cell>
          <cell r="L700">
            <v>4.63</v>
          </cell>
          <cell r="M700">
            <v>3.61</v>
          </cell>
          <cell r="N700">
            <v>3.78</v>
          </cell>
          <cell r="O700">
            <v>1</v>
          </cell>
          <cell r="P700">
            <v>0.68320000000000003</v>
          </cell>
          <cell r="Q700">
            <v>0.69650000000000001</v>
          </cell>
          <cell r="S700" t="str">
            <v>A</v>
          </cell>
          <cell r="T700">
            <v>1.0407</v>
          </cell>
          <cell r="V700" t="str">
            <v>A</v>
          </cell>
          <cell r="W700">
            <v>1.0745</v>
          </cell>
          <cell r="X700">
            <v>1.0192000000000001</v>
          </cell>
          <cell r="Y700">
            <v>-2.1499999999999853E-2</v>
          </cell>
          <cell r="Z700">
            <v>-3.3800000000000052E-2</v>
          </cell>
          <cell r="AA700">
            <v>-3.1456491391344862E-2</v>
          </cell>
        </row>
        <row r="701">
          <cell r="A701" t="str">
            <v>864</v>
          </cell>
          <cell r="B701" t="str">
            <v>FEVER AND INFLAMMATORY CONDITIONS</v>
          </cell>
          <cell r="C701">
            <v>43</v>
          </cell>
          <cell r="D701">
            <v>2</v>
          </cell>
          <cell r="E701">
            <v>37447.230000000003</v>
          </cell>
          <cell r="F701">
            <v>40486.65</v>
          </cell>
          <cell r="G701">
            <v>4.5599999999999996</v>
          </cell>
          <cell r="I701">
            <v>43</v>
          </cell>
          <cell r="J701">
            <v>37447.230000000003</v>
          </cell>
          <cell r="K701">
            <v>40486.65</v>
          </cell>
          <cell r="L701">
            <v>4.5599999999999996</v>
          </cell>
          <cell r="M701">
            <v>7.28</v>
          </cell>
          <cell r="N701">
            <v>3.25</v>
          </cell>
          <cell r="O701">
            <v>1</v>
          </cell>
          <cell r="P701">
            <v>0.79930000000000001</v>
          </cell>
          <cell r="Q701">
            <v>0.81479999999999997</v>
          </cell>
          <cell r="S701" t="str">
            <v>A</v>
          </cell>
          <cell r="T701">
            <v>1.2175</v>
          </cell>
          <cell r="V701" t="str">
            <v>A</v>
          </cell>
          <cell r="W701">
            <v>1.0406</v>
          </cell>
          <cell r="X701">
            <v>1.1922999999999999</v>
          </cell>
          <cell r="Y701">
            <v>-2.5200000000000111E-2</v>
          </cell>
          <cell r="Z701">
            <v>0.17690000000000006</v>
          </cell>
          <cell r="AA701">
            <v>0.16999807803190473</v>
          </cell>
        </row>
        <row r="702">
          <cell r="A702" t="str">
            <v>865</v>
          </cell>
          <cell r="B702" t="str">
            <v>VIRAL ILLNESS WITH MCC</v>
          </cell>
          <cell r="C702">
            <v>23</v>
          </cell>
          <cell r="D702">
            <v>1</v>
          </cell>
          <cell r="E702">
            <v>39481.82</v>
          </cell>
          <cell r="F702">
            <v>36036.32</v>
          </cell>
          <cell r="G702">
            <v>5.43</v>
          </cell>
          <cell r="I702">
            <v>23</v>
          </cell>
          <cell r="J702">
            <v>39481.82</v>
          </cell>
          <cell r="K702">
            <v>36036.32</v>
          </cell>
          <cell r="L702">
            <v>5.43</v>
          </cell>
          <cell r="M702">
            <v>5.49</v>
          </cell>
          <cell r="N702">
            <v>3.72</v>
          </cell>
          <cell r="O702">
            <v>1</v>
          </cell>
          <cell r="P702">
            <v>0.8427</v>
          </cell>
          <cell r="Q702">
            <v>0.85899999999999999</v>
          </cell>
          <cell r="S702" t="str">
            <v>A</v>
          </cell>
          <cell r="T702">
            <v>1.2835000000000001</v>
          </cell>
          <cell r="V702" t="str">
            <v>A</v>
          </cell>
          <cell r="W702">
            <v>0.81240000000000001</v>
          </cell>
          <cell r="X702">
            <v>1.2569999999999999</v>
          </cell>
          <cell r="Y702">
            <v>-2.650000000000019E-2</v>
          </cell>
          <cell r="Z702">
            <v>0.47110000000000007</v>
          </cell>
          <cell r="AA702">
            <v>0.57988675529295919</v>
          </cell>
        </row>
        <row r="703">
          <cell r="A703" t="str">
            <v>866</v>
          </cell>
          <cell r="B703" t="str">
            <v>VIRAL ILLNESS WITHOUT MCC</v>
          </cell>
          <cell r="C703">
            <v>60</v>
          </cell>
          <cell r="D703">
            <v>1</v>
          </cell>
          <cell r="E703">
            <v>18180.099999999999</v>
          </cell>
          <cell r="F703">
            <v>10514.51</v>
          </cell>
          <cell r="G703">
            <v>3.03</v>
          </cell>
          <cell r="I703">
            <v>60</v>
          </cell>
          <cell r="J703">
            <v>18180.099999999999</v>
          </cell>
          <cell r="K703">
            <v>10514.51</v>
          </cell>
          <cell r="L703">
            <v>3.03</v>
          </cell>
          <cell r="M703">
            <v>1.63</v>
          </cell>
          <cell r="N703">
            <v>2.6</v>
          </cell>
          <cell r="O703">
            <v>1</v>
          </cell>
          <cell r="P703">
            <v>0.3881</v>
          </cell>
          <cell r="Q703">
            <v>0.39560000000000001</v>
          </cell>
          <cell r="S703" t="str">
            <v>A</v>
          </cell>
          <cell r="T703">
            <v>0.59109999999999996</v>
          </cell>
          <cell r="V703" t="str">
            <v>A</v>
          </cell>
          <cell r="W703">
            <v>0.61650000000000005</v>
          </cell>
          <cell r="X703">
            <v>0.57889999999999997</v>
          </cell>
          <cell r="Y703">
            <v>-1.2199999999999989E-2</v>
          </cell>
          <cell r="Z703">
            <v>-2.5400000000000089E-2</v>
          </cell>
          <cell r="AA703">
            <v>-4.1200324412003386E-2</v>
          </cell>
        </row>
        <row r="704">
          <cell r="A704" t="str">
            <v>867</v>
          </cell>
          <cell r="B704" t="str">
            <v>OTHER INFECTIOUS AND PARASITIC DISEASES DIAGNOSES WITH MCC</v>
          </cell>
          <cell r="C704">
            <v>13</v>
          </cell>
          <cell r="D704">
            <v>0</v>
          </cell>
          <cell r="E704">
            <v>90267.73</v>
          </cell>
          <cell r="F704">
            <v>107871.96</v>
          </cell>
          <cell r="G704">
            <v>10.54</v>
          </cell>
          <cell r="I704">
            <v>13</v>
          </cell>
          <cell r="J704">
            <v>90267.73</v>
          </cell>
          <cell r="K704">
            <v>107871.96</v>
          </cell>
          <cell r="L704">
            <v>10.54</v>
          </cell>
          <cell r="M704">
            <v>13.48</v>
          </cell>
          <cell r="N704">
            <v>7.05</v>
          </cell>
          <cell r="O704">
            <v>1</v>
          </cell>
          <cell r="P704">
            <v>1.9268000000000001</v>
          </cell>
          <cell r="Q704">
            <v>1.9641</v>
          </cell>
          <cell r="S704" t="str">
            <v>A</v>
          </cell>
          <cell r="T704">
            <v>2.9348000000000001</v>
          </cell>
          <cell r="V704" t="str">
            <v>A</v>
          </cell>
          <cell r="W704">
            <v>2.3778999999999999</v>
          </cell>
          <cell r="X704">
            <v>2.8740999999999999</v>
          </cell>
          <cell r="Y704">
            <v>-6.0700000000000198E-2</v>
          </cell>
          <cell r="Z704">
            <v>0.55690000000000017</v>
          </cell>
          <cell r="AA704">
            <v>0.23419824214643181</v>
          </cell>
        </row>
        <row r="705">
          <cell r="A705" t="str">
            <v>868</v>
          </cell>
          <cell r="B705" t="str">
            <v>OTHER INFECTIOUS AND PARASITIC DISEASES DIAGNOSES WITH CC</v>
          </cell>
          <cell r="C705">
            <v>29</v>
          </cell>
          <cell r="D705">
            <v>0</v>
          </cell>
          <cell r="E705">
            <v>38692.879999999997</v>
          </cell>
          <cell r="F705">
            <v>31176.75</v>
          </cell>
          <cell r="G705">
            <v>5.34</v>
          </cell>
          <cell r="I705">
            <v>29</v>
          </cell>
          <cell r="J705">
            <v>38692.879999999997</v>
          </cell>
          <cell r="K705">
            <v>31176.75</v>
          </cell>
          <cell r="L705">
            <v>5.34</v>
          </cell>
          <cell r="M705">
            <v>7.9</v>
          </cell>
          <cell r="N705">
            <v>3.81</v>
          </cell>
          <cell r="O705">
            <v>1</v>
          </cell>
          <cell r="P705">
            <v>0.82589999999999997</v>
          </cell>
          <cell r="Q705">
            <v>0.84189999999999998</v>
          </cell>
          <cell r="S705" t="str">
            <v>A</v>
          </cell>
          <cell r="T705">
            <v>1.258</v>
          </cell>
          <cell r="V705" t="str">
            <v>A</v>
          </cell>
          <cell r="W705">
            <v>1.3404</v>
          </cell>
          <cell r="X705">
            <v>1.232</v>
          </cell>
          <cell r="Y705">
            <v>-2.6000000000000023E-2</v>
          </cell>
          <cell r="Z705">
            <v>-8.2400000000000029E-2</v>
          </cell>
          <cell r="AA705">
            <v>-6.1474186809907509E-2</v>
          </cell>
        </row>
        <row r="706">
          <cell r="A706" t="str">
            <v>869</v>
          </cell>
          <cell r="B706" t="str">
            <v>OTHER INFECTIOUS AND PARASITIC DISEASES DIAGNOSES WITHOUT CC/MCC</v>
          </cell>
          <cell r="C706">
            <v>29</v>
          </cell>
          <cell r="D706">
            <v>1</v>
          </cell>
          <cell r="E706">
            <v>29235.1</v>
          </cell>
          <cell r="F706">
            <v>22435.78</v>
          </cell>
          <cell r="G706">
            <v>3.62</v>
          </cell>
          <cell r="I706">
            <v>29</v>
          </cell>
          <cell r="J706">
            <v>29235.1</v>
          </cell>
          <cell r="K706">
            <v>22435.78</v>
          </cell>
          <cell r="L706">
            <v>3.62</v>
          </cell>
          <cell r="M706">
            <v>2.44</v>
          </cell>
          <cell r="N706">
            <v>2.97</v>
          </cell>
          <cell r="O706">
            <v>1</v>
          </cell>
          <cell r="P706">
            <v>0.624</v>
          </cell>
          <cell r="Q706">
            <v>0.6361</v>
          </cell>
          <cell r="S706" t="str">
            <v>A</v>
          </cell>
          <cell r="T706">
            <v>0.95050000000000001</v>
          </cell>
          <cell r="V706" t="str">
            <v>A</v>
          </cell>
          <cell r="W706">
            <v>0.84730000000000005</v>
          </cell>
          <cell r="X706">
            <v>0.93079999999999996</v>
          </cell>
          <cell r="Y706">
            <v>-1.9700000000000051E-2</v>
          </cell>
          <cell r="Z706">
            <v>0.10319999999999996</v>
          </cell>
          <cell r="AA706">
            <v>0.1217986545497462</v>
          </cell>
        </row>
        <row r="707">
          <cell r="A707" t="str">
            <v>870</v>
          </cell>
          <cell r="B707" t="str">
            <v>SEPTICEMIA OR SEVERE SEPSIS WITH MV &gt;96 HOURS</v>
          </cell>
          <cell r="C707">
            <v>336</v>
          </cell>
          <cell r="D707">
            <v>50</v>
          </cell>
          <cell r="E707">
            <v>196150.76</v>
          </cell>
          <cell r="F707">
            <v>137139.04</v>
          </cell>
          <cell r="G707">
            <v>16.510000000000002</v>
          </cell>
          <cell r="I707">
            <v>336</v>
          </cell>
          <cell r="J707">
            <v>196150.76</v>
          </cell>
          <cell r="K707">
            <v>137139.04</v>
          </cell>
          <cell r="L707">
            <v>16.510000000000002</v>
          </cell>
          <cell r="M707">
            <v>9.7799999999999994</v>
          </cell>
          <cell r="N707">
            <v>14.05</v>
          </cell>
          <cell r="O707">
            <v>1</v>
          </cell>
          <cell r="P707">
            <v>4.1868999999999996</v>
          </cell>
          <cell r="Q707">
            <v>4.0999999999999996</v>
          </cell>
          <cell r="S707" t="str">
            <v>A</v>
          </cell>
          <cell r="T707">
            <v>6.1261999999999999</v>
          </cell>
          <cell r="V707" t="str">
            <v>A</v>
          </cell>
          <cell r="W707">
            <v>6.5255999999999998</v>
          </cell>
          <cell r="X707">
            <v>5.9995000000000003</v>
          </cell>
          <cell r="Y707">
            <v>-0.12669999999999959</v>
          </cell>
          <cell r="Z707">
            <v>-0.39939999999999998</v>
          </cell>
          <cell r="AA707">
            <v>-6.1205099914184137E-2</v>
          </cell>
        </row>
        <row r="708">
          <cell r="A708" t="str">
            <v>871</v>
          </cell>
          <cell r="B708" t="str">
            <v>SEPTICEMIA OR SEVERE SEPSIS WITHOUT MV &gt;96 HOURS WITH MCC</v>
          </cell>
          <cell r="C708">
            <v>3417</v>
          </cell>
          <cell r="D708">
            <v>317</v>
          </cell>
          <cell r="E708">
            <v>65991.56</v>
          </cell>
          <cell r="F708">
            <v>66498.45</v>
          </cell>
          <cell r="G708">
            <v>7.7</v>
          </cell>
          <cell r="I708">
            <v>3417</v>
          </cell>
          <cell r="J708">
            <v>65991.56</v>
          </cell>
          <cell r="K708">
            <v>66498.45</v>
          </cell>
          <cell r="L708">
            <v>7.7</v>
          </cell>
          <cell r="M708">
            <v>8.31</v>
          </cell>
          <cell r="N708">
            <v>5.29</v>
          </cell>
          <cell r="O708">
            <v>1</v>
          </cell>
          <cell r="P708">
            <v>1.4086000000000001</v>
          </cell>
          <cell r="Q708">
            <v>1.4069</v>
          </cell>
          <cell r="S708" t="str">
            <v>A</v>
          </cell>
          <cell r="T708">
            <v>2.1021999999999998</v>
          </cell>
          <cell r="V708" t="str">
            <v>A</v>
          </cell>
          <cell r="W708">
            <v>2.15</v>
          </cell>
          <cell r="X708">
            <v>2.0587</v>
          </cell>
          <cell r="Y708">
            <v>-4.3499999999999872E-2</v>
          </cell>
          <cell r="Z708">
            <v>-4.7800000000000065E-2</v>
          </cell>
          <cell r="AA708">
            <v>-2.2232558139534914E-2</v>
          </cell>
        </row>
        <row r="709">
          <cell r="A709" t="str">
            <v>872</v>
          </cell>
          <cell r="B709" t="str">
            <v>SEPTICEMIA OR SEVERE SEPSIS WITHOUT MV &gt;96 HOURS WITHOUT MCC</v>
          </cell>
          <cell r="C709">
            <v>1472</v>
          </cell>
          <cell r="D709">
            <v>43</v>
          </cell>
          <cell r="E709">
            <v>33099.78</v>
          </cell>
          <cell r="F709">
            <v>22733.66</v>
          </cell>
          <cell r="G709">
            <v>4.4800000000000004</v>
          </cell>
          <cell r="I709">
            <v>1472</v>
          </cell>
          <cell r="J709">
            <v>33099.78</v>
          </cell>
          <cell r="K709">
            <v>22733.66</v>
          </cell>
          <cell r="L709">
            <v>4.4800000000000004</v>
          </cell>
          <cell r="M709">
            <v>3.8</v>
          </cell>
          <cell r="N709">
            <v>3.63</v>
          </cell>
          <cell r="O709">
            <v>1</v>
          </cell>
          <cell r="P709">
            <v>0.70650000000000002</v>
          </cell>
          <cell r="Q709">
            <v>0.72019999999999995</v>
          </cell>
          <cell r="S709" t="str">
            <v>A</v>
          </cell>
          <cell r="T709">
            <v>1.0761000000000001</v>
          </cell>
          <cell r="V709" t="str">
            <v>A</v>
          </cell>
          <cell r="W709">
            <v>1.1016999999999999</v>
          </cell>
          <cell r="X709">
            <v>1.0539000000000001</v>
          </cell>
          <cell r="Y709">
            <v>-2.2199999999999998E-2</v>
          </cell>
          <cell r="Z709">
            <v>-2.5599999999999845E-2</v>
          </cell>
          <cell r="AA709">
            <v>-2.3236815830080644E-2</v>
          </cell>
        </row>
        <row r="710">
          <cell r="A710" t="str">
            <v>876</v>
          </cell>
          <cell r="B710" t="str">
            <v>O.R. PROCEDURES WITH PRINCIPAL DIAGNOSIS OF MENTAL ILLNESS</v>
          </cell>
          <cell r="C710">
            <v>9</v>
          </cell>
          <cell r="D710">
            <v>1</v>
          </cell>
          <cell r="E710">
            <v>98987.15</v>
          </cell>
          <cell r="F710">
            <v>84498.23</v>
          </cell>
          <cell r="G710">
            <v>18.89</v>
          </cell>
          <cell r="I710">
            <v>9</v>
          </cell>
          <cell r="J710">
            <v>98987.15</v>
          </cell>
          <cell r="K710">
            <v>84498.23</v>
          </cell>
          <cell r="L710">
            <v>18.100000000000001</v>
          </cell>
          <cell r="M710">
            <v>15.04</v>
          </cell>
          <cell r="N710">
            <v>7.4</v>
          </cell>
          <cell r="O710">
            <v>0</v>
          </cell>
          <cell r="P710">
            <v>2.1128999999999998</v>
          </cell>
          <cell r="Q710">
            <v>4.0056000000000003</v>
          </cell>
          <cell r="S710" t="str">
            <v>M</v>
          </cell>
          <cell r="T710">
            <v>5.9851999999999999</v>
          </cell>
          <cell r="V710" t="str">
            <v>M</v>
          </cell>
          <cell r="W710">
            <v>5.5724</v>
          </cell>
          <cell r="X710">
            <v>5.8613999999999997</v>
          </cell>
          <cell r="Y710">
            <v>-0.12380000000000013</v>
          </cell>
          <cell r="Z710">
            <v>0.41279999999999983</v>
          </cell>
          <cell r="AA710">
            <v>7.4079391285621965E-2</v>
          </cell>
        </row>
        <row r="711">
          <cell r="A711" t="str">
            <v>880</v>
          </cell>
          <cell r="B711" t="str">
            <v>ACUTE ADJUSTMENT REACTION AND PSYCHOSOCIAL DYSFUNCTION</v>
          </cell>
          <cell r="C711">
            <v>136</v>
          </cell>
          <cell r="D711">
            <v>18</v>
          </cell>
          <cell r="E711">
            <v>29502.799999999999</v>
          </cell>
          <cell r="F711">
            <v>51080.27</v>
          </cell>
          <cell r="G711">
            <v>5.75</v>
          </cell>
          <cell r="I711">
            <v>136</v>
          </cell>
          <cell r="J711">
            <v>29502.799999999999</v>
          </cell>
          <cell r="K711">
            <v>51080.27</v>
          </cell>
          <cell r="L711">
            <v>5.75</v>
          </cell>
          <cell r="M711">
            <v>9.44</v>
          </cell>
          <cell r="N711">
            <v>3.52</v>
          </cell>
          <cell r="O711">
            <v>1</v>
          </cell>
          <cell r="P711">
            <v>0.62970000000000004</v>
          </cell>
          <cell r="Q711">
            <v>0.61329999999999996</v>
          </cell>
          <cell r="S711" t="str">
            <v>A</v>
          </cell>
          <cell r="T711">
            <v>0.91639999999999999</v>
          </cell>
          <cell r="V711" t="str">
            <v>A</v>
          </cell>
          <cell r="W711">
            <v>0.79979999999999996</v>
          </cell>
          <cell r="X711">
            <v>0.89739999999999998</v>
          </cell>
          <cell r="Y711">
            <v>-1.9000000000000017E-2</v>
          </cell>
          <cell r="Z711">
            <v>0.11660000000000004</v>
          </cell>
          <cell r="AA711">
            <v>0.14578644661165296</v>
          </cell>
        </row>
        <row r="712">
          <cell r="A712" t="str">
            <v>881</v>
          </cell>
          <cell r="B712" t="str">
            <v>DEPRESSIVE NEUROSES</v>
          </cell>
          <cell r="C712">
            <v>176</v>
          </cell>
          <cell r="D712">
            <v>12</v>
          </cell>
          <cell r="E712">
            <v>17103.71</v>
          </cell>
          <cell r="F712">
            <v>17849.75</v>
          </cell>
          <cell r="G712">
            <v>5.38</v>
          </cell>
          <cell r="I712">
            <v>176</v>
          </cell>
          <cell r="J712">
            <v>17103.71</v>
          </cell>
          <cell r="K712">
            <v>17849.75</v>
          </cell>
          <cell r="L712">
            <v>5.38</v>
          </cell>
          <cell r="M712">
            <v>5.21</v>
          </cell>
          <cell r="N712">
            <v>4.13</v>
          </cell>
          <cell r="O712">
            <v>1</v>
          </cell>
          <cell r="P712">
            <v>0.36509999999999998</v>
          </cell>
          <cell r="Q712">
            <v>0.37219999999999998</v>
          </cell>
          <cell r="S712" t="str">
            <v>A</v>
          </cell>
          <cell r="T712">
            <v>0.55610000000000004</v>
          </cell>
          <cell r="V712" t="str">
            <v>A</v>
          </cell>
          <cell r="W712">
            <v>0.49049999999999999</v>
          </cell>
          <cell r="X712">
            <v>0.54459999999999997</v>
          </cell>
          <cell r="Y712">
            <v>-1.1500000000000066E-2</v>
          </cell>
          <cell r="Z712">
            <v>6.5600000000000047E-2</v>
          </cell>
          <cell r="AA712">
            <v>0.13374108053007144</v>
          </cell>
        </row>
        <row r="713">
          <cell r="A713" t="str">
            <v>882</v>
          </cell>
          <cell r="B713" t="str">
            <v>NEUROSES EXCEPT DEPRESSIVE</v>
          </cell>
          <cell r="C713">
            <v>51</v>
          </cell>
          <cell r="D713">
            <v>0</v>
          </cell>
          <cell r="E713">
            <v>16918.27</v>
          </cell>
          <cell r="F713">
            <v>11887.14</v>
          </cell>
          <cell r="G713">
            <v>4.3899999999999997</v>
          </cell>
          <cell r="I713">
            <v>51</v>
          </cell>
          <cell r="J713">
            <v>16918.27</v>
          </cell>
          <cell r="K713">
            <v>11887.14</v>
          </cell>
          <cell r="L713">
            <v>4.3899999999999997</v>
          </cell>
          <cell r="M713">
            <v>2.35</v>
          </cell>
          <cell r="N713">
            <v>3.66</v>
          </cell>
          <cell r="O713">
            <v>1</v>
          </cell>
          <cell r="P713">
            <v>0.36109999999999998</v>
          </cell>
          <cell r="Q713">
            <v>0.36799999999999999</v>
          </cell>
          <cell r="S713" t="str">
            <v>A</v>
          </cell>
          <cell r="T713">
            <v>0.54990000000000006</v>
          </cell>
          <cell r="V713" t="str">
            <v>A</v>
          </cell>
          <cell r="W713">
            <v>0.47339999999999999</v>
          </cell>
          <cell r="X713">
            <v>0.53849999999999998</v>
          </cell>
          <cell r="Y713">
            <v>-1.1400000000000077E-2</v>
          </cell>
          <cell r="Z713">
            <v>7.6500000000000068E-2</v>
          </cell>
          <cell r="AA713">
            <v>0.1615969581749051</v>
          </cell>
        </row>
        <row r="714">
          <cell r="A714" t="str">
            <v>883</v>
          </cell>
          <cell r="B714" t="str">
            <v>DISORDERS OF PERSONALITY AND IMPULSE CONTROL</v>
          </cell>
          <cell r="C714">
            <v>18</v>
          </cell>
          <cell r="D714">
            <v>5</v>
          </cell>
          <cell r="E714">
            <v>28457.89</v>
          </cell>
          <cell r="F714">
            <v>37868.89</v>
          </cell>
          <cell r="G714">
            <v>6.72</v>
          </cell>
          <cell r="I714">
            <v>18</v>
          </cell>
          <cell r="J714">
            <v>28457.89</v>
          </cell>
          <cell r="K714">
            <v>37868.89</v>
          </cell>
          <cell r="L714">
            <v>6.72</v>
          </cell>
          <cell r="M714">
            <v>5.27</v>
          </cell>
          <cell r="N714">
            <v>5.68</v>
          </cell>
          <cell r="O714">
            <v>1</v>
          </cell>
          <cell r="P714">
            <v>0.60740000000000005</v>
          </cell>
          <cell r="Q714">
            <v>0.61919999999999997</v>
          </cell>
          <cell r="S714" t="str">
            <v>A</v>
          </cell>
          <cell r="T714">
            <v>0.92520000000000002</v>
          </cell>
          <cell r="V714" t="str">
            <v>A</v>
          </cell>
          <cell r="W714">
            <v>0.9849</v>
          </cell>
          <cell r="X714">
            <v>0.90610000000000002</v>
          </cell>
          <cell r="Y714">
            <v>-1.9100000000000006E-2</v>
          </cell>
          <cell r="Z714">
            <v>-5.9699999999999975E-2</v>
          </cell>
          <cell r="AA714">
            <v>-6.0615290892476366E-2</v>
          </cell>
        </row>
        <row r="715">
          <cell r="A715" t="str">
            <v>884</v>
          </cell>
          <cell r="B715" t="str">
            <v>ORGANIC DISTURBANCES AND INTELLECTUAL DISABILITY</v>
          </cell>
          <cell r="C715">
            <v>46</v>
          </cell>
          <cell r="D715">
            <v>3</v>
          </cell>
          <cell r="E715">
            <v>19342.55</v>
          </cell>
          <cell r="F715">
            <v>21560.51</v>
          </cell>
          <cell r="G715">
            <v>3.61</v>
          </cell>
          <cell r="I715">
            <v>46</v>
          </cell>
          <cell r="J715">
            <v>19342.55</v>
          </cell>
          <cell r="K715">
            <v>21560.51</v>
          </cell>
          <cell r="L715">
            <v>3.61</v>
          </cell>
          <cell r="M715">
            <v>3.38</v>
          </cell>
          <cell r="N715">
            <v>2.52</v>
          </cell>
          <cell r="O715">
            <v>1</v>
          </cell>
          <cell r="P715">
            <v>0.41289999999999999</v>
          </cell>
          <cell r="Q715">
            <v>0.4209</v>
          </cell>
          <cell r="S715" t="str">
            <v>A</v>
          </cell>
          <cell r="T715">
            <v>0.62890000000000001</v>
          </cell>
          <cell r="V715" t="str">
            <v>A</v>
          </cell>
          <cell r="W715">
            <v>0.61619999999999997</v>
          </cell>
          <cell r="X715">
            <v>0.6159</v>
          </cell>
          <cell r="Y715">
            <v>-1.3000000000000012E-2</v>
          </cell>
          <cell r="Z715">
            <v>1.2700000000000045E-2</v>
          </cell>
          <cell r="AA715">
            <v>2.061019149626752E-2</v>
          </cell>
        </row>
        <row r="716">
          <cell r="A716" t="str">
            <v>885</v>
          </cell>
          <cell r="B716" t="str">
            <v>PSYCHOSES</v>
          </cell>
          <cell r="C716">
            <v>2139</v>
          </cell>
          <cell r="D716">
            <v>130</v>
          </cell>
          <cell r="E716">
            <v>21356.45</v>
          </cell>
          <cell r="F716">
            <v>21553</v>
          </cell>
          <cell r="G716">
            <v>7.34</v>
          </cell>
          <cell r="I716">
            <v>2139</v>
          </cell>
          <cell r="J716">
            <v>21356.45</v>
          </cell>
          <cell r="K716">
            <v>21553</v>
          </cell>
          <cell r="L716">
            <v>7.34</v>
          </cell>
          <cell r="M716">
            <v>6.71</v>
          </cell>
          <cell r="N716">
            <v>5.87</v>
          </cell>
          <cell r="O716">
            <v>1</v>
          </cell>
          <cell r="P716">
            <v>0.45590000000000003</v>
          </cell>
          <cell r="Q716">
            <v>0.4647</v>
          </cell>
          <cell r="S716" t="str">
            <v>A</v>
          </cell>
          <cell r="T716">
            <v>0.69440000000000002</v>
          </cell>
          <cell r="V716" t="str">
            <v>A</v>
          </cell>
          <cell r="W716">
            <v>0.63729999999999998</v>
          </cell>
          <cell r="X716">
            <v>0.68</v>
          </cell>
          <cell r="Y716">
            <v>-1.4399999999999968E-2</v>
          </cell>
          <cell r="Z716">
            <v>5.710000000000004E-2</v>
          </cell>
          <cell r="AA716">
            <v>8.9596736230974486E-2</v>
          </cell>
        </row>
        <row r="717">
          <cell r="A717" t="str">
            <v>886</v>
          </cell>
          <cell r="B717" t="str">
            <v>BEHAVIORAL AND DEVELOPMENTAL DISORDERS</v>
          </cell>
          <cell r="C717">
            <v>31</v>
          </cell>
          <cell r="D717">
            <v>0</v>
          </cell>
          <cell r="E717">
            <v>23345.86</v>
          </cell>
          <cell r="F717">
            <v>25155.91</v>
          </cell>
          <cell r="G717">
            <v>8.19</v>
          </cell>
          <cell r="I717">
            <v>31</v>
          </cell>
          <cell r="J717">
            <v>23345.86</v>
          </cell>
          <cell r="K717">
            <v>25155.91</v>
          </cell>
          <cell r="L717">
            <v>8.19</v>
          </cell>
          <cell r="M717">
            <v>12.31</v>
          </cell>
          <cell r="N717">
            <v>4.3600000000000003</v>
          </cell>
          <cell r="O717">
            <v>1</v>
          </cell>
          <cell r="P717">
            <v>0.49830000000000002</v>
          </cell>
          <cell r="Q717">
            <v>0.50790000000000002</v>
          </cell>
          <cell r="S717" t="str">
            <v>A</v>
          </cell>
          <cell r="T717">
            <v>0.75890000000000002</v>
          </cell>
          <cell r="V717" t="str">
            <v>A</v>
          </cell>
          <cell r="W717">
            <v>0.57450000000000001</v>
          </cell>
          <cell r="X717">
            <v>0.74319999999999997</v>
          </cell>
          <cell r="Y717">
            <v>-1.5700000000000047E-2</v>
          </cell>
          <cell r="Z717">
            <v>0.18440000000000001</v>
          </cell>
          <cell r="AA717">
            <v>0.32097476066144476</v>
          </cell>
        </row>
        <row r="718">
          <cell r="A718" t="str">
            <v>887</v>
          </cell>
          <cell r="B718" t="str">
            <v>OTHER MENTAL DISORDER DIAGNOSES</v>
          </cell>
          <cell r="C718">
            <v>11</v>
          </cell>
          <cell r="D718">
            <v>1</v>
          </cell>
          <cell r="E718">
            <v>38772.36</v>
          </cell>
          <cell r="F718">
            <v>39585.29</v>
          </cell>
          <cell r="G718">
            <v>7</v>
          </cell>
          <cell r="I718">
            <v>11</v>
          </cell>
          <cell r="J718">
            <v>38772.36</v>
          </cell>
          <cell r="K718">
            <v>39585.29</v>
          </cell>
          <cell r="L718">
            <v>7</v>
          </cell>
          <cell r="M718">
            <v>6.15</v>
          </cell>
          <cell r="N718">
            <v>5.46</v>
          </cell>
          <cell r="O718">
            <v>1</v>
          </cell>
          <cell r="P718">
            <v>0.8276</v>
          </cell>
          <cell r="Q718">
            <v>0.84360000000000002</v>
          </cell>
          <cell r="S718" t="str">
            <v>A</v>
          </cell>
          <cell r="T718">
            <v>1.2605</v>
          </cell>
          <cell r="V718" t="str">
            <v>A</v>
          </cell>
          <cell r="W718">
            <v>0.98899999999999999</v>
          </cell>
          <cell r="X718">
            <v>1.2343999999999999</v>
          </cell>
          <cell r="Y718">
            <v>-2.6100000000000012E-2</v>
          </cell>
          <cell r="Z718">
            <v>0.27149999999999996</v>
          </cell>
          <cell r="AA718">
            <v>0.27451971688574311</v>
          </cell>
        </row>
        <row r="719">
          <cell r="A719" t="str">
            <v>894</v>
          </cell>
          <cell r="B719" t="str">
            <v>ALCOHOL, DRUG ABUSE OR DEPENDENCE, LEFT AMA</v>
          </cell>
          <cell r="C719">
            <v>309</v>
          </cell>
          <cell r="D719">
            <v>0</v>
          </cell>
          <cell r="E719">
            <v>15632.43</v>
          </cell>
          <cell r="F719">
            <v>13815.05</v>
          </cell>
          <cell r="G719">
            <v>2.5299999999999998</v>
          </cell>
          <cell r="I719">
            <v>309</v>
          </cell>
          <cell r="J719">
            <v>15632.43</v>
          </cell>
          <cell r="K719">
            <v>13815.05</v>
          </cell>
          <cell r="L719">
            <v>2.5299999999999998</v>
          </cell>
          <cell r="M719">
            <v>2.0099999999999998</v>
          </cell>
          <cell r="N719">
            <v>2.04</v>
          </cell>
          <cell r="O719">
            <v>1</v>
          </cell>
          <cell r="P719">
            <v>0.3337</v>
          </cell>
          <cell r="Q719">
            <v>0.3402</v>
          </cell>
          <cell r="S719" t="str">
            <v>A</v>
          </cell>
          <cell r="T719">
            <v>0.50829999999999997</v>
          </cell>
          <cell r="V719" t="str">
            <v>A</v>
          </cell>
          <cell r="W719">
            <v>0.50470000000000004</v>
          </cell>
          <cell r="X719">
            <v>0.49780000000000002</v>
          </cell>
          <cell r="Y719">
            <v>-1.0499999999999954E-2</v>
          </cell>
          <cell r="Z719">
            <v>3.5999999999999366E-3</v>
          </cell>
          <cell r="AA719">
            <v>7.1329502674855084E-3</v>
          </cell>
        </row>
        <row r="720">
          <cell r="A720" t="str">
            <v>895</v>
          </cell>
          <cell r="B720" t="str">
            <v>ALCOHOL, DRUG ABUSE OR DEPENDENCE WITH REHABILITATION THERAPY</v>
          </cell>
          <cell r="C720">
            <v>2</v>
          </cell>
          <cell r="D720">
            <v>1</v>
          </cell>
          <cell r="E720">
            <v>35031.199999999997</v>
          </cell>
          <cell r="F720">
            <v>29506.57</v>
          </cell>
          <cell r="G720">
            <v>16.5</v>
          </cell>
          <cell r="I720">
            <v>2</v>
          </cell>
          <cell r="J720">
            <v>35031.199999999997</v>
          </cell>
          <cell r="K720">
            <v>29506.57</v>
          </cell>
          <cell r="L720">
            <v>10.6</v>
          </cell>
          <cell r="M720">
            <v>12.5</v>
          </cell>
          <cell r="N720">
            <v>7.6</v>
          </cell>
          <cell r="O720">
            <v>0</v>
          </cell>
          <cell r="P720">
            <v>0</v>
          </cell>
          <cell r="Q720">
            <v>1.4759</v>
          </cell>
          <cell r="S720" t="str">
            <v>M</v>
          </cell>
          <cell r="T720">
            <v>2.2052999999999998</v>
          </cell>
          <cell r="V720" t="str">
            <v>M</v>
          </cell>
          <cell r="W720">
            <v>2.4026000000000001</v>
          </cell>
          <cell r="X720">
            <v>2.1597</v>
          </cell>
          <cell r="Y720">
            <v>-4.5599999999999863E-2</v>
          </cell>
          <cell r="Z720">
            <v>-0.19730000000000025</v>
          </cell>
          <cell r="AA720">
            <v>-8.2119370681761533E-2</v>
          </cell>
        </row>
        <row r="721">
          <cell r="A721" t="str">
            <v>896</v>
          </cell>
          <cell r="B721" t="str">
            <v>ALCOHOL, DRUG ABUSE OR DEPENDENCE WITHOUT REHABILITATION THERAPY WITH MCC</v>
          </cell>
          <cell r="C721">
            <v>195</v>
          </cell>
          <cell r="D721">
            <v>44</v>
          </cell>
          <cell r="E721">
            <v>45928.89</v>
          </cell>
          <cell r="F721">
            <v>43306.11</v>
          </cell>
          <cell r="G721">
            <v>7.19</v>
          </cell>
          <cell r="I721">
            <v>195</v>
          </cell>
          <cell r="J721">
            <v>45928.89</v>
          </cell>
          <cell r="K721">
            <v>43306.11</v>
          </cell>
          <cell r="L721">
            <v>7.19</v>
          </cell>
          <cell r="M721">
            <v>6.09</v>
          </cell>
          <cell r="N721">
            <v>5.37</v>
          </cell>
          <cell r="O721">
            <v>1</v>
          </cell>
          <cell r="P721">
            <v>0.98040000000000005</v>
          </cell>
          <cell r="Q721">
            <v>0.99939999999999996</v>
          </cell>
          <cell r="S721" t="str">
            <v>A</v>
          </cell>
          <cell r="T721">
            <v>1.4933000000000001</v>
          </cell>
          <cell r="V721" t="str">
            <v>A</v>
          </cell>
          <cell r="W721">
            <v>1.5378000000000001</v>
          </cell>
          <cell r="X721">
            <v>1.4623999999999999</v>
          </cell>
          <cell r="Y721">
            <v>-3.090000000000015E-2</v>
          </cell>
          <cell r="Z721">
            <v>-4.4499999999999984E-2</v>
          </cell>
          <cell r="AA721">
            <v>-2.8937443100533217E-2</v>
          </cell>
        </row>
        <row r="722">
          <cell r="A722" t="str">
            <v>897</v>
          </cell>
          <cell r="B722" t="str">
            <v>ALCOHOL, DRUG ABUSE OR DEPENDENCE WITHOUT REHABILITATION THERAPY WITHOUT MCC</v>
          </cell>
          <cell r="C722">
            <v>979</v>
          </cell>
          <cell r="D722">
            <v>171</v>
          </cell>
          <cell r="E722">
            <v>20621.650000000001</v>
          </cell>
          <cell r="F722">
            <v>19458.09</v>
          </cell>
          <cell r="G722">
            <v>5.05</v>
          </cell>
          <cell r="I722">
            <v>979</v>
          </cell>
          <cell r="J722">
            <v>20621.650000000001</v>
          </cell>
          <cell r="K722">
            <v>19458.09</v>
          </cell>
          <cell r="L722">
            <v>5.05</v>
          </cell>
          <cell r="M722">
            <v>4.67</v>
          </cell>
          <cell r="N722">
            <v>4.0599999999999996</v>
          </cell>
          <cell r="O722">
            <v>1</v>
          </cell>
          <cell r="P722">
            <v>0.44019999999999998</v>
          </cell>
          <cell r="Q722">
            <v>0.44879999999999998</v>
          </cell>
          <cell r="S722" t="str">
            <v>A</v>
          </cell>
          <cell r="T722">
            <v>0.67059999999999997</v>
          </cell>
          <cell r="V722" t="str">
            <v>A</v>
          </cell>
          <cell r="W722">
            <v>0.64329999999999998</v>
          </cell>
          <cell r="X722">
            <v>0.65669999999999995</v>
          </cell>
          <cell r="Y722">
            <v>-1.3900000000000023E-2</v>
          </cell>
          <cell r="Z722">
            <v>2.7299999999999991E-2</v>
          </cell>
          <cell r="AA722">
            <v>4.243743199129487E-2</v>
          </cell>
        </row>
        <row r="723">
          <cell r="A723" t="str">
            <v>901</v>
          </cell>
          <cell r="B723" t="str">
            <v>WOUND DEBRIDEMENTS FOR INJURIES WITH MCC</v>
          </cell>
          <cell r="C723">
            <v>7</v>
          </cell>
          <cell r="D723">
            <v>0</v>
          </cell>
          <cell r="E723">
            <v>117222.55</v>
          </cell>
          <cell r="F723">
            <v>70324.490000000005</v>
          </cell>
          <cell r="G723">
            <v>12</v>
          </cell>
          <cell r="I723">
            <v>7</v>
          </cell>
          <cell r="J723">
            <v>117222.55</v>
          </cell>
          <cell r="K723">
            <v>70324.490000000005</v>
          </cell>
          <cell r="L723">
            <v>13.9</v>
          </cell>
          <cell r="M723">
            <v>5.61</v>
          </cell>
          <cell r="N723">
            <v>9.1</v>
          </cell>
          <cell r="O723">
            <v>0</v>
          </cell>
          <cell r="P723">
            <v>2.5021</v>
          </cell>
          <cell r="Q723">
            <v>4.516</v>
          </cell>
          <cell r="S723" t="str">
            <v>M</v>
          </cell>
          <cell r="T723">
            <v>6.7477999999999998</v>
          </cell>
          <cell r="V723" t="str">
            <v>M</v>
          </cell>
          <cell r="W723">
            <v>6.4630999999999998</v>
          </cell>
          <cell r="X723">
            <v>6.6082999999999998</v>
          </cell>
          <cell r="Y723">
            <v>-0.13949999999999996</v>
          </cell>
          <cell r="Z723">
            <v>0.28469999999999995</v>
          </cell>
          <cell r="AA723">
            <v>4.4050068852408281E-2</v>
          </cell>
        </row>
        <row r="724">
          <cell r="A724" t="str">
            <v>902</v>
          </cell>
          <cell r="B724" t="str">
            <v>WOUND DEBRIDEMENTS FOR INJURIES WITH CC</v>
          </cell>
          <cell r="C724">
            <v>10</v>
          </cell>
          <cell r="D724">
            <v>1</v>
          </cell>
          <cell r="E724">
            <v>89559.34</v>
          </cell>
          <cell r="F724">
            <v>94029.45</v>
          </cell>
          <cell r="G724">
            <v>10.199999999999999</v>
          </cell>
          <cell r="I724">
            <v>10</v>
          </cell>
          <cell r="J724">
            <v>89559.34</v>
          </cell>
          <cell r="K724">
            <v>94029.45</v>
          </cell>
          <cell r="L724">
            <v>10.199999999999999</v>
          </cell>
          <cell r="M724">
            <v>10.73</v>
          </cell>
          <cell r="N724">
            <v>6.73</v>
          </cell>
          <cell r="O724">
            <v>1</v>
          </cell>
          <cell r="P724">
            <v>1.9117</v>
          </cell>
          <cell r="Q724">
            <v>1.9488000000000001</v>
          </cell>
          <cell r="S724" t="str">
            <v>A</v>
          </cell>
          <cell r="T724">
            <v>2.9119000000000002</v>
          </cell>
          <cell r="V724" t="str">
            <v>A</v>
          </cell>
          <cell r="W724">
            <v>2.0207000000000002</v>
          </cell>
          <cell r="X724">
            <v>2.8517000000000001</v>
          </cell>
          <cell r="Y724">
            <v>-6.0200000000000031E-2</v>
          </cell>
          <cell r="Z724">
            <v>0.89119999999999999</v>
          </cell>
          <cell r="AA724">
            <v>0.4410352848022962</v>
          </cell>
        </row>
        <row r="725">
          <cell r="A725" t="str">
            <v>903</v>
          </cell>
          <cell r="B725" t="str">
            <v>WOUND DEBRIDEMENTS FOR INJURIES WITHOUT CC/MCC</v>
          </cell>
          <cell r="C725">
            <v>7</v>
          </cell>
          <cell r="D725">
            <v>0</v>
          </cell>
          <cell r="E725">
            <v>45715.51</v>
          </cell>
          <cell r="F725">
            <v>30220.19</v>
          </cell>
          <cell r="G725">
            <v>6.43</v>
          </cell>
          <cell r="I725">
            <v>7</v>
          </cell>
          <cell r="J725">
            <v>45715.51</v>
          </cell>
          <cell r="K725">
            <v>30220.19</v>
          </cell>
          <cell r="L725">
            <v>3.4</v>
          </cell>
          <cell r="M725">
            <v>4.5599999999999996</v>
          </cell>
          <cell r="N725">
            <v>2.6</v>
          </cell>
          <cell r="O725">
            <v>0</v>
          </cell>
          <cell r="P725">
            <v>0.9758</v>
          </cell>
          <cell r="Q725">
            <v>1.2425999999999999</v>
          </cell>
          <cell r="S725" t="str">
            <v>M</v>
          </cell>
          <cell r="T725">
            <v>1.8567</v>
          </cell>
          <cell r="V725" t="str">
            <v>M</v>
          </cell>
          <cell r="W725">
            <v>1.8540000000000001</v>
          </cell>
          <cell r="X725">
            <v>1.8183</v>
          </cell>
          <cell r="Y725">
            <v>-3.839999999999999E-2</v>
          </cell>
          <cell r="Z725">
            <v>2.6999999999999247E-3</v>
          </cell>
          <cell r="AA725">
            <v>1.4563106796116098E-3</v>
          </cell>
        </row>
        <row r="726">
          <cell r="A726" t="str">
            <v>904</v>
          </cell>
          <cell r="B726" t="str">
            <v>SKIN GRAFTS FOR INJURIES WITH CC/MCC</v>
          </cell>
          <cell r="C726">
            <v>7</v>
          </cell>
          <cell r="D726">
            <v>0</v>
          </cell>
          <cell r="E726">
            <v>150805.95000000001</v>
          </cell>
          <cell r="F726">
            <v>122506.11</v>
          </cell>
          <cell r="G726">
            <v>17.43</v>
          </cell>
          <cell r="I726">
            <v>7</v>
          </cell>
          <cell r="J726">
            <v>150805.95000000001</v>
          </cell>
          <cell r="K726">
            <v>122506.11</v>
          </cell>
          <cell r="L726">
            <v>10.5</v>
          </cell>
          <cell r="M726">
            <v>13.47</v>
          </cell>
          <cell r="N726">
            <v>7</v>
          </cell>
          <cell r="O726">
            <v>0</v>
          </cell>
          <cell r="P726">
            <v>3.2189999999999999</v>
          </cell>
          <cell r="Q726">
            <v>3.9357000000000002</v>
          </cell>
          <cell r="S726" t="str">
            <v>M</v>
          </cell>
          <cell r="T726">
            <v>5.8807</v>
          </cell>
          <cell r="V726" t="str">
            <v>M</v>
          </cell>
          <cell r="W726">
            <v>4.8627000000000002</v>
          </cell>
          <cell r="X726">
            <v>5.7591000000000001</v>
          </cell>
          <cell r="Y726">
            <v>-0.12159999999999993</v>
          </cell>
          <cell r="Z726">
            <v>1.0179999999999998</v>
          </cell>
          <cell r="AA726">
            <v>0.20934871573405717</v>
          </cell>
        </row>
        <row r="727">
          <cell r="A727" t="str">
            <v>905</v>
          </cell>
          <cell r="B727" t="str">
            <v>SKIN GRAFTS FOR INJURIES WITHOUT CC/MCC</v>
          </cell>
          <cell r="C727">
            <v>3</v>
          </cell>
          <cell r="D727">
            <v>0</v>
          </cell>
          <cell r="E727">
            <v>66249.06</v>
          </cell>
          <cell r="F727">
            <v>31830.59</v>
          </cell>
          <cell r="G727">
            <v>7.33</v>
          </cell>
          <cell r="I727">
            <v>3</v>
          </cell>
          <cell r="J727">
            <v>66249.06</v>
          </cell>
          <cell r="K727">
            <v>31830.59</v>
          </cell>
          <cell r="L727">
            <v>3.8</v>
          </cell>
          <cell r="M727">
            <v>4.03</v>
          </cell>
          <cell r="N727">
            <v>2.9</v>
          </cell>
          <cell r="O727">
            <v>0</v>
          </cell>
          <cell r="P727">
            <v>1.4140999999999999</v>
          </cell>
          <cell r="Q727">
            <v>1.6800999999999999</v>
          </cell>
          <cell r="S727" t="str">
            <v>M</v>
          </cell>
          <cell r="T727">
            <v>2.5104000000000002</v>
          </cell>
          <cell r="V727" t="str">
            <v>M</v>
          </cell>
          <cell r="W727">
            <v>2.3650000000000002</v>
          </cell>
          <cell r="X727">
            <v>2.4584999999999999</v>
          </cell>
          <cell r="Y727">
            <v>-5.1900000000000279E-2</v>
          </cell>
          <cell r="Z727">
            <v>0.14539999999999997</v>
          </cell>
          <cell r="AA727">
            <v>6.1479915433403788E-2</v>
          </cell>
        </row>
        <row r="728">
          <cell r="A728" t="str">
            <v>906</v>
          </cell>
          <cell r="B728" t="str">
            <v>HAND PROCEDURES FOR INJURIES</v>
          </cell>
          <cell r="C728">
            <v>13</v>
          </cell>
          <cell r="D728">
            <v>0</v>
          </cell>
          <cell r="E728">
            <v>76335.48</v>
          </cell>
          <cell r="F728">
            <v>41867.769999999997</v>
          </cell>
          <cell r="G728">
            <v>5.31</v>
          </cell>
          <cell r="I728">
            <v>13</v>
          </cell>
          <cell r="J728">
            <v>76335.48</v>
          </cell>
          <cell r="K728">
            <v>41867.769999999997</v>
          </cell>
          <cell r="L728">
            <v>5.31</v>
          </cell>
          <cell r="M728">
            <v>4.3600000000000003</v>
          </cell>
          <cell r="N728">
            <v>3.44</v>
          </cell>
          <cell r="O728">
            <v>1</v>
          </cell>
          <cell r="P728">
            <v>1.6294</v>
          </cell>
          <cell r="Q728">
            <v>1.6609</v>
          </cell>
          <cell r="S728" t="str">
            <v>A</v>
          </cell>
          <cell r="T728">
            <v>2.4817</v>
          </cell>
          <cell r="V728" t="str">
            <v>A</v>
          </cell>
          <cell r="W728">
            <v>1.7944</v>
          </cell>
          <cell r="X728">
            <v>2.4304000000000001</v>
          </cell>
          <cell r="Y728">
            <v>-5.1299999999999901E-2</v>
          </cell>
          <cell r="Z728">
            <v>0.68730000000000002</v>
          </cell>
          <cell r="AA728">
            <v>0.38302496656263935</v>
          </cell>
        </row>
        <row r="729">
          <cell r="A729" t="str">
            <v>907</v>
          </cell>
          <cell r="B729" t="str">
            <v>OTHER O.R. PROCEDURES FOR INJURIES WITH MCC</v>
          </cell>
          <cell r="C729">
            <v>51</v>
          </cell>
          <cell r="D729">
            <v>8</v>
          </cell>
          <cell r="E729">
            <v>115490.57</v>
          </cell>
          <cell r="F729">
            <v>107437.21</v>
          </cell>
          <cell r="G729">
            <v>9.1999999999999993</v>
          </cell>
          <cell r="I729">
            <v>51</v>
          </cell>
          <cell r="J729">
            <v>115490.57</v>
          </cell>
          <cell r="K729">
            <v>107437.21</v>
          </cell>
          <cell r="L729">
            <v>9.1999999999999993</v>
          </cell>
          <cell r="M729">
            <v>9.24</v>
          </cell>
          <cell r="N729">
            <v>6.12</v>
          </cell>
          <cell r="O729">
            <v>1</v>
          </cell>
          <cell r="P729">
            <v>2.4651999999999998</v>
          </cell>
          <cell r="Q729">
            <v>2.5129999999999999</v>
          </cell>
          <cell r="S729" t="str">
            <v>A</v>
          </cell>
          <cell r="T729">
            <v>3.7549000000000001</v>
          </cell>
          <cell r="V729" t="str">
            <v>A</v>
          </cell>
          <cell r="W729">
            <v>2.8485999999999998</v>
          </cell>
          <cell r="X729">
            <v>3.6772999999999998</v>
          </cell>
          <cell r="Y729">
            <v>-7.7600000000000335E-2</v>
          </cell>
          <cell r="Z729">
            <v>0.90630000000000033</v>
          </cell>
          <cell r="AA729">
            <v>0.31815628729902423</v>
          </cell>
        </row>
        <row r="730">
          <cell r="A730" t="str">
            <v>908</v>
          </cell>
          <cell r="B730" t="str">
            <v>OTHER O.R. PROCEDURES FOR INJURIES WITH CC</v>
          </cell>
          <cell r="C730">
            <v>65</v>
          </cell>
          <cell r="D730">
            <v>5</v>
          </cell>
          <cell r="E730">
            <v>69582.87</v>
          </cell>
          <cell r="F730">
            <v>43515.54</v>
          </cell>
          <cell r="G730">
            <v>6.29</v>
          </cell>
          <cell r="I730">
            <v>65</v>
          </cell>
          <cell r="J730">
            <v>69582.87</v>
          </cell>
          <cell r="K730">
            <v>43515.54</v>
          </cell>
          <cell r="L730">
            <v>6.29</v>
          </cell>
          <cell r="M730">
            <v>4.3</v>
          </cell>
          <cell r="N730">
            <v>4.8600000000000003</v>
          </cell>
          <cell r="O730">
            <v>1</v>
          </cell>
          <cell r="P730">
            <v>1.4853000000000001</v>
          </cell>
          <cell r="Q730">
            <v>1.5141</v>
          </cell>
          <cell r="S730" t="str">
            <v>A</v>
          </cell>
          <cell r="T730">
            <v>2.2624</v>
          </cell>
          <cell r="V730" t="str">
            <v>A</v>
          </cell>
          <cell r="W730">
            <v>2.2267999999999999</v>
          </cell>
          <cell r="X730">
            <v>2.2155999999999998</v>
          </cell>
          <cell r="Y730">
            <v>-4.6800000000000175E-2</v>
          </cell>
          <cell r="Z730">
            <v>3.5600000000000076E-2</v>
          </cell>
          <cell r="AA730">
            <v>1.5987066642716041E-2</v>
          </cell>
        </row>
        <row r="731">
          <cell r="A731" t="str">
            <v>909</v>
          </cell>
          <cell r="B731" t="str">
            <v>OTHER O.R. PROCEDURES FOR INJURIES WITHOUT CC/MCC</v>
          </cell>
          <cell r="C731">
            <v>21</v>
          </cell>
          <cell r="D731">
            <v>0</v>
          </cell>
          <cell r="E731">
            <v>43696.08</v>
          </cell>
          <cell r="F731">
            <v>21751.85</v>
          </cell>
          <cell r="G731">
            <v>3.43</v>
          </cell>
          <cell r="I731">
            <v>21</v>
          </cell>
          <cell r="J731">
            <v>43696.08</v>
          </cell>
          <cell r="K731">
            <v>21751.85</v>
          </cell>
          <cell r="L731">
            <v>3.43</v>
          </cell>
          <cell r="M731">
            <v>2.2200000000000002</v>
          </cell>
          <cell r="N731">
            <v>2.79</v>
          </cell>
          <cell r="O731">
            <v>1</v>
          </cell>
          <cell r="P731">
            <v>0.93269999999999997</v>
          </cell>
          <cell r="Q731">
            <v>0.95079999999999998</v>
          </cell>
          <cell r="S731" t="str">
            <v>A</v>
          </cell>
          <cell r="T731">
            <v>1.4207000000000001</v>
          </cell>
          <cell r="V731" t="str">
            <v>A</v>
          </cell>
          <cell r="W731">
            <v>1.4222999999999999</v>
          </cell>
          <cell r="X731">
            <v>1.3913</v>
          </cell>
          <cell r="Y731">
            <v>-2.9400000000000093E-2</v>
          </cell>
          <cell r="Z731">
            <v>-1.5999999999998238E-3</v>
          </cell>
          <cell r="AA731">
            <v>-1.1249384799267553E-3</v>
          </cell>
        </row>
        <row r="732">
          <cell r="A732" t="str">
            <v>913</v>
          </cell>
          <cell r="B732" t="str">
            <v>TRAUMATIC INJURY WITH MCC</v>
          </cell>
          <cell r="C732">
            <v>3</v>
          </cell>
          <cell r="D732">
            <v>1</v>
          </cell>
          <cell r="E732">
            <v>70630.14</v>
          </cell>
          <cell r="F732">
            <v>57331.26</v>
          </cell>
          <cell r="G732">
            <v>6.33</v>
          </cell>
          <cell r="I732">
            <v>3</v>
          </cell>
          <cell r="J732">
            <v>70630.14</v>
          </cell>
          <cell r="K732">
            <v>57331.26</v>
          </cell>
          <cell r="L732">
            <v>5.7</v>
          </cell>
          <cell r="M732">
            <v>5.44</v>
          </cell>
          <cell r="N732">
            <v>3.8</v>
          </cell>
          <cell r="O732">
            <v>0</v>
          </cell>
          <cell r="P732">
            <v>1.5076000000000001</v>
          </cell>
          <cell r="Q732">
            <v>1.6495</v>
          </cell>
          <cell r="S732" t="str">
            <v>M</v>
          </cell>
          <cell r="T732">
            <v>2.4647000000000001</v>
          </cell>
          <cell r="V732" t="str">
            <v>M</v>
          </cell>
          <cell r="W732">
            <v>2.2317999999999998</v>
          </cell>
          <cell r="X732">
            <v>2.4137</v>
          </cell>
          <cell r="Y732">
            <v>-5.1000000000000156E-2</v>
          </cell>
          <cell r="Z732">
            <v>0.23290000000000033</v>
          </cell>
          <cell r="AA732">
            <v>0.1043552289631689</v>
          </cell>
        </row>
        <row r="733">
          <cell r="A733" t="str">
            <v>914</v>
          </cell>
          <cell r="B733" t="str">
            <v>TRAUMATIC INJURY WITHOUT MCC</v>
          </cell>
          <cell r="C733">
            <v>8</v>
          </cell>
          <cell r="D733">
            <v>2</v>
          </cell>
          <cell r="E733">
            <v>24985.25</v>
          </cell>
          <cell r="F733">
            <v>13894.41</v>
          </cell>
          <cell r="G733">
            <v>3.25</v>
          </cell>
          <cell r="I733">
            <v>8</v>
          </cell>
          <cell r="J733">
            <v>24985.25</v>
          </cell>
          <cell r="K733">
            <v>13894.41</v>
          </cell>
          <cell r="L733">
            <v>3.4</v>
          </cell>
          <cell r="M733">
            <v>1.92</v>
          </cell>
          <cell r="N733">
            <v>2.6</v>
          </cell>
          <cell r="O733">
            <v>0</v>
          </cell>
          <cell r="P733">
            <v>0.5333</v>
          </cell>
          <cell r="Q733">
            <v>0.93400000000000005</v>
          </cell>
          <cell r="S733" t="str">
            <v>M</v>
          </cell>
          <cell r="T733">
            <v>1.3956</v>
          </cell>
          <cell r="V733" t="str">
            <v>A</v>
          </cell>
          <cell r="W733">
            <v>1.0167999999999999</v>
          </cell>
          <cell r="X733">
            <v>1.3667</v>
          </cell>
          <cell r="Y733">
            <v>-2.8899999999999926E-2</v>
          </cell>
          <cell r="Z733">
            <v>0.37880000000000003</v>
          </cell>
          <cell r="AA733">
            <v>0.37254130605822194</v>
          </cell>
        </row>
        <row r="734">
          <cell r="A734" t="str">
            <v>915</v>
          </cell>
          <cell r="B734" t="str">
            <v>ALLERGIC REACTIONS WITH MCC</v>
          </cell>
          <cell r="C734">
            <v>23</v>
          </cell>
          <cell r="D734">
            <v>1</v>
          </cell>
          <cell r="E734">
            <v>56904.45</v>
          </cell>
          <cell r="F734">
            <v>38384.32</v>
          </cell>
          <cell r="G734">
            <v>6.17</v>
          </cell>
          <cell r="I734">
            <v>23</v>
          </cell>
          <cell r="J734">
            <v>56904.45</v>
          </cell>
          <cell r="K734">
            <v>38384.32</v>
          </cell>
          <cell r="L734">
            <v>6.17</v>
          </cell>
          <cell r="M734">
            <v>4.37</v>
          </cell>
          <cell r="N734">
            <v>5.05</v>
          </cell>
          <cell r="O734">
            <v>1</v>
          </cell>
          <cell r="P734">
            <v>1.2145999999999999</v>
          </cell>
          <cell r="Q734">
            <v>1.2381</v>
          </cell>
          <cell r="S734" t="str">
            <v>A</v>
          </cell>
          <cell r="T734">
            <v>1.85</v>
          </cell>
          <cell r="V734" t="str">
            <v>A</v>
          </cell>
          <cell r="W734">
            <v>1.5763</v>
          </cell>
          <cell r="X734">
            <v>1.8117000000000001</v>
          </cell>
          <cell r="Y734">
            <v>-3.8300000000000001E-2</v>
          </cell>
          <cell r="Z734">
            <v>0.27370000000000005</v>
          </cell>
          <cell r="AA734">
            <v>0.17363446044534672</v>
          </cell>
        </row>
        <row r="735">
          <cell r="A735" t="str">
            <v>916</v>
          </cell>
          <cell r="B735" t="str">
            <v>ALLERGIC REACTIONS WITHOUT MCC</v>
          </cell>
          <cell r="C735">
            <v>14</v>
          </cell>
          <cell r="D735">
            <v>0</v>
          </cell>
          <cell r="E735">
            <v>16844.71</v>
          </cell>
          <cell r="F735">
            <v>5682.01</v>
          </cell>
          <cell r="G735">
            <v>1.93</v>
          </cell>
          <cell r="I735">
            <v>14</v>
          </cell>
          <cell r="J735">
            <v>16844.71</v>
          </cell>
          <cell r="K735">
            <v>5682.01</v>
          </cell>
          <cell r="L735">
            <v>1.93</v>
          </cell>
          <cell r="M735">
            <v>1.1599999999999999</v>
          </cell>
          <cell r="N735">
            <v>1.65</v>
          </cell>
          <cell r="O735">
            <v>1</v>
          </cell>
          <cell r="P735">
            <v>0.35959999999999998</v>
          </cell>
          <cell r="Q735">
            <v>0.36659999999999998</v>
          </cell>
          <cell r="S735" t="str">
            <v>A</v>
          </cell>
          <cell r="T735">
            <v>0.54779999999999995</v>
          </cell>
          <cell r="V735" t="str">
            <v>A</v>
          </cell>
          <cell r="W735">
            <v>0.71560000000000001</v>
          </cell>
          <cell r="X735">
            <v>0.53639999999999999</v>
          </cell>
          <cell r="Y735">
            <v>-1.1399999999999966E-2</v>
          </cell>
          <cell r="Z735">
            <v>-0.16780000000000006</v>
          </cell>
          <cell r="AA735">
            <v>-0.23448854108440478</v>
          </cell>
        </row>
        <row r="736">
          <cell r="A736" t="str">
            <v>917</v>
          </cell>
          <cell r="B736" t="str">
            <v>POISONING AND TOXIC EFFECTS OF DRUGS WITH MCC</v>
          </cell>
          <cell r="C736">
            <v>572</v>
          </cell>
          <cell r="D736">
            <v>146</v>
          </cell>
          <cell r="E736">
            <v>43850.7</v>
          </cell>
          <cell r="F736">
            <v>42647.66</v>
          </cell>
          <cell r="G736">
            <v>4.5</v>
          </cell>
          <cell r="I736">
            <v>572</v>
          </cell>
          <cell r="J736">
            <v>43850.7</v>
          </cell>
          <cell r="K736">
            <v>42647.66</v>
          </cell>
          <cell r="L736">
            <v>4.5</v>
          </cell>
          <cell r="M736">
            <v>4.66</v>
          </cell>
          <cell r="N736">
            <v>3.21</v>
          </cell>
          <cell r="O736">
            <v>1</v>
          </cell>
          <cell r="P736">
            <v>0.93600000000000005</v>
          </cell>
          <cell r="Q736">
            <v>0.95409999999999995</v>
          </cell>
          <cell r="S736" t="str">
            <v>A</v>
          </cell>
          <cell r="T736">
            <v>1.4256</v>
          </cell>
          <cell r="V736" t="str">
            <v>A</v>
          </cell>
          <cell r="W736">
            <v>1.5174000000000001</v>
          </cell>
          <cell r="X736">
            <v>1.3960999999999999</v>
          </cell>
          <cell r="Y736">
            <v>-2.9500000000000082E-2</v>
          </cell>
          <cell r="Z736">
            <v>-9.1800000000000104E-2</v>
          </cell>
          <cell r="AA736">
            <v>-6.0498220640569457E-2</v>
          </cell>
        </row>
        <row r="737">
          <cell r="A737" t="str">
            <v>918</v>
          </cell>
          <cell r="B737" t="str">
            <v>POISONING AND TOXIC EFFECTS OF DRUGS WITHOUT MCC</v>
          </cell>
          <cell r="C737">
            <v>221</v>
          </cell>
          <cell r="D737">
            <v>146</v>
          </cell>
          <cell r="E737">
            <v>20874.57</v>
          </cell>
          <cell r="F737">
            <v>17565.07</v>
          </cell>
          <cell r="G737">
            <v>3.31</v>
          </cell>
          <cell r="I737">
            <v>221</v>
          </cell>
          <cell r="J737">
            <v>20874.57</v>
          </cell>
          <cell r="K737">
            <v>17565.07</v>
          </cell>
          <cell r="L737">
            <v>3.31</v>
          </cell>
          <cell r="M737">
            <v>3.5</v>
          </cell>
          <cell r="N737">
            <v>2.42</v>
          </cell>
          <cell r="O737">
            <v>1</v>
          </cell>
          <cell r="P737">
            <v>0.4456</v>
          </cell>
          <cell r="Q737">
            <v>0.45419999999999999</v>
          </cell>
          <cell r="S737" t="str">
            <v>A</v>
          </cell>
          <cell r="T737">
            <v>0.67869999999999997</v>
          </cell>
          <cell r="V737" t="str">
            <v>A</v>
          </cell>
          <cell r="W737">
            <v>0.70879999999999999</v>
          </cell>
          <cell r="X737">
            <v>0.66459999999999997</v>
          </cell>
          <cell r="Y737">
            <v>-1.4100000000000001E-2</v>
          </cell>
          <cell r="Z737">
            <v>-3.0100000000000016E-2</v>
          </cell>
          <cell r="AA737">
            <v>-4.2466139954853294E-2</v>
          </cell>
        </row>
        <row r="738">
          <cell r="A738" t="str">
            <v>919</v>
          </cell>
          <cell r="B738" t="str">
            <v>COMPLICATIONS OF TREATMENT WITH MCC</v>
          </cell>
          <cell r="C738">
            <v>68</v>
          </cell>
          <cell r="D738">
            <v>4</v>
          </cell>
          <cell r="E738">
            <v>42578.12</v>
          </cell>
          <cell r="F738">
            <v>29012.87</v>
          </cell>
          <cell r="G738">
            <v>5.69</v>
          </cell>
          <cell r="I738">
            <v>68</v>
          </cell>
          <cell r="J738">
            <v>42578.12</v>
          </cell>
          <cell r="K738">
            <v>29012.87</v>
          </cell>
          <cell r="L738">
            <v>5.69</v>
          </cell>
          <cell r="M738">
            <v>6.09</v>
          </cell>
          <cell r="N738">
            <v>4.1100000000000003</v>
          </cell>
          <cell r="O738">
            <v>1</v>
          </cell>
          <cell r="P738">
            <v>0.90880000000000005</v>
          </cell>
          <cell r="Q738">
            <v>0.9264</v>
          </cell>
          <cell r="S738" t="str">
            <v>A</v>
          </cell>
          <cell r="T738">
            <v>1.3842000000000001</v>
          </cell>
          <cell r="V738" t="str">
            <v>A</v>
          </cell>
          <cell r="W738">
            <v>1.6645000000000001</v>
          </cell>
          <cell r="X738">
            <v>1.3555999999999999</v>
          </cell>
          <cell r="Y738">
            <v>-2.8600000000000181E-2</v>
          </cell>
          <cell r="Z738">
            <v>-0.28029999999999999</v>
          </cell>
          <cell r="AA738">
            <v>-0.16839891859417241</v>
          </cell>
        </row>
        <row r="739">
          <cell r="A739" t="str">
            <v>920</v>
          </cell>
          <cell r="B739" t="str">
            <v>COMPLICATIONS OF TREATMENT WITH CC</v>
          </cell>
          <cell r="C739">
            <v>83</v>
          </cell>
          <cell r="D739">
            <v>2</v>
          </cell>
          <cell r="E739">
            <v>32766.880000000001</v>
          </cell>
          <cell r="F739">
            <v>25921.19</v>
          </cell>
          <cell r="G739">
            <v>4.3099999999999996</v>
          </cell>
          <cell r="I739">
            <v>83</v>
          </cell>
          <cell r="J739">
            <v>32766.880000000001</v>
          </cell>
          <cell r="K739">
            <v>25921.19</v>
          </cell>
          <cell r="L739">
            <v>4.3099999999999996</v>
          </cell>
          <cell r="M739">
            <v>3.06</v>
          </cell>
          <cell r="N739">
            <v>3.44</v>
          </cell>
          <cell r="O739">
            <v>1</v>
          </cell>
          <cell r="P739">
            <v>0.69940000000000002</v>
          </cell>
          <cell r="Q739">
            <v>0.71289999999999998</v>
          </cell>
          <cell r="S739" t="str">
            <v>A</v>
          </cell>
          <cell r="T739">
            <v>1.0651999999999999</v>
          </cell>
          <cell r="V739" t="str">
            <v>A</v>
          </cell>
          <cell r="W739">
            <v>1.2014</v>
          </cell>
          <cell r="X739">
            <v>1.0431999999999999</v>
          </cell>
          <cell r="Y739">
            <v>-2.200000000000002E-2</v>
          </cell>
          <cell r="Z739">
            <v>-0.1362000000000001</v>
          </cell>
          <cell r="AA739">
            <v>-0.11336773763942076</v>
          </cell>
        </row>
        <row r="740">
          <cell r="A740" t="str">
            <v>921</v>
          </cell>
          <cell r="B740" t="str">
            <v>COMPLICATIONS OF TREATMENT WITHOUT CC/MCC</v>
          </cell>
          <cell r="C740">
            <v>26</v>
          </cell>
          <cell r="D740">
            <v>0</v>
          </cell>
          <cell r="E740">
            <v>28316.99</v>
          </cell>
          <cell r="F740">
            <v>17839.04</v>
          </cell>
          <cell r="G740">
            <v>3</v>
          </cell>
          <cell r="I740">
            <v>26</v>
          </cell>
          <cell r="J740">
            <v>28316.99</v>
          </cell>
          <cell r="K740">
            <v>17839.04</v>
          </cell>
          <cell r="L740">
            <v>3</v>
          </cell>
          <cell r="M740">
            <v>1.66</v>
          </cell>
          <cell r="N740">
            <v>2.56</v>
          </cell>
          <cell r="O740">
            <v>1</v>
          </cell>
          <cell r="P740">
            <v>0.60440000000000005</v>
          </cell>
          <cell r="Q740">
            <v>0.61609999999999998</v>
          </cell>
          <cell r="S740" t="str">
            <v>A</v>
          </cell>
          <cell r="T740">
            <v>0.92059999999999997</v>
          </cell>
          <cell r="V740" t="str">
            <v>A</v>
          </cell>
          <cell r="W740">
            <v>0.94079999999999997</v>
          </cell>
          <cell r="X740">
            <v>0.90149999999999997</v>
          </cell>
          <cell r="Y740">
            <v>-1.9100000000000006E-2</v>
          </cell>
          <cell r="Z740">
            <v>-2.0199999999999996E-2</v>
          </cell>
          <cell r="AA740">
            <v>-2.1471088435374146E-2</v>
          </cell>
        </row>
        <row r="741">
          <cell r="A741" t="str">
            <v>922</v>
          </cell>
          <cell r="B741" t="str">
            <v>OTHER INJURY, POISONING AND TOXIC EFFECT DIAGNOSES WITH MCC</v>
          </cell>
          <cell r="C741">
            <v>20</v>
          </cell>
          <cell r="D741">
            <v>3</v>
          </cell>
          <cell r="E741">
            <v>39043.51</v>
          </cell>
          <cell r="F741">
            <v>23217.78</v>
          </cell>
          <cell r="G741">
            <v>5.2</v>
          </cell>
          <cell r="I741">
            <v>20</v>
          </cell>
          <cell r="J741">
            <v>39043.51</v>
          </cell>
          <cell r="K741">
            <v>23217.78</v>
          </cell>
          <cell r="L741">
            <v>5.2</v>
          </cell>
          <cell r="M741">
            <v>4.1399999999999997</v>
          </cell>
          <cell r="N741">
            <v>3.83</v>
          </cell>
          <cell r="O741">
            <v>1</v>
          </cell>
          <cell r="P741">
            <v>0.83340000000000003</v>
          </cell>
          <cell r="Q741">
            <v>0.84950000000000003</v>
          </cell>
          <cell r="S741" t="str">
            <v>A</v>
          </cell>
          <cell r="T741">
            <v>1.2693000000000001</v>
          </cell>
          <cell r="V741" t="str">
            <v>A</v>
          </cell>
          <cell r="W741">
            <v>2.0194000000000001</v>
          </cell>
          <cell r="X741">
            <v>1.2431000000000001</v>
          </cell>
          <cell r="Y741">
            <v>-2.6200000000000001E-2</v>
          </cell>
          <cell r="Z741">
            <v>-0.75009999999999999</v>
          </cell>
          <cell r="AA741">
            <v>-0.37144696444488462</v>
          </cell>
        </row>
        <row r="742">
          <cell r="A742" t="str">
            <v>923</v>
          </cell>
          <cell r="B742" t="str">
            <v>OTHER INJURY, POISONING AND TOXIC EFFECT DIAGNOSES WITHOUT MCC</v>
          </cell>
          <cell r="C742">
            <v>19</v>
          </cell>
          <cell r="D742">
            <v>5</v>
          </cell>
          <cell r="E742">
            <v>22684.52</v>
          </cell>
          <cell r="F742">
            <v>12990.11</v>
          </cell>
          <cell r="G742">
            <v>3.63</v>
          </cell>
          <cell r="I742">
            <v>19</v>
          </cell>
          <cell r="J742">
            <v>22684.52</v>
          </cell>
          <cell r="K742">
            <v>12990.11</v>
          </cell>
          <cell r="L742">
            <v>3.63</v>
          </cell>
          <cell r="M742">
            <v>2.48</v>
          </cell>
          <cell r="N742">
            <v>2.86</v>
          </cell>
          <cell r="O742">
            <v>1</v>
          </cell>
          <cell r="P742">
            <v>0.48420000000000002</v>
          </cell>
          <cell r="Q742">
            <v>0.49359999999999998</v>
          </cell>
          <cell r="S742" t="str">
            <v>A</v>
          </cell>
          <cell r="T742">
            <v>0.73750000000000004</v>
          </cell>
          <cell r="V742" t="str">
            <v>A</v>
          </cell>
          <cell r="W742">
            <v>0.68789999999999996</v>
          </cell>
          <cell r="X742">
            <v>0.72230000000000005</v>
          </cell>
          <cell r="Y742">
            <v>-1.5199999999999991E-2</v>
          </cell>
          <cell r="Z742">
            <v>4.9600000000000088E-2</v>
          </cell>
          <cell r="AA742">
            <v>7.2103503416194342E-2</v>
          </cell>
        </row>
        <row r="743">
          <cell r="A743" t="str">
            <v>927</v>
          </cell>
          <cell r="B743" t="str">
            <v>EXTENSIVE BURNS OR FULL THICKNESS BURNS WITH MV &gt;96 HOURS WITH SKIN GRAFT</v>
          </cell>
          <cell r="C743">
            <v>1</v>
          </cell>
          <cell r="D743">
            <v>0</v>
          </cell>
          <cell r="E743">
            <v>222271.35999999999</v>
          </cell>
          <cell r="F743">
            <v>0</v>
          </cell>
          <cell r="G743">
            <v>18</v>
          </cell>
          <cell r="I743">
            <v>1</v>
          </cell>
          <cell r="J743">
            <v>222271.35999999999</v>
          </cell>
          <cell r="K743">
            <v>0</v>
          </cell>
          <cell r="L743">
            <v>31.7</v>
          </cell>
          <cell r="M743">
            <v>0</v>
          </cell>
          <cell r="N743">
            <v>24</v>
          </cell>
          <cell r="O743">
            <v>0</v>
          </cell>
          <cell r="P743">
            <v>0</v>
          </cell>
          <cell r="Q743">
            <v>24.182300000000001</v>
          </cell>
          <cell r="S743" t="str">
            <v>M</v>
          </cell>
          <cell r="T743">
            <v>36.133200000000002</v>
          </cell>
          <cell r="V743" t="str">
            <v>M</v>
          </cell>
          <cell r="W743">
            <v>39.363399999999999</v>
          </cell>
          <cell r="X743">
            <v>35.386000000000003</v>
          </cell>
          <cell r="Y743">
            <v>-0.74719999999999942</v>
          </cell>
          <cell r="Z743">
            <v>-3.2301999999999964</v>
          </cell>
          <cell r="AA743">
            <v>-8.2061000828180408E-2</v>
          </cell>
        </row>
        <row r="744">
          <cell r="A744" t="str">
            <v>928</v>
          </cell>
          <cell r="B744" t="str">
            <v>FULL THICKNESS BURN WITH SKIN GRAFT OR INHALATION INJURY WITH CC/MCC</v>
          </cell>
          <cell r="C744">
            <v>13</v>
          </cell>
          <cell r="D744">
            <v>3</v>
          </cell>
          <cell r="E744">
            <v>180321.07</v>
          </cell>
          <cell r="F744">
            <v>116087.53</v>
          </cell>
          <cell r="G744">
            <v>17.690000000000001</v>
          </cell>
          <cell r="I744">
            <v>13</v>
          </cell>
          <cell r="J744">
            <v>180321.07</v>
          </cell>
          <cell r="K744">
            <v>116087.53</v>
          </cell>
          <cell r="L744">
            <v>17.690000000000001</v>
          </cell>
          <cell r="M744">
            <v>10.06</v>
          </cell>
          <cell r="N744">
            <v>15.05</v>
          </cell>
          <cell r="O744">
            <v>1</v>
          </cell>
          <cell r="P744">
            <v>3.8490000000000002</v>
          </cell>
          <cell r="Q744">
            <v>4.5547000000000004</v>
          </cell>
          <cell r="S744" t="str">
            <v>AO</v>
          </cell>
          <cell r="T744">
            <v>6.8056000000000001</v>
          </cell>
          <cell r="V744" t="str">
            <v>AO</v>
          </cell>
          <cell r="W744">
            <v>5.5446999999999997</v>
          </cell>
          <cell r="X744">
            <v>6.6649000000000003</v>
          </cell>
          <cell r="Y744">
            <v>-0.14069999999999983</v>
          </cell>
          <cell r="Z744">
            <v>1.2609000000000004</v>
          </cell>
          <cell r="AA744">
            <v>0.22740635201183118</v>
          </cell>
        </row>
        <row r="745">
          <cell r="A745" t="str">
            <v>929</v>
          </cell>
          <cell r="B745" t="str">
            <v>FULL THICKNESS BURN WITH SKIN GRAFT OR INHALATION INJURY WITHOUT CC/MCC</v>
          </cell>
          <cell r="C745">
            <v>5</v>
          </cell>
          <cell r="D745">
            <v>0</v>
          </cell>
          <cell r="E745">
            <v>79046.17</v>
          </cell>
          <cell r="F745">
            <v>44502.99</v>
          </cell>
          <cell r="G745">
            <v>8.1999999999999993</v>
          </cell>
          <cell r="I745">
            <v>5</v>
          </cell>
          <cell r="J745">
            <v>79046.17</v>
          </cell>
          <cell r="K745">
            <v>44502.99</v>
          </cell>
          <cell r="L745">
            <v>7.8</v>
          </cell>
          <cell r="M745">
            <v>3.71</v>
          </cell>
          <cell r="N745">
            <v>5.9</v>
          </cell>
          <cell r="O745">
            <v>0</v>
          </cell>
          <cell r="P745">
            <v>1.6873</v>
          </cell>
          <cell r="Q745">
            <v>2.7210000000000001</v>
          </cell>
          <cell r="S745" t="str">
            <v>MO</v>
          </cell>
          <cell r="T745">
            <v>4.0656999999999996</v>
          </cell>
          <cell r="V745" t="str">
            <v>MO</v>
          </cell>
          <cell r="W745">
            <v>3.3109000000000002</v>
          </cell>
          <cell r="X745">
            <v>3.9815999999999998</v>
          </cell>
          <cell r="Y745">
            <v>-8.4099999999999842E-2</v>
          </cell>
          <cell r="Z745">
            <v>0.75479999999999947</v>
          </cell>
          <cell r="AA745">
            <v>0.22797426681566929</v>
          </cell>
        </row>
        <row r="746">
          <cell r="A746" t="str">
            <v>933</v>
          </cell>
          <cell r="B746" t="str">
            <v>EXTENSIVE BURNS OR FULL THICKNESS BURNS WITH MV &gt;96 HOURS WITHOUT SKIN GRAFT</v>
          </cell>
          <cell r="C746">
            <v>2</v>
          </cell>
          <cell r="D746">
            <v>1</v>
          </cell>
          <cell r="E746">
            <v>344025.2</v>
          </cell>
          <cell r="F746">
            <v>312957.95</v>
          </cell>
          <cell r="G746">
            <v>31</v>
          </cell>
          <cell r="I746">
            <v>2</v>
          </cell>
          <cell r="J746">
            <v>344025.2</v>
          </cell>
          <cell r="K746">
            <v>312957.95</v>
          </cell>
          <cell r="L746">
            <v>8.4</v>
          </cell>
          <cell r="M746">
            <v>24</v>
          </cell>
          <cell r="N746">
            <v>2.6</v>
          </cell>
          <cell r="O746">
            <v>0</v>
          </cell>
          <cell r="P746">
            <v>0</v>
          </cell>
          <cell r="Q746">
            <v>2.5720000000000001</v>
          </cell>
          <cell r="S746" t="str">
            <v>M</v>
          </cell>
          <cell r="T746">
            <v>3.8431000000000002</v>
          </cell>
          <cell r="V746" t="str">
            <v>M</v>
          </cell>
          <cell r="W746">
            <v>0.9677</v>
          </cell>
          <cell r="X746">
            <v>3.7635999999999998</v>
          </cell>
          <cell r="Y746">
            <v>-7.9500000000000348E-2</v>
          </cell>
          <cell r="Z746">
            <v>2.8754</v>
          </cell>
          <cell r="AA746">
            <v>2.9713754262684717</v>
          </cell>
        </row>
        <row r="747">
          <cell r="A747" t="str">
            <v>934</v>
          </cell>
          <cell r="B747" t="str">
            <v>FULL THICKNESS BURN WITHOUT SKIN GRAFT OR INHALATION INJURY</v>
          </cell>
          <cell r="C747">
            <v>11</v>
          </cell>
          <cell r="D747">
            <v>3</v>
          </cell>
          <cell r="E747">
            <v>54839.35</v>
          </cell>
          <cell r="F747">
            <v>40953.21</v>
          </cell>
          <cell r="G747">
            <v>6.09</v>
          </cell>
          <cell r="I747">
            <v>11</v>
          </cell>
          <cell r="J747">
            <v>54839.35</v>
          </cell>
          <cell r="K747">
            <v>40953.21</v>
          </cell>
          <cell r="L747">
            <v>6.09</v>
          </cell>
          <cell r="M747">
            <v>3.58</v>
          </cell>
          <cell r="N747">
            <v>5.3</v>
          </cell>
          <cell r="O747">
            <v>1</v>
          </cell>
          <cell r="P747">
            <v>1.1706000000000001</v>
          </cell>
          <cell r="Q747">
            <v>1.1932</v>
          </cell>
          <cell r="S747" t="str">
            <v>A</v>
          </cell>
          <cell r="T747">
            <v>1.7828999999999999</v>
          </cell>
          <cell r="V747" t="str">
            <v>AO</v>
          </cell>
          <cell r="W747">
            <v>2.3094000000000001</v>
          </cell>
          <cell r="X747">
            <v>1.746</v>
          </cell>
          <cell r="Y747">
            <v>-3.6899999999999933E-2</v>
          </cell>
          <cell r="Z747">
            <v>-0.52650000000000019</v>
          </cell>
          <cell r="AA747">
            <v>-0.22798129384255658</v>
          </cell>
        </row>
        <row r="748">
          <cell r="A748" t="str">
            <v>935</v>
          </cell>
          <cell r="B748" t="str">
            <v>NON-EXTENSIVE BURNS</v>
          </cell>
          <cell r="C748">
            <v>35</v>
          </cell>
          <cell r="D748">
            <v>0</v>
          </cell>
          <cell r="E748">
            <v>43697.54</v>
          </cell>
          <cell r="F748">
            <v>38712.31</v>
          </cell>
          <cell r="G748">
            <v>4.83</v>
          </cell>
          <cell r="I748">
            <v>35</v>
          </cell>
          <cell r="J748">
            <v>43697.54</v>
          </cell>
          <cell r="K748">
            <v>38712.31</v>
          </cell>
          <cell r="L748">
            <v>4.83</v>
          </cell>
          <cell r="M748">
            <v>3.94</v>
          </cell>
          <cell r="N748">
            <v>3.78</v>
          </cell>
          <cell r="O748">
            <v>1</v>
          </cell>
          <cell r="P748">
            <v>0.93269999999999997</v>
          </cell>
          <cell r="Q748">
            <v>0.95079999999999998</v>
          </cell>
          <cell r="S748" t="str">
            <v>A</v>
          </cell>
          <cell r="T748">
            <v>1.4207000000000001</v>
          </cell>
          <cell r="V748" t="str">
            <v>A</v>
          </cell>
          <cell r="W748">
            <v>1.1007</v>
          </cell>
          <cell r="X748">
            <v>1.3913</v>
          </cell>
          <cell r="Y748">
            <v>-2.9400000000000093E-2</v>
          </cell>
          <cell r="Z748">
            <v>0.32000000000000006</v>
          </cell>
          <cell r="AA748">
            <v>0.29072408467338973</v>
          </cell>
        </row>
        <row r="749">
          <cell r="A749" t="str">
            <v>939</v>
          </cell>
          <cell r="B749" t="str">
            <v>O.R. PROCEDURES WITH DIAGNOSES OF OTHER CONTACT WITH HEALTH SERVICES WITH MCC</v>
          </cell>
          <cell r="C749">
            <v>6</v>
          </cell>
          <cell r="D749">
            <v>0</v>
          </cell>
          <cell r="E749">
            <v>268931.61</v>
          </cell>
          <cell r="F749">
            <v>297321.65999999997</v>
          </cell>
          <cell r="G749">
            <v>19</v>
          </cell>
          <cell r="I749">
            <v>6</v>
          </cell>
          <cell r="J749">
            <v>268931.61</v>
          </cell>
          <cell r="K749">
            <v>297321.65999999997</v>
          </cell>
          <cell r="L749">
            <v>9.3000000000000007</v>
          </cell>
          <cell r="M749">
            <v>10.71</v>
          </cell>
          <cell r="N749">
            <v>6.3</v>
          </cell>
          <cell r="O749">
            <v>0</v>
          </cell>
          <cell r="P749">
            <v>5.7404000000000002</v>
          </cell>
          <cell r="Q749">
            <v>3.2707999999999999</v>
          </cell>
          <cell r="S749" t="str">
            <v>MO</v>
          </cell>
          <cell r="T749">
            <v>4.8872</v>
          </cell>
          <cell r="V749" t="str">
            <v>M</v>
          </cell>
          <cell r="W749">
            <v>4.8014999999999999</v>
          </cell>
          <cell r="X749">
            <v>4.7862</v>
          </cell>
          <cell r="Y749">
            <v>-0.10099999999999998</v>
          </cell>
          <cell r="Z749">
            <v>8.5700000000000109E-2</v>
          </cell>
          <cell r="AA749">
            <v>1.7848588982609624E-2</v>
          </cell>
        </row>
        <row r="750">
          <cell r="A750" t="str">
            <v>940</v>
          </cell>
          <cell r="B750" t="str">
            <v>O.R. PROCEDURES WITH DIAGNOSES OF OTHER CONTACT WITH HEALTH SERVICES WITH CC</v>
          </cell>
          <cell r="C750">
            <v>18</v>
          </cell>
          <cell r="D750">
            <v>0</v>
          </cell>
          <cell r="E750">
            <v>117694.21</v>
          </cell>
          <cell r="F750">
            <v>174241.18</v>
          </cell>
          <cell r="G750">
            <v>12.89</v>
          </cell>
          <cell r="I750">
            <v>18</v>
          </cell>
          <cell r="J750">
            <v>117694.21</v>
          </cell>
          <cell r="K750">
            <v>174241.18</v>
          </cell>
          <cell r="L750">
            <v>12.89</v>
          </cell>
          <cell r="M750">
            <v>14.34</v>
          </cell>
          <cell r="N750">
            <v>7.13</v>
          </cell>
          <cell r="O750">
            <v>1</v>
          </cell>
          <cell r="P750">
            <v>2.5122</v>
          </cell>
          <cell r="Q750">
            <v>1.8515999999999999</v>
          </cell>
          <cell r="S750" t="str">
            <v>AO</v>
          </cell>
          <cell r="T750">
            <v>2.7667000000000002</v>
          </cell>
          <cell r="V750" t="str">
            <v>AP</v>
          </cell>
          <cell r="W750">
            <v>2.4820000000000002</v>
          </cell>
          <cell r="X750">
            <v>2.7094</v>
          </cell>
          <cell r="Y750">
            <v>-5.7300000000000129E-2</v>
          </cell>
          <cell r="Z750">
            <v>0.28469999999999995</v>
          </cell>
          <cell r="AA750">
            <v>0.11470588235294114</v>
          </cell>
        </row>
        <row r="751">
          <cell r="A751" t="str">
            <v>941</v>
          </cell>
          <cell r="B751" t="str">
            <v>O.R. PROCEDURES WITH DIAGNOSES OF OTHER CONTACT WITH HEALTH SERVICES WITHOUT CC/MCC</v>
          </cell>
          <cell r="C751">
            <v>5</v>
          </cell>
          <cell r="D751">
            <v>0</v>
          </cell>
          <cell r="E751">
            <v>62677.58</v>
          </cell>
          <cell r="F751">
            <v>65216.98</v>
          </cell>
          <cell r="G751">
            <v>3.8</v>
          </cell>
          <cell r="I751">
            <v>5</v>
          </cell>
          <cell r="J751">
            <v>62677.58</v>
          </cell>
          <cell r="K751">
            <v>65216.98</v>
          </cell>
          <cell r="L751">
            <v>2.5</v>
          </cell>
          <cell r="M751">
            <v>4.12</v>
          </cell>
          <cell r="N751">
            <v>1.9</v>
          </cell>
          <cell r="O751">
            <v>0</v>
          </cell>
          <cell r="P751">
            <v>1.3379000000000001</v>
          </cell>
          <cell r="Q751">
            <v>1.3061</v>
          </cell>
          <cell r="S751" t="str">
            <v>MO</v>
          </cell>
          <cell r="T751">
            <v>1.9516</v>
          </cell>
          <cell r="V751" t="str">
            <v>MP</v>
          </cell>
          <cell r="W751">
            <v>1.7655000000000001</v>
          </cell>
          <cell r="X751">
            <v>1.9112</v>
          </cell>
          <cell r="Y751">
            <v>-4.0399999999999991E-2</v>
          </cell>
          <cell r="Z751">
            <v>0.18609999999999993</v>
          </cell>
          <cell r="AA751">
            <v>0.10540923251203621</v>
          </cell>
        </row>
        <row r="752">
          <cell r="A752" t="str">
            <v>945</v>
          </cell>
          <cell r="B752" t="str">
            <v>REHABILITATION WITH CC/MCC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 t="str">
            <v>X</v>
          </cell>
          <cell r="T752">
            <v>0</v>
          </cell>
          <cell r="V752" t="str">
            <v>X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 t="str">
            <v/>
          </cell>
        </row>
        <row r="753">
          <cell r="A753" t="str">
            <v>946</v>
          </cell>
          <cell r="B753" t="str">
            <v>REHABILITATION WITHOUT CC/MCC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 t="str">
            <v>X</v>
          </cell>
          <cell r="T753">
            <v>0</v>
          </cell>
          <cell r="V753" t="str">
            <v>X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 t="str">
            <v/>
          </cell>
        </row>
        <row r="754">
          <cell r="A754" t="str">
            <v>947</v>
          </cell>
          <cell r="B754" t="str">
            <v>SIGNS AND SYMPTOMS WITH MCC</v>
          </cell>
          <cell r="C754">
            <v>47</v>
          </cell>
          <cell r="D754">
            <v>2</v>
          </cell>
          <cell r="E754">
            <v>43216.1</v>
          </cell>
          <cell r="F754">
            <v>38032.79</v>
          </cell>
          <cell r="G754">
            <v>5.62</v>
          </cell>
          <cell r="I754">
            <v>47</v>
          </cell>
          <cell r="J754">
            <v>43216.1</v>
          </cell>
          <cell r="K754">
            <v>38032.79</v>
          </cell>
          <cell r="L754">
            <v>5.62</v>
          </cell>
          <cell r="M754">
            <v>4.6100000000000003</v>
          </cell>
          <cell r="N754">
            <v>4.2</v>
          </cell>
          <cell r="O754">
            <v>1</v>
          </cell>
          <cell r="P754">
            <v>0.92249999999999999</v>
          </cell>
          <cell r="Q754">
            <v>0.94030000000000002</v>
          </cell>
          <cell r="S754" t="str">
            <v>A</v>
          </cell>
          <cell r="T754">
            <v>1.405</v>
          </cell>
          <cell r="V754" t="str">
            <v>A</v>
          </cell>
          <cell r="W754">
            <v>1.3531</v>
          </cell>
          <cell r="X754">
            <v>1.3758999999999999</v>
          </cell>
          <cell r="Y754">
            <v>-2.9100000000000126E-2</v>
          </cell>
          <cell r="Z754">
            <v>5.1900000000000057E-2</v>
          </cell>
          <cell r="AA754">
            <v>3.8356366861281542E-2</v>
          </cell>
        </row>
        <row r="755">
          <cell r="A755" t="str">
            <v>948</v>
          </cell>
          <cell r="B755" t="str">
            <v>SIGNS AND SYMPTOMS WITHOUT MCC</v>
          </cell>
          <cell r="C755">
            <v>122</v>
          </cell>
          <cell r="D755">
            <v>6</v>
          </cell>
          <cell r="E755">
            <v>39023.19</v>
          </cell>
          <cell r="F755">
            <v>72058.2</v>
          </cell>
          <cell r="G755">
            <v>4.46</v>
          </cell>
          <cell r="I755">
            <v>122</v>
          </cell>
          <cell r="J755">
            <v>39023.19</v>
          </cell>
          <cell r="K755">
            <v>72058.2</v>
          </cell>
          <cell r="L755">
            <v>4.46</v>
          </cell>
          <cell r="M755">
            <v>5.77</v>
          </cell>
          <cell r="N755">
            <v>3.08</v>
          </cell>
          <cell r="O755">
            <v>1</v>
          </cell>
          <cell r="P755">
            <v>0.83299999999999996</v>
          </cell>
          <cell r="Q755">
            <v>0.78259999999999996</v>
          </cell>
          <cell r="S755" t="str">
            <v>A</v>
          </cell>
          <cell r="T755">
            <v>1.1694</v>
          </cell>
          <cell r="V755" t="str">
            <v>A</v>
          </cell>
          <cell r="W755">
            <v>1.0270999999999999</v>
          </cell>
          <cell r="X755">
            <v>1.1452</v>
          </cell>
          <cell r="Y755">
            <v>-2.4199999999999999E-2</v>
          </cell>
          <cell r="Z755">
            <v>0.14230000000000009</v>
          </cell>
          <cell r="AA755">
            <v>0.13854541914127164</v>
          </cell>
        </row>
        <row r="756">
          <cell r="A756" t="str">
            <v>949</v>
          </cell>
          <cell r="B756" t="str">
            <v>AFTERCARE WITH CC/MCC</v>
          </cell>
          <cell r="C756">
            <v>7</v>
          </cell>
          <cell r="D756">
            <v>0</v>
          </cell>
          <cell r="E756">
            <v>105197.99</v>
          </cell>
          <cell r="F756">
            <v>142225.87</v>
          </cell>
          <cell r="G756">
            <v>9.43</v>
          </cell>
          <cell r="I756">
            <v>7</v>
          </cell>
          <cell r="J756">
            <v>105197.99</v>
          </cell>
          <cell r="K756">
            <v>142225.87</v>
          </cell>
          <cell r="L756">
            <v>6.6</v>
          </cell>
          <cell r="M756">
            <v>9.9</v>
          </cell>
          <cell r="N756">
            <v>4.4000000000000004</v>
          </cell>
          <cell r="O756">
            <v>0</v>
          </cell>
          <cell r="P756">
            <v>2.2454999999999998</v>
          </cell>
          <cell r="Q756">
            <v>1.0265</v>
          </cell>
          <cell r="S756" t="str">
            <v>M</v>
          </cell>
          <cell r="T756">
            <v>1.5338000000000001</v>
          </cell>
          <cell r="V756" t="str">
            <v>M</v>
          </cell>
          <cell r="W756">
            <v>1.6022000000000001</v>
          </cell>
          <cell r="X756">
            <v>1.5021</v>
          </cell>
          <cell r="Y756">
            <v>-3.1700000000000061E-2</v>
          </cell>
          <cell r="Z756">
            <v>-6.8400000000000016E-2</v>
          </cell>
          <cell r="AA756">
            <v>-4.2691299463238054E-2</v>
          </cell>
        </row>
        <row r="757">
          <cell r="A757" t="str">
            <v>950</v>
          </cell>
          <cell r="B757" t="str">
            <v>AFTERCARE WITHOUT CC/MCC</v>
          </cell>
          <cell r="C757">
            <v>1</v>
          </cell>
          <cell r="D757">
            <v>0</v>
          </cell>
          <cell r="E757">
            <v>17120.3</v>
          </cell>
          <cell r="F757">
            <v>0</v>
          </cell>
          <cell r="G757">
            <v>2</v>
          </cell>
          <cell r="I757">
            <v>1</v>
          </cell>
          <cell r="J757">
            <v>17120.3</v>
          </cell>
          <cell r="K757">
            <v>0</v>
          </cell>
          <cell r="L757">
            <v>3.8</v>
          </cell>
          <cell r="M757">
            <v>0</v>
          </cell>
          <cell r="N757">
            <v>2.9</v>
          </cell>
          <cell r="O757">
            <v>0</v>
          </cell>
          <cell r="P757">
            <v>0</v>
          </cell>
          <cell r="Q757">
            <v>0.59740000000000004</v>
          </cell>
          <cell r="S757" t="str">
            <v>M</v>
          </cell>
          <cell r="T757">
            <v>0.89259999999999995</v>
          </cell>
          <cell r="V757" t="str">
            <v>M</v>
          </cell>
          <cell r="W757">
            <v>0.92159999999999997</v>
          </cell>
          <cell r="X757">
            <v>0.87419999999999998</v>
          </cell>
          <cell r="Y757">
            <v>-1.8399999999999972E-2</v>
          </cell>
          <cell r="Z757">
            <v>-2.9000000000000026E-2</v>
          </cell>
          <cell r="AA757">
            <v>-3.1467013888888916E-2</v>
          </cell>
        </row>
        <row r="758">
          <cell r="A758" t="str">
            <v>951</v>
          </cell>
          <cell r="B758" t="str">
            <v>OTHER FACTORS INFLUENCING HEALTH STATUS</v>
          </cell>
          <cell r="C758">
            <v>67</v>
          </cell>
          <cell r="D758">
            <v>6</v>
          </cell>
          <cell r="E758">
            <v>30845.65</v>
          </cell>
          <cell r="F758">
            <v>59760.44</v>
          </cell>
          <cell r="G758">
            <v>4.3</v>
          </cell>
          <cell r="I758">
            <v>67</v>
          </cell>
          <cell r="J758">
            <v>30845.65</v>
          </cell>
          <cell r="K758">
            <v>59760.44</v>
          </cell>
          <cell r="L758">
            <v>4.3</v>
          </cell>
          <cell r="M758">
            <v>8.57</v>
          </cell>
          <cell r="N758">
            <v>2.37</v>
          </cell>
          <cell r="O758">
            <v>1</v>
          </cell>
          <cell r="P758">
            <v>0.65839999999999999</v>
          </cell>
          <cell r="Q758">
            <v>0.66439999999999999</v>
          </cell>
          <cell r="S758" t="str">
            <v>A</v>
          </cell>
          <cell r="T758">
            <v>0.99270000000000003</v>
          </cell>
          <cell r="V758" t="str">
            <v>A</v>
          </cell>
          <cell r="W758">
            <v>0.64529999999999998</v>
          </cell>
          <cell r="X758">
            <v>0.97219999999999995</v>
          </cell>
          <cell r="Y758">
            <v>-2.0500000000000074E-2</v>
          </cell>
          <cell r="Z758">
            <v>0.34740000000000004</v>
          </cell>
          <cell r="AA758">
            <v>0.53835425383542546</v>
          </cell>
        </row>
        <row r="759">
          <cell r="A759" t="str">
            <v>955</v>
          </cell>
          <cell r="B759" t="str">
            <v>CRANIOTOMY FOR MULTIPLE SIGNIFICANT TRAUMA</v>
          </cell>
          <cell r="C759">
            <v>11</v>
          </cell>
          <cell r="D759">
            <v>4</v>
          </cell>
          <cell r="E759">
            <v>228761.55</v>
          </cell>
          <cell r="F759">
            <v>191722.67</v>
          </cell>
          <cell r="G759">
            <v>16.55</v>
          </cell>
          <cell r="I759">
            <v>11</v>
          </cell>
          <cell r="J759">
            <v>228761.55</v>
          </cell>
          <cell r="K759">
            <v>191722.67</v>
          </cell>
          <cell r="L759">
            <v>16.55</v>
          </cell>
          <cell r="M759">
            <v>16.03</v>
          </cell>
          <cell r="N759">
            <v>10.85</v>
          </cell>
          <cell r="O759">
            <v>1</v>
          </cell>
          <cell r="P759">
            <v>4.883</v>
          </cell>
          <cell r="Q759">
            <v>3.8454000000000002</v>
          </cell>
          <cell r="S759" t="str">
            <v>A</v>
          </cell>
          <cell r="T759">
            <v>5.7458</v>
          </cell>
          <cell r="V759" t="str">
            <v>M</v>
          </cell>
          <cell r="W759">
            <v>7.0818000000000003</v>
          </cell>
          <cell r="X759">
            <v>5.6269999999999998</v>
          </cell>
          <cell r="Y759">
            <v>-0.11880000000000024</v>
          </cell>
          <cell r="Z759">
            <v>-1.3360000000000003</v>
          </cell>
          <cell r="AA759">
            <v>-0.18865260244570592</v>
          </cell>
        </row>
        <row r="760">
          <cell r="A760" t="str">
            <v>956</v>
          </cell>
          <cell r="B760" t="str">
            <v>LIMB REATTACHMENT, HIP AND FEMUR PROCEDURES FOR MULTIPLE SIGNIFICANT TRAUMA</v>
          </cell>
          <cell r="C760">
            <v>37</v>
          </cell>
          <cell r="D760">
            <v>14</v>
          </cell>
          <cell r="E760">
            <v>189331.84</v>
          </cell>
          <cell r="F760">
            <v>163459.47</v>
          </cell>
          <cell r="G760">
            <v>11.14</v>
          </cell>
          <cell r="I760">
            <v>37</v>
          </cell>
          <cell r="J760">
            <v>189331.84</v>
          </cell>
          <cell r="K760">
            <v>163459.47</v>
          </cell>
          <cell r="L760">
            <v>11.14</v>
          </cell>
          <cell r="M760">
            <v>12.08</v>
          </cell>
          <cell r="N760">
            <v>7.81</v>
          </cell>
          <cell r="O760">
            <v>1</v>
          </cell>
          <cell r="P760">
            <v>4.0412999999999997</v>
          </cell>
          <cell r="Q760">
            <v>3.7801</v>
          </cell>
          <cell r="S760" t="str">
            <v>A</v>
          </cell>
          <cell r="T760">
            <v>5.6482000000000001</v>
          </cell>
          <cell r="V760" t="str">
            <v>A</v>
          </cell>
          <cell r="W760">
            <v>4.5137</v>
          </cell>
          <cell r="X760">
            <v>5.5313999999999997</v>
          </cell>
          <cell r="Y760">
            <v>-0.11680000000000046</v>
          </cell>
          <cell r="Z760">
            <v>1.1345000000000001</v>
          </cell>
          <cell r="AA760">
            <v>0.25134590247468819</v>
          </cell>
        </row>
        <row r="761">
          <cell r="A761" t="str">
            <v>957</v>
          </cell>
          <cell r="B761" t="str">
            <v>OTHER O.R. PROCEDURES FOR MULTIPLE SIGNIFICANT TRAUMA WITH MCC</v>
          </cell>
          <cell r="C761">
            <v>61</v>
          </cell>
          <cell r="D761">
            <v>15</v>
          </cell>
          <cell r="E761">
            <v>195345.11</v>
          </cell>
          <cell r="F761">
            <v>124067.72</v>
          </cell>
          <cell r="G761">
            <v>12.9</v>
          </cell>
          <cell r="I761">
            <v>61</v>
          </cell>
          <cell r="J761">
            <v>195345.11</v>
          </cell>
          <cell r="K761">
            <v>124067.72</v>
          </cell>
          <cell r="L761">
            <v>12.9</v>
          </cell>
          <cell r="M761">
            <v>10.11</v>
          </cell>
          <cell r="N761">
            <v>9.7200000000000006</v>
          </cell>
          <cell r="O761">
            <v>1</v>
          </cell>
          <cell r="P761">
            <v>4.1696999999999997</v>
          </cell>
          <cell r="Q761">
            <v>4.1635999999999997</v>
          </cell>
          <cell r="S761" t="str">
            <v>A</v>
          </cell>
          <cell r="T761">
            <v>6.2213000000000003</v>
          </cell>
          <cell r="V761" t="str">
            <v>A</v>
          </cell>
          <cell r="W761">
            <v>6.0186000000000002</v>
          </cell>
          <cell r="X761">
            <v>6.0926</v>
          </cell>
          <cell r="Y761">
            <v>-0.12870000000000026</v>
          </cell>
          <cell r="Z761">
            <v>0.2027000000000001</v>
          </cell>
          <cell r="AA761">
            <v>3.3678928654504385E-2</v>
          </cell>
        </row>
        <row r="762">
          <cell r="A762" t="str">
            <v>958</v>
          </cell>
          <cell r="B762" t="str">
            <v>OTHER O.R. PROCEDURES FOR MULTIPLE SIGNIFICANT TRAUMA WITH CC</v>
          </cell>
          <cell r="C762">
            <v>51</v>
          </cell>
          <cell r="D762">
            <v>8</v>
          </cell>
          <cell r="E762">
            <v>123394.69</v>
          </cell>
          <cell r="F762">
            <v>77195.039999999994</v>
          </cell>
          <cell r="G762">
            <v>8.39</v>
          </cell>
          <cell r="I762">
            <v>51</v>
          </cell>
          <cell r="J762">
            <v>123394.69</v>
          </cell>
          <cell r="K762">
            <v>77195.039999999994</v>
          </cell>
          <cell r="L762">
            <v>8.39</v>
          </cell>
          <cell r="M762">
            <v>7.08</v>
          </cell>
          <cell r="N762">
            <v>6.69</v>
          </cell>
          <cell r="O762">
            <v>1</v>
          </cell>
          <cell r="P762">
            <v>2.6339000000000001</v>
          </cell>
          <cell r="Q762">
            <v>2.7719999999999998</v>
          </cell>
          <cell r="S762" t="str">
            <v>AP</v>
          </cell>
          <cell r="T762">
            <v>4.1418999999999997</v>
          </cell>
          <cell r="V762" t="str">
            <v>A</v>
          </cell>
          <cell r="W762">
            <v>3.98</v>
          </cell>
          <cell r="X762">
            <v>4.0563000000000002</v>
          </cell>
          <cell r="Y762">
            <v>-8.5599999999999454E-2</v>
          </cell>
          <cell r="Z762">
            <v>0.16189999999999971</v>
          </cell>
          <cell r="AA762">
            <v>4.0678391959798922E-2</v>
          </cell>
        </row>
        <row r="763">
          <cell r="A763" t="str">
            <v>959</v>
          </cell>
          <cell r="B763" t="str">
            <v>OTHER O.R. PROCEDURES FOR MULTIPLE SIGNIFICANT TRAUMA WITHOUT CC/MCC</v>
          </cell>
          <cell r="C763">
            <v>6</v>
          </cell>
          <cell r="D763">
            <v>0</v>
          </cell>
          <cell r="E763">
            <v>73753.259999999995</v>
          </cell>
          <cell r="F763">
            <v>44623.21</v>
          </cell>
          <cell r="G763">
            <v>7.33</v>
          </cell>
          <cell r="I763">
            <v>6</v>
          </cell>
          <cell r="J763">
            <v>73753.259999999995</v>
          </cell>
          <cell r="K763">
            <v>44623.21</v>
          </cell>
          <cell r="L763">
            <v>4.5</v>
          </cell>
          <cell r="M763">
            <v>6.87</v>
          </cell>
          <cell r="N763">
            <v>3.8</v>
          </cell>
          <cell r="O763">
            <v>0</v>
          </cell>
          <cell r="P763">
            <v>1.5743</v>
          </cell>
          <cell r="Q763">
            <v>1.9554</v>
          </cell>
          <cell r="S763" t="str">
            <v>MP</v>
          </cell>
          <cell r="T763">
            <v>2.9218000000000002</v>
          </cell>
          <cell r="V763" t="str">
            <v>M</v>
          </cell>
          <cell r="W763">
            <v>3.7818000000000001</v>
          </cell>
          <cell r="X763">
            <v>2.8613</v>
          </cell>
          <cell r="Y763">
            <v>-6.050000000000022E-2</v>
          </cell>
          <cell r="Z763">
            <v>-0.85999999999999988</v>
          </cell>
          <cell r="AA763">
            <v>-0.22740493944682422</v>
          </cell>
        </row>
        <row r="764">
          <cell r="A764" t="str">
            <v>963</v>
          </cell>
          <cell r="B764" t="str">
            <v>OTHER MULTIPLE SIGNIFICANT TRAUMA WITH MCC</v>
          </cell>
          <cell r="C764">
            <v>33</v>
          </cell>
          <cell r="D764">
            <v>5</v>
          </cell>
          <cell r="E764">
            <v>117410.19</v>
          </cell>
          <cell r="F764">
            <v>93369.12</v>
          </cell>
          <cell r="G764">
            <v>9.6999999999999993</v>
          </cell>
          <cell r="I764">
            <v>33</v>
          </cell>
          <cell r="J764">
            <v>117410.19</v>
          </cell>
          <cell r="K764">
            <v>93369.12</v>
          </cell>
          <cell r="L764">
            <v>9.6999999999999993</v>
          </cell>
          <cell r="M764">
            <v>13.49</v>
          </cell>
          <cell r="N764">
            <v>5.35</v>
          </cell>
          <cell r="O764">
            <v>1</v>
          </cell>
          <cell r="P764">
            <v>2.5061</v>
          </cell>
          <cell r="Q764">
            <v>2.5547</v>
          </cell>
          <cell r="S764" t="str">
            <v>A</v>
          </cell>
          <cell r="T764">
            <v>3.8172000000000001</v>
          </cell>
          <cell r="V764" t="str">
            <v>A</v>
          </cell>
          <cell r="W764">
            <v>4.1694000000000004</v>
          </cell>
          <cell r="X764">
            <v>3.7383000000000002</v>
          </cell>
          <cell r="Y764">
            <v>-7.889999999999997E-2</v>
          </cell>
          <cell r="Z764">
            <v>-0.35220000000000029</v>
          </cell>
          <cell r="AA764">
            <v>-8.447258598359482E-2</v>
          </cell>
        </row>
        <row r="765">
          <cell r="A765" t="str">
            <v>964</v>
          </cell>
          <cell r="B765" t="str">
            <v>OTHER MULTIPLE SIGNIFICANT TRAUMA WITH CC</v>
          </cell>
          <cell r="C765">
            <v>44</v>
          </cell>
          <cell r="D765">
            <v>5</v>
          </cell>
          <cell r="E765">
            <v>45087.53</v>
          </cell>
          <cell r="F765">
            <v>28593.66</v>
          </cell>
          <cell r="G765">
            <v>4.8899999999999997</v>
          </cell>
          <cell r="I765">
            <v>44</v>
          </cell>
          <cell r="J765">
            <v>45087.53</v>
          </cell>
          <cell r="K765">
            <v>28593.66</v>
          </cell>
          <cell r="L765">
            <v>4.8899999999999997</v>
          </cell>
          <cell r="M765">
            <v>4.05</v>
          </cell>
          <cell r="N765">
            <v>3.86</v>
          </cell>
          <cell r="O765">
            <v>1</v>
          </cell>
          <cell r="P765">
            <v>0.96240000000000003</v>
          </cell>
          <cell r="Q765">
            <v>0.98099999999999998</v>
          </cell>
          <cell r="S765" t="str">
            <v>A</v>
          </cell>
          <cell r="T765">
            <v>1.4658</v>
          </cell>
          <cell r="V765" t="str">
            <v>A</v>
          </cell>
          <cell r="W765">
            <v>1.68</v>
          </cell>
          <cell r="X765">
            <v>1.4355</v>
          </cell>
          <cell r="Y765">
            <v>-3.0299999999999994E-2</v>
          </cell>
          <cell r="Z765">
            <v>-0.21419999999999995</v>
          </cell>
          <cell r="AA765">
            <v>-0.12749999999999997</v>
          </cell>
        </row>
        <row r="766">
          <cell r="A766" t="str">
            <v>965</v>
          </cell>
          <cell r="B766" t="str">
            <v>OTHER MULTIPLE SIGNIFICANT TRAUMA WITHOUT CC/MCC</v>
          </cell>
          <cell r="C766">
            <v>13</v>
          </cell>
          <cell r="D766">
            <v>0</v>
          </cell>
          <cell r="E766">
            <v>26836.12</v>
          </cell>
          <cell r="F766">
            <v>9492.7199999999993</v>
          </cell>
          <cell r="G766">
            <v>2.69</v>
          </cell>
          <cell r="I766">
            <v>13</v>
          </cell>
          <cell r="J766">
            <v>26836.12</v>
          </cell>
          <cell r="K766">
            <v>9492.7199999999993</v>
          </cell>
          <cell r="L766">
            <v>2.69</v>
          </cell>
          <cell r="M766">
            <v>1.26</v>
          </cell>
          <cell r="N766">
            <v>2.39</v>
          </cell>
          <cell r="O766">
            <v>1</v>
          </cell>
          <cell r="P766">
            <v>0.57279999999999998</v>
          </cell>
          <cell r="Q766">
            <v>0.58389999999999997</v>
          </cell>
          <cell r="S766" t="str">
            <v>A</v>
          </cell>
          <cell r="T766">
            <v>0.87250000000000005</v>
          </cell>
          <cell r="V766" t="str">
            <v>A</v>
          </cell>
          <cell r="W766">
            <v>1.0367</v>
          </cell>
          <cell r="X766">
            <v>0.85440000000000005</v>
          </cell>
          <cell r="Y766">
            <v>-1.8100000000000005E-2</v>
          </cell>
          <cell r="Z766">
            <v>-0.1641999999999999</v>
          </cell>
          <cell r="AA766">
            <v>-0.15838719012250402</v>
          </cell>
        </row>
        <row r="767">
          <cell r="A767" t="str">
            <v>969</v>
          </cell>
          <cell r="B767" t="str">
            <v>HIV WITH EXTENSIVE O.R. PROCEDURES WITH MCC</v>
          </cell>
          <cell r="C767">
            <v>8</v>
          </cell>
          <cell r="D767">
            <v>0</v>
          </cell>
          <cell r="E767">
            <v>198286.34</v>
          </cell>
          <cell r="F767">
            <v>142496.92000000001</v>
          </cell>
          <cell r="G767">
            <v>25.88</v>
          </cell>
          <cell r="I767">
            <v>8</v>
          </cell>
          <cell r="J767">
            <v>198286.34</v>
          </cell>
          <cell r="K767">
            <v>142496.92000000001</v>
          </cell>
          <cell r="L767">
            <v>17.899999999999999</v>
          </cell>
          <cell r="M767">
            <v>18.809999999999999</v>
          </cell>
          <cell r="N767">
            <v>12.8</v>
          </cell>
          <cell r="O767">
            <v>0</v>
          </cell>
          <cell r="P767">
            <v>4.2324999999999999</v>
          </cell>
          <cell r="Q767">
            <v>6.4463999999999997</v>
          </cell>
          <cell r="S767" t="str">
            <v>M</v>
          </cell>
          <cell r="T767">
            <v>9.6321999999999992</v>
          </cell>
          <cell r="V767" t="str">
            <v>M</v>
          </cell>
          <cell r="W767">
            <v>10.263299999999999</v>
          </cell>
          <cell r="X767">
            <v>9.4329999999999998</v>
          </cell>
          <cell r="Y767">
            <v>-0.19919999999999938</v>
          </cell>
          <cell r="Z767">
            <v>-0.63109999999999999</v>
          </cell>
          <cell r="AA767">
            <v>-6.1490943458731601E-2</v>
          </cell>
        </row>
        <row r="768">
          <cell r="A768" t="str">
            <v>970</v>
          </cell>
          <cell r="B768" t="str">
            <v>HIV WITH EXTENSIVE O.R. PROCEDURES WITHOUT MCC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7.4</v>
          </cell>
          <cell r="M768">
            <v>0</v>
          </cell>
          <cell r="N768">
            <v>6</v>
          </cell>
          <cell r="O768">
            <v>0</v>
          </cell>
          <cell r="P768">
            <v>0</v>
          </cell>
          <cell r="Q768">
            <v>2.6139000000000001</v>
          </cell>
          <cell r="S768" t="str">
            <v>M</v>
          </cell>
          <cell r="T768">
            <v>3.9056999999999999</v>
          </cell>
          <cell r="V768" t="str">
            <v>M</v>
          </cell>
          <cell r="W768">
            <v>4.1509</v>
          </cell>
          <cell r="X768">
            <v>3.8249</v>
          </cell>
          <cell r="Y768">
            <v>-8.0799999999999983E-2</v>
          </cell>
          <cell r="Z768">
            <v>-0.24520000000000008</v>
          </cell>
          <cell r="AA768">
            <v>-5.9071526656869613E-2</v>
          </cell>
        </row>
        <row r="769">
          <cell r="A769" t="str">
            <v>974</v>
          </cell>
          <cell r="B769" t="str">
            <v>HIV WITH MAJOR RELATED CONDITION WITH MCC</v>
          </cell>
          <cell r="C769">
            <v>48</v>
          </cell>
          <cell r="D769">
            <v>8</v>
          </cell>
          <cell r="E769">
            <v>127245.49</v>
          </cell>
          <cell r="F769">
            <v>106893.14</v>
          </cell>
          <cell r="G769">
            <v>16.559999999999999</v>
          </cell>
          <cell r="I769">
            <v>48</v>
          </cell>
          <cell r="J769">
            <v>127245.49</v>
          </cell>
          <cell r="K769">
            <v>106893.14</v>
          </cell>
          <cell r="L769">
            <v>16.559999999999999</v>
          </cell>
          <cell r="M769">
            <v>12.87</v>
          </cell>
          <cell r="N769">
            <v>11.53</v>
          </cell>
          <cell r="O769">
            <v>1</v>
          </cell>
          <cell r="P769">
            <v>2.7161</v>
          </cell>
          <cell r="Q769">
            <v>2.6863000000000001</v>
          </cell>
          <cell r="S769" t="str">
            <v>A</v>
          </cell>
          <cell r="T769">
            <v>4.0138999999999996</v>
          </cell>
          <cell r="V769" t="str">
            <v>A</v>
          </cell>
          <cell r="W769">
            <v>3.8946999999999998</v>
          </cell>
          <cell r="X769">
            <v>3.9308999999999998</v>
          </cell>
          <cell r="Y769">
            <v>-8.2999999999999741E-2</v>
          </cell>
          <cell r="Z769">
            <v>0.11919999999999975</v>
          </cell>
          <cell r="AA769">
            <v>3.0605694918735656E-2</v>
          </cell>
        </row>
        <row r="770">
          <cell r="A770" t="str">
            <v>975</v>
          </cell>
          <cell r="B770" t="str">
            <v>HIV WITH MAJOR RELATED CONDITION WITH CC</v>
          </cell>
          <cell r="C770">
            <v>31</v>
          </cell>
          <cell r="D770">
            <v>1</v>
          </cell>
          <cell r="E770">
            <v>50826.91</v>
          </cell>
          <cell r="F770">
            <v>48177.64</v>
          </cell>
          <cell r="G770">
            <v>8.61</v>
          </cell>
          <cell r="I770">
            <v>31</v>
          </cell>
          <cell r="J770">
            <v>50826.91</v>
          </cell>
          <cell r="K770">
            <v>48177.64</v>
          </cell>
          <cell r="L770">
            <v>8.61</v>
          </cell>
          <cell r="M770">
            <v>11.09</v>
          </cell>
          <cell r="N770">
            <v>5.43</v>
          </cell>
          <cell r="O770">
            <v>1</v>
          </cell>
          <cell r="P770">
            <v>1.0849</v>
          </cell>
          <cell r="Q770">
            <v>1.1059000000000001</v>
          </cell>
          <cell r="S770" t="str">
            <v>A</v>
          </cell>
          <cell r="T770">
            <v>1.6524000000000001</v>
          </cell>
          <cell r="V770" t="str">
            <v>A</v>
          </cell>
          <cell r="W770">
            <v>1.7391000000000001</v>
          </cell>
          <cell r="X770">
            <v>1.6183000000000001</v>
          </cell>
          <cell r="Y770">
            <v>-3.4100000000000019E-2</v>
          </cell>
          <cell r="Z770">
            <v>-8.6699999999999999E-2</v>
          </cell>
          <cell r="AA770">
            <v>-4.9853372434017593E-2</v>
          </cell>
        </row>
        <row r="771">
          <cell r="A771" t="str">
            <v>976</v>
          </cell>
          <cell r="B771" t="str">
            <v>HIV WITH MAJOR RELATED CONDITION WITHOUT CC/MCC</v>
          </cell>
          <cell r="C771">
            <v>2</v>
          </cell>
          <cell r="D771">
            <v>0</v>
          </cell>
          <cell r="E771">
            <v>30421.919999999998</v>
          </cell>
          <cell r="F771">
            <v>4944.8</v>
          </cell>
          <cell r="G771">
            <v>4</v>
          </cell>
          <cell r="I771">
            <v>2</v>
          </cell>
          <cell r="J771">
            <v>30421.919999999998</v>
          </cell>
          <cell r="K771">
            <v>4944.8</v>
          </cell>
          <cell r="L771">
            <v>4.0999999999999996</v>
          </cell>
          <cell r="M771">
            <v>0</v>
          </cell>
          <cell r="N771">
            <v>3.1</v>
          </cell>
          <cell r="O771">
            <v>0</v>
          </cell>
          <cell r="P771">
            <v>0</v>
          </cell>
          <cell r="Q771">
            <v>1.0223</v>
          </cell>
          <cell r="S771" t="str">
            <v>M</v>
          </cell>
          <cell r="T771">
            <v>1.5275000000000001</v>
          </cell>
          <cell r="V771" t="str">
            <v>M</v>
          </cell>
          <cell r="W771">
            <v>1.2624</v>
          </cell>
          <cell r="X771">
            <v>1.4959</v>
          </cell>
          <cell r="Y771">
            <v>-3.1600000000000072E-2</v>
          </cell>
          <cell r="Z771">
            <v>0.26510000000000011</v>
          </cell>
          <cell r="AA771">
            <v>0.20999683143219275</v>
          </cell>
        </row>
        <row r="772">
          <cell r="A772" t="str">
            <v>977</v>
          </cell>
          <cell r="B772" t="str">
            <v>HIV WITH OR WITHOUT OTHER RELATED CONDITION</v>
          </cell>
          <cell r="C772">
            <v>9</v>
          </cell>
          <cell r="D772">
            <v>1</v>
          </cell>
          <cell r="E772">
            <v>32121.64</v>
          </cell>
          <cell r="F772">
            <v>13775.61</v>
          </cell>
          <cell r="G772">
            <v>4.67</v>
          </cell>
          <cell r="I772">
            <v>9</v>
          </cell>
          <cell r="J772">
            <v>32121.64</v>
          </cell>
          <cell r="K772">
            <v>13775.61</v>
          </cell>
          <cell r="L772">
            <v>5.3</v>
          </cell>
          <cell r="M772">
            <v>3.53</v>
          </cell>
          <cell r="N772">
            <v>3.6</v>
          </cell>
          <cell r="O772">
            <v>0</v>
          </cell>
          <cell r="P772">
            <v>0.68559999999999999</v>
          </cell>
          <cell r="Q772">
            <v>1.4697</v>
          </cell>
          <cell r="S772" t="str">
            <v>M</v>
          </cell>
          <cell r="T772">
            <v>2.1960000000000002</v>
          </cell>
          <cell r="V772" t="str">
            <v>M</v>
          </cell>
          <cell r="W772">
            <v>2.1147999999999998</v>
          </cell>
          <cell r="X772">
            <v>2.1505999999999998</v>
          </cell>
          <cell r="Y772">
            <v>-4.5400000000000329E-2</v>
          </cell>
          <cell r="Z772">
            <v>8.1200000000000383E-2</v>
          </cell>
          <cell r="AA772">
            <v>3.8396065821827308E-2</v>
          </cell>
        </row>
        <row r="773">
          <cell r="A773" t="str">
            <v>981</v>
          </cell>
          <cell r="B773" t="str">
            <v>EXTENSIVE O.R. PROCEDURES UNRELATED TO PRINCIPAL DIAGNOSIS WITH MCC</v>
          </cell>
          <cell r="C773">
            <v>146</v>
          </cell>
          <cell r="D773">
            <v>20</v>
          </cell>
          <cell r="E773">
            <v>178507.03</v>
          </cell>
          <cell r="F773">
            <v>183393.05</v>
          </cell>
          <cell r="G773">
            <v>15.08</v>
          </cell>
          <cell r="I773">
            <v>146</v>
          </cell>
          <cell r="J773">
            <v>178507.03</v>
          </cell>
          <cell r="K773">
            <v>183393.05</v>
          </cell>
          <cell r="L773">
            <v>15.08</v>
          </cell>
          <cell r="M773">
            <v>18.850000000000001</v>
          </cell>
          <cell r="N773">
            <v>10</v>
          </cell>
          <cell r="O773">
            <v>1</v>
          </cell>
          <cell r="P773">
            <v>3.8102999999999998</v>
          </cell>
          <cell r="Q773">
            <v>3.3069000000000002</v>
          </cell>
          <cell r="S773" t="str">
            <v>A</v>
          </cell>
          <cell r="T773">
            <v>4.9412000000000003</v>
          </cell>
          <cell r="V773" t="str">
            <v>A</v>
          </cell>
          <cell r="W773">
            <v>5.0663999999999998</v>
          </cell>
          <cell r="X773">
            <v>4.8390000000000004</v>
          </cell>
          <cell r="Y773">
            <v>-0.10219999999999985</v>
          </cell>
          <cell r="Z773">
            <v>-0.12519999999999953</v>
          </cell>
          <cell r="AA773">
            <v>-2.4711826938259816E-2</v>
          </cell>
        </row>
        <row r="774">
          <cell r="A774" t="str">
            <v>982</v>
          </cell>
          <cell r="B774" t="str">
            <v>EXTENSIVE O.R. PROCEDURES UNRELATED TO PRINCIPAL DIAGNOSIS WITH CC</v>
          </cell>
          <cell r="C774">
            <v>111</v>
          </cell>
          <cell r="D774">
            <v>5</v>
          </cell>
          <cell r="E774">
            <v>85086.6</v>
          </cell>
          <cell r="F774">
            <v>66014.570000000007</v>
          </cell>
          <cell r="G774">
            <v>6.21</v>
          </cell>
          <cell r="I774">
            <v>111</v>
          </cell>
          <cell r="J774">
            <v>85086.6</v>
          </cell>
          <cell r="K774">
            <v>66014.570000000007</v>
          </cell>
          <cell r="L774">
            <v>6.21</v>
          </cell>
          <cell r="M774">
            <v>6.67</v>
          </cell>
          <cell r="N774">
            <v>4.68</v>
          </cell>
          <cell r="O774">
            <v>1</v>
          </cell>
          <cell r="P774">
            <v>1.8162</v>
          </cell>
          <cell r="Q774">
            <v>1.9887999999999999</v>
          </cell>
          <cell r="S774" t="str">
            <v>AO</v>
          </cell>
          <cell r="T774">
            <v>2.9716999999999998</v>
          </cell>
          <cell r="V774" t="str">
            <v>A</v>
          </cell>
          <cell r="W774">
            <v>2.5055999999999998</v>
          </cell>
          <cell r="X774">
            <v>2.9102000000000001</v>
          </cell>
          <cell r="Y774">
            <v>-6.1499999999999666E-2</v>
          </cell>
          <cell r="Z774">
            <v>0.46609999999999996</v>
          </cell>
          <cell r="AA774">
            <v>0.18602330779054915</v>
          </cell>
        </row>
        <row r="775">
          <cell r="A775" t="str">
            <v>983</v>
          </cell>
          <cell r="B775" t="str">
            <v>EXTENSIVE O.R. PROCEDURES UNRELATED TO PRINCIPAL DIAGNOSIS WITHOUT CC/MCC</v>
          </cell>
          <cell r="C775">
            <v>38</v>
          </cell>
          <cell r="D775">
            <v>2</v>
          </cell>
          <cell r="E775">
            <v>82926.789999999994</v>
          </cell>
          <cell r="F775">
            <v>59124.5</v>
          </cell>
          <cell r="G775">
            <v>3.63</v>
          </cell>
          <cell r="I775">
            <v>38</v>
          </cell>
          <cell r="J775">
            <v>82926.789999999994</v>
          </cell>
          <cell r="K775">
            <v>59124.5</v>
          </cell>
          <cell r="L775">
            <v>3.63</v>
          </cell>
          <cell r="M775">
            <v>3.72</v>
          </cell>
          <cell r="N775">
            <v>2.52</v>
          </cell>
          <cell r="O775">
            <v>1</v>
          </cell>
          <cell r="P775">
            <v>1.7701</v>
          </cell>
          <cell r="Q775">
            <v>1.403</v>
          </cell>
          <cell r="S775" t="str">
            <v>AO</v>
          </cell>
          <cell r="T775">
            <v>2.0964</v>
          </cell>
          <cell r="V775" t="str">
            <v>A</v>
          </cell>
          <cell r="W775">
            <v>1.9721</v>
          </cell>
          <cell r="X775">
            <v>2.0529999999999999</v>
          </cell>
          <cell r="Y775">
            <v>-4.3400000000000105E-2</v>
          </cell>
          <cell r="Z775">
            <v>0.12430000000000008</v>
          </cell>
          <cell r="AA775">
            <v>6.3029258151209411E-2</v>
          </cell>
        </row>
        <row r="776">
          <cell r="A776" t="str">
            <v>987</v>
          </cell>
          <cell r="B776" t="str">
            <v>NON-EXTENSIVE O.R. PROCEDURES UNRELATED TO PRINCIPAL DIAGNOSIS WITH MCC</v>
          </cell>
          <cell r="C776">
            <v>61</v>
          </cell>
          <cell r="D776">
            <v>8</v>
          </cell>
          <cell r="E776">
            <v>129999.84</v>
          </cell>
          <cell r="F776">
            <v>200750.87</v>
          </cell>
          <cell r="G776">
            <v>13.67</v>
          </cell>
          <cell r="I776">
            <v>61</v>
          </cell>
          <cell r="J776">
            <v>129999.84</v>
          </cell>
          <cell r="K776">
            <v>200750.87</v>
          </cell>
          <cell r="L776">
            <v>13.67</v>
          </cell>
          <cell r="M776">
            <v>18.7</v>
          </cell>
          <cell r="N776">
            <v>9.14</v>
          </cell>
          <cell r="O776">
            <v>1</v>
          </cell>
          <cell r="P776">
            <v>2.7749000000000001</v>
          </cell>
          <cell r="Q776">
            <v>2.2515999999999998</v>
          </cell>
          <cell r="S776" t="str">
            <v>A</v>
          </cell>
          <cell r="T776">
            <v>3.3643000000000001</v>
          </cell>
          <cell r="V776" t="str">
            <v>A</v>
          </cell>
          <cell r="W776">
            <v>3.1694</v>
          </cell>
          <cell r="X776">
            <v>3.2948</v>
          </cell>
          <cell r="Y776">
            <v>-6.9500000000000117E-2</v>
          </cell>
          <cell r="Z776">
            <v>0.19490000000000007</v>
          </cell>
          <cell r="AA776">
            <v>6.1494289139900321E-2</v>
          </cell>
        </row>
        <row r="777">
          <cell r="A777" t="str">
            <v>988</v>
          </cell>
          <cell r="B777" t="str">
            <v>NON-EXTENSIVE O.R. PROCEDURES UNRELATED TO PRINCIPAL DIAGNOSIS WITH CC</v>
          </cell>
          <cell r="C777">
            <v>59</v>
          </cell>
          <cell r="D777">
            <v>2</v>
          </cell>
          <cell r="E777">
            <v>66422.64</v>
          </cell>
          <cell r="F777">
            <v>51161.99</v>
          </cell>
          <cell r="G777">
            <v>7.93</v>
          </cell>
          <cell r="I777">
            <v>59</v>
          </cell>
          <cell r="J777">
            <v>66422.64</v>
          </cell>
          <cell r="K777">
            <v>51161.99</v>
          </cell>
          <cell r="L777">
            <v>7.93</v>
          </cell>
          <cell r="M777">
            <v>8.7100000000000009</v>
          </cell>
          <cell r="N777">
            <v>5.59</v>
          </cell>
          <cell r="O777">
            <v>1</v>
          </cell>
          <cell r="P777">
            <v>1.4177999999999999</v>
          </cell>
          <cell r="Q777">
            <v>1.5650999999999999</v>
          </cell>
          <cell r="S777" t="str">
            <v>AP</v>
          </cell>
          <cell r="T777">
            <v>2.3386</v>
          </cell>
          <cell r="V777" t="str">
            <v>A</v>
          </cell>
          <cell r="W777">
            <v>1.8035000000000001</v>
          </cell>
          <cell r="X777">
            <v>2.2902</v>
          </cell>
          <cell r="Y777">
            <v>-4.8399999999999999E-2</v>
          </cell>
          <cell r="Z777">
            <v>0.53509999999999991</v>
          </cell>
          <cell r="AA777">
            <v>0.29670085943997776</v>
          </cell>
        </row>
        <row r="778">
          <cell r="A778" t="str">
            <v>989</v>
          </cell>
          <cell r="B778" t="str">
            <v>NON-EXTENSIVE O.R. PROCEDURES UNRELATED TO PRINCIPAL DIAGNOSIS WITHOUT CC/MCC</v>
          </cell>
          <cell r="C778">
            <v>13</v>
          </cell>
          <cell r="D778">
            <v>0</v>
          </cell>
          <cell r="E778">
            <v>75726.5</v>
          </cell>
          <cell r="F778">
            <v>66224.91</v>
          </cell>
          <cell r="G778">
            <v>3.92</v>
          </cell>
          <cell r="I778">
            <v>13</v>
          </cell>
          <cell r="J778">
            <v>75726.5</v>
          </cell>
          <cell r="K778">
            <v>66224.91</v>
          </cell>
          <cell r="L778">
            <v>3.92</v>
          </cell>
          <cell r="M778">
            <v>3.77</v>
          </cell>
          <cell r="N778">
            <v>2.77</v>
          </cell>
          <cell r="O778">
            <v>1</v>
          </cell>
          <cell r="P778">
            <v>1.6164000000000001</v>
          </cell>
          <cell r="Q778">
            <v>1.1040000000000001</v>
          </cell>
          <cell r="S778" t="str">
            <v>AP</v>
          </cell>
          <cell r="T778">
            <v>1.6496</v>
          </cell>
          <cell r="V778" t="str">
            <v>M</v>
          </cell>
          <cell r="W778">
            <v>1.6133</v>
          </cell>
          <cell r="X778">
            <v>1.6154999999999999</v>
          </cell>
          <cell r="Y778">
            <v>-3.4100000000000019E-2</v>
          </cell>
          <cell r="Z778">
            <v>3.6299999999999999E-2</v>
          </cell>
          <cell r="AA778">
            <v>2.2500464885638134E-2</v>
          </cell>
        </row>
        <row r="779">
          <cell r="A779" t="str">
            <v>998</v>
          </cell>
          <cell r="B779" t="str">
            <v>PRINCIPAL DIAGNOSIS INVALID AS DISCHARGE DIAGNOSIS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 t="str">
            <v>X</v>
          </cell>
          <cell r="T779">
            <v>0</v>
          </cell>
          <cell r="V779" t="str">
            <v>X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 t="str">
            <v/>
          </cell>
        </row>
        <row r="780">
          <cell r="A780" t="str">
            <v>999</v>
          </cell>
          <cell r="B780" t="str">
            <v>UNGROUPABLE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 t="str">
            <v>X</v>
          </cell>
          <cell r="T780">
            <v>0</v>
          </cell>
          <cell r="V780" t="str">
            <v>X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 t="str">
            <v/>
          </cell>
        </row>
        <row r="781">
          <cell r="A781" t="str">
            <v>N89</v>
          </cell>
          <cell r="B781" t="str">
            <v>Level III: Neonates, Died or Transferred to Another Acute Care Facility</v>
          </cell>
          <cell r="C781">
            <v>75</v>
          </cell>
          <cell r="D781">
            <v>0</v>
          </cell>
          <cell r="E781">
            <v>298288.02</v>
          </cell>
          <cell r="F781">
            <v>396749</v>
          </cell>
          <cell r="G781">
            <v>29.4</v>
          </cell>
          <cell r="I781">
            <v>75</v>
          </cell>
          <cell r="J781">
            <v>298288.02</v>
          </cell>
          <cell r="K781">
            <v>396749</v>
          </cell>
          <cell r="L781">
            <v>29.4</v>
          </cell>
          <cell r="M781">
            <v>38.369999999999997</v>
          </cell>
          <cell r="N781">
            <v>9.68</v>
          </cell>
          <cell r="O781">
            <v>1</v>
          </cell>
          <cell r="P781">
            <v>6.367</v>
          </cell>
          <cell r="Q781">
            <v>4.3928000000000003</v>
          </cell>
          <cell r="S781" t="str">
            <v>A</v>
          </cell>
          <cell r="T781">
            <v>6.5636999999999999</v>
          </cell>
          <cell r="V781" t="str">
            <v>A</v>
          </cell>
          <cell r="W781">
            <v>4.4922000000000004</v>
          </cell>
          <cell r="X781">
            <v>6.4279999999999999</v>
          </cell>
          <cell r="Y781">
            <v>-0.13569999999999993</v>
          </cell>
          <cell r="Z781">
            <v>2.0714999999999995</v>
          </cell>
          <cell r="AA781">
            <v>0.46113262989181231</v>
          </cell>
        </row>
        <row r="782">
          <cell r="A782" t="str">
            <v>N90</v>
          </cell>
          <cell r="B782" t="str">
            <v>Level III: Extreme Immaturity or Respiratory Distress Syndrome, Neonate</v>
          </cell>
          <cell r="C782">
            <v>625</v>
          </cell>
          <cell r="D782">
            <v>1</v>
          </cell>
          <cell r="E782">
            <v>232319.25</v>
          </cell>
          <cell r="F782">
            <v>391871.72</v>
          </cell>
          <cell r="G782">
            <v>31.95</v>
          </cell>
          <cell r="I782">
            <v>625</v>
          </cell>
          <cell r="J782">
            <v>232319.25</v>
          </cell>
          <cell r="K782">
            <v>391871.72</v>
          </cell>
          <cell r="L782">
            <v>31.95</v>
          </cell>
          <cell r="M782">
            <v>33.369999999999997</v>
          </cell>
          <cell r="N782">
            <v>19.68</v>
          </cell>
          <cell r="O782">
            <v>1</v>
          </cell>
          <cell r="P782">
            <v>4.9588999999999999</v>
          </cell>
          <cell r="Q782">
            <v>3.8673999999999999</v>
          </cell>
          <cell r="S782" t="str">
            <v>A</v>
          </cell>
          <cell r="T782">
            <v>5.7786999999999997</v>
          </cell>
          <cell r="V782" t="str">
            <v>A</v>
          </cell>
          <cell r="W782">
            <v>5.0465</v>
          </cell>
          <cell r="X782">
            <v>5.6592000000000002</v>
          </cell>
          <cell r="Y782">
            <v>-0.1194999999999995</v>
          </cell>
          <cell r="Z782">
            <v>0.73219999999999974</v>
          </cell>
          <cell r="AA782">
            <v>0.14509065689091444</v>
          </cell>
        </row>
        <row r="783">
          <cell r="A783" t="str">
            <v>N91</v>
          </cell>
          <cell r="B783" t="str">
            <v>Level III: Prematurity W Major Problems</v>
          </cell>
          <cell r="C783">
            <v>436</v>
          </cell>
          <cell r="D783">
            <v>0</v>
          </cell>
          <cell r="E783">
            <v>81311.09</v>
          </cell>
          <cell r="F783">
            <v>129531.66</v>
          </cell>
          <cell r="G783">
            <v>13.31</v>
          </cell>
          <cell r="I783">
            <v>436</v>
          </cell>
          <cell r="J783">
            <v>81311.09</v>
          </cell>
          <cell r="K783">
            <v>129531.66</v>
          </cell>
          <cell r="L783">
            <v>13.31</v>
          </cell>
          <cell r="M783">
            <v>13.52</v>
          </cell>
          <cell r="N783">
            <v>8.7200000000000006</v>
          </cell>
          <cell r="O783">
            <v>1</v>
          </cell>
          <cell r="P783">
            <v>1.7356</v>
          </cell>
          <cell r="Q783">
            <v>1.5994999999999999</v>
          </cell>
          <cell r="S783" t="str">
            <v>A</v>
          </cell>
          <cell r="T783">
            <v>2.39</v>
          </cell>
          <cell r="V783" t="str">
            <v>A</v>
          </cell>
          <cell r="W783">
            <v>2.1221000000000001</v>
          </cell>
          <cell r="X783">
            <v>2.3405</v>
          </cell>
          <cell r="Y783">
            <v>-4.9500000000000099E-2</v>
          </cell>
          <cell r="Z783">
            <v>0.26790000000000003</v>
          </cell>
          <cell r="AA783">
            <v>0.1262428726261722</v>
          </cell>
        </row>
        <row r="784">
          <cell r="A784" t="str">
            <v>N92</v>
          </cell>
          <cell r="B784" t="str">
            <v>Level III: Prematurity W/O Major Problems</v>
          </cell>
          <cell r="C784">
            <v>482</v>
          </cell>
          <cell r="D784">
            <v>0</v>
          </cell>
          <cell r="E784">
            <v>22051.78</v>
          </cell>
          <cell r="F784">
            <v>29056.639999999999</v>
          </cell>
          <cell r="G784">
            <v>5.23</v>
          </cell>
          <cell r="I784">
            <v>482</v>
          </cell>
          <cell r="J784">
            <v>22051.78</v>
          </cell>
          <cell r="K784">
            <v>29056.639999999999</v>
          </cell>
          <cell r="L784">
            <v>5.23</v>
          </cell>
          <cell r="M784">
            <v>5</v>
          </cell>
          <cell r="N784">
            <v>3.81</v>
          </cell>
          <cell r="O784">
            <v>1</v>
          </cell>
          <cell r="P784">
            <v>0.47070000000000001</v>
          </cell>
          <cell r="Q784">
            <v>0.4798</v>
          </cell>
          <cell r="S784" t="str">
            <v>A</v>
          </cell>
          <cell r="T784">
            <v>0.71689999999999998</v>
          </cell>
          <cell r="V784" t="str">
            <v>A</v>
          </cell>
          <cell r="W784">
            <v>0.71419999999999995</v>
          </cell>
          <cell r="X784">
            <v>0.70209999999999995</v>
          </cell>
          <cell r="Y784">
            <v>-1.4800000000000035E-2</v>
          </cell>
          <cell r="Z784">
            <v>2.7000000000000357E-3</v>
          </cell>
          <cell r="AA784">
            <v>3.7804536544385828E-3</v>
          </cell>
        </row>
        <row r="785">
          <cell r="A785" t="str">
            <v>N93</v>
          </cell>
          <cell r="B785" t="str">
            <v>Level III: Full Term Neonate W Major Problems</v>
          </cell>
          <cell r="C785">
            <v>773</v>
          </cell>
          <cell r="D785">
            <v>0</v>
          </cell>
          <cell r="E785">
            <v>48790.559999999998</v>
          </cell>
          <cell r="F785">
            <v>107193.82</v>
          </cell>
          <cell r="G785">
            <v>9.02</v>
          </cell>
          <cell r="I785">
            <v>773</v>
          </cell>
          <cell r="J785">
            <v>48790.559999999998</v>
          </cell>
          <cell r="K785">
            <v>107193.82</v>
          </cell>
          <cell r="L785">
            <v>9.02</v>
          </cell>
          <cell r="M785">
            <v>12.49</v>
          </cell>
          <cell r="N785">
            <v>5.16</v>
          </cell>
          <cell r="O785">
            <v>1</v>
          </cell>
          <cell r="P785">
            <v>1.0414000000000001</v>
          </cell>
          <cell r="Q785">
            <v>0.9758</v>
          </cell>
          <cell r="S785" t="str">
            <v>A</v>
          </cell>
          <cell r="T785">
            <v>1.458</v>
          </cell>
          <cell r="V785" t="str">
            <v>A</v>
          </cell>
          <cell r="W785">
            <v>1.3124</v>
          </cell>
          <cell r="X785">
            <v>1.4278999999999999</v>
          </cell>
          <cell r="Y785">
            <v>-3.0100000000000016E-2</v>
          </cell>
          <cell r="Z785">
            <v>0.14559999999999995</v>
          </cell>
          <cell r="AA785">
            <v>0.11094178604084116</v>
          </cell>
        </row>
        <row r="786">
          <cell r="A786" t="str">
            <v>N94</v>
          </cell>
          <cell r="B786" t="str">
            <v>Level III: Neonate W Other Significant Problems</v>
          </cell>
          <cell r="C786">
            <v>1718</v>
          </cell>
          <cell r="D786">
            <v>0</v>
          </cell>
          <cell r="E786">
            <v>8370.83</v>
          </cell>
          <cell r="F786">
            <v>10316.4</v>
          </cell>
          <cell r="G786">
            <v>2.39</v>
          </cell>
          <cell r="I786">
            <v>1718</v>
          </cell>
          <cell r="J786">
            <v>8370.83</v>
          </cell>
          <cell r="K786">
            <v>10316.4</v>
          </cell>
          <cell r="L786">
            <v>2.39</v>
          </cell>
          <cell r="M786">
            <v>1.39</v>
          </cell>
          <cell r="N786">
            <v>2.13</v>
          </cell>
          <cell r="O786">
            <v>1</v>
          </cell>
          <cell r="P786">
            <v>0.1787</v>
          </cell>
          <cell r="Q786">
            <v>0.1822</v>
          </cell>
          <cell r="S786" t="str">
            <v>A</v>
          </cell>
          <cell r="T786">
            <v>0.2722</v>
          </cell>
          <cell r="V786" t="str">
            <v>A</v>
          </cell>
          <cell r="W786">
            <v>0.24990000000000001</v>
          </cell>
          <cell r="X786">
            <v>0.2666</v>
          </cell>
          <cell r="Y786">
            <v>-5.5999999999999939E-3</v>
          </cell>
          <cell r="Z786">
            <v>2.2299999999999986E-2</v>
          </cell>
          <cell r="AA786">
            <v>8.9235694277711025E-2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BDBD-C38A-4C4C-A40E-F1DA306B2712}">
  <dimension ref="A1:F787"/>
  <sheetViews>
    <sheetView tabSelected="1" workbookViewId="0">
      <selection activeCell="J31" sqref="J31"/>
    </sheetView>
  </sheetViews>
  <sheetFormatPr defaultRowHeight="15" x14ac:dyDescent="0.25"/>
  <cols>
    <col min="1" max="1" width="9" style="21" customWidth="1"/>
    <col min="2" max="2" width="135.85546875" style="21" bestFit="1" customWidth="1"/>
    <col min="3" max="3" width="6.140625" style="21" bestFit="1" customWidth="1"/>
    <col min="4" max="4" width="8.7109375" style="21" bestFit="1" customWidth="1"/>
    <col min="5" max="5" width="7.42578125" style="21" bestFit="1" customWidth="1"/>
    <col min="6" max="6" width="8" style="21" bestFit="1" customWidth="1"/>
  </cols>
  <sheetData>
    <row r="1" spans="1:6" ht="20.25" x14ac:dyDescent="0.3">
      <c r="A1" s="1" t="s">
        <v>0</v>
      </c>
      <c r="B1" s="2"/>
      <c r="C1" s="3"/>
      <c r="D1" s="4"/>
      <c r="E1" s="5"/>
      <c r="F1" s="5"/>
    </row>
    <row r="2" spans="1:6" x14ac:dyDescent="0.25">
      <c r="A2" s="6" t="s">
        <v>1</v>
      </c>
      <c r="B2" s="7"/>
      <c r="C2" s="3"/>
      <c r="D2" s="4"/>
      <c r="E2" s="5"/>
      <c r="F2" s="5"/>
    </row>
    <row r="3" spans="1:6" x14ac:dyDescent="0.25">
      <c r="A3" s="6" t="s">
        <v>2</v>
      </c>
      <c r="B3" s="7"/>
      <c r="C3" s="3"/>
      <c r="D3" s="4"/>
      <c r="E3" s="5"/>
      <c r="F3" s="5"/>
    </row>
    <row r="4" spans="1:6" x14ac:dyDescent="0.25">
      <c r="A4" s="6" t="s">
        <v>3</v>
      </c>
      <c r="B4" s="7"/>
      <c r="C4" s="3"/>
      <c r="D4" s="4"/>
      <c r="E4" s="5"/>
      <c r="F4" s="5"/>
    </row>
    <row r="5" spans="1:6" x14ac:dyDescent="0.25">
      <c r="A5" s="7" t="s">
        <v>4</v>
      </c>
      <c r="B5" s="7"/>
      <c r="C5" s="3"/>
      <c r="D5" s="4"/>
      <c r="E5" s="5"/>
      <c r="F5" s="5"/>
    </row>
    <row r="6" spans="1:6" ht="15.75" thickBot="1" x14ac:dyDescent="0.3">
      <c r="A6" s="8"/>
      <c r="B6" s="8"/>
      <c r="C6" s="3"/>
      <c r="D6" s="4"/>
      <c r="E6" s="5"/>
      <c r="F6" s="5"/>
    </row>
    <row r="7" spans="1:6" ht="39" thickBot="1" x14ac:dyDescent="0.3">
      <c r="A7" s="9" t="s">
        <v>5</v>
      </c>
      <c r="B7" s="9" t="s">
        <v>6</v>
      </c>
      <c r="C7" s="10" t="s">
        <v>7</v>
      </c>
      <c r="D7" s="11" t="s">
        <v>8</v>
      </c>
      <c r="E7" s="10" t="s">
        <v>9</v>
      </c>
      <c r="F7" s="10" t="s">
        <v>10</v>
      </c>
    </row>
    <row r="8" spans="1:6" x14ac:dyDescent="0.25">
      <c r="A8" s="12" t="s">
        <v>11</v>
      </c>
      <c r="B8" s="12" t="s">
        <v>12</v>
      </c>
      <c r="C8" s="13" t="s">
        <v>13</v>
      </c>
      <c r="D8" s="14" t="s">
        <v>14</v>
      </c>
      <c r="E8" s="12" t="s">
        <v>15</v>
      </c>
      <c r="F8" s="12" t="s">
        <v>16</v>
      </c>
    </row>
    <row r="9" spans="1:6" x14ac:dyDescent="0.25">
      <c r="A9" s="15" t="s">
        <v>17</v>
      </c>
      <c r="B9" s="16" t="str">
        <f t="shared" ref="B9:B72" si="0">VLOOKUP($A9, DRG_Tab, 2, FALSE)</f>
        <v>HEART TRANSPLANT OR IMPLANT OF HEART ASSIST SYSTEM WITH MCC</v>
      </c>
      <c r="C9" s="17">
        <f t="shared" ref="C9:C72" si="1">ROUND(VLOOKUP($A9, DRG_Tab, 14, FALSE), 1)</f>
        <v>28.5</v>
      </c>
      <c r="D9" s="18">
        <f t="shared" ref="D9:D72" si="2">VLOOKUP($A9, DRG_Tab, 20, FALSE)</f>
        <v>28.166399999999999</v>
      </c>
      <c r="E9" s="15" t="str">
        <f t="shared" ref="E9:E72" si="3">VLOOKUP(A9, DRG_Tab, 19, FALSE)</f>
        <v>Z</v>
      </c>
      <c r="F9" s="19">
        <f t="shared" ref="F9:F72" si="4">VLOOKUP($A9, DRG_Tab, 9, FALSE)</f>
        <v>0</v>
      </c>
    </row>
    <row r="10" spans="1:6" x14ac:dyDescent="0.25">
      <c r="A10" s="15" t="s">
        <v>18</v>
      </c>
      <c r="B10" s="16" t="str">
        <f t="shared" si="0"/>
        <v>HEART TRANSPLANT OR IMPLANT OF HEART ASSIST SYSTEM WITHOUT MCC</v>
      </c>
      <c r="C10" s="17">
        <f t="shared" si="1"/>
        <v>11.6</v>
      </c>
      <c r="D10" s="18">
        <f t="shared" si="2"/>
        <v>11.0197</v>
      </c>
      <c r="E10" s="15" t="str">
        <f t="shared" si="3"/>
        <v>Z</v>
      </c>
      <c r="F10" s="19">
        <f t="shared" si="4"/>
        <v>0</v>
      </c>
    </row>
    <row r="11" spans="1:6" x14ac:dyDescent="0.25">
      <c r="A11" s="15" t="s">
        <v>19</v>
      </c>
      <c r="B11" s="16" t="str">
        <f t="shared" si="0"/>
        <v>ECMO OR TRACHEOSTOMY WITH MV &gt;96 HOURS OR PRINCIPAL DIAGNOSIS EXCEPT FACE, MOUTH AND NECK WITH MAJOR O.R. PROCEDURES</v>
      </c>
      <c r="C11" s="17">
        <f t="shared" si="1"/>
        <v>28.7</v>
      </c>
      <c r="D11" s="18">
        <f t="shared" si="2"/>
        <v>17.2057</v>
      </c>
      <c r="E11" s="15" t="str">
        <f t="shared" si="3"/>
        <v>A</v>
      </c>
      <c r="F11" s="19">
        <f t="shared" si="4"/>
        <v>100</v>
      </c>
    </row>
    <row r="12" spans="1:6" x14ac:dyDescent="0.25">
      <c r="A12" s="15" t="s">
        <v>20</v>
      </c>
      <c r="B12" s="16" t="str">
        <f t="shared" si="0"/>
        <v>TRACHEOSTOMY WITH MV &gt;96 HOURS OR PRINCIPAL DIAGNOSIS EXCEPT FACE, MOUTH AND NECK WITHOUT MAJOR O.R. PROCEDURES</v>
      </c>
      <c r="C12" s="17">
        <f t="shared" si="1"/>
        <v>31.7</v>
      </c>
      <c r="D12" s="18">
        <f t="shared" si="2"/>
        <v>11.607699999999999</v>
      </c>
      <c r="E12" s="15" t="str">
        <f t="shared" si="3"/>
        <v>A</v>
      </c>
      <c r="F12" s="19">
        <f t="shared" si="4"/>
        <v>81</v>
      </c>
    </row>
    <row r="13" spans="1:6" x14ac:dyDescent="0.25">
      <c r="A13" s="15" t="s">
        <v>21</v>
      </c>
      <c r="B13" s="16" t="str">
        <f t="shared" si="0"/>
        <v>LIVER TRANSPLANT WITH MCC OR INTESTINAL TRANSPLANT</v>
      </c>
      <c r="C13" s="17">
        <f t="shared" si="1"/>
        <v>14.2</v>
      </c>
      <c r="D13" s="18">
        <f t="shared" si="2"/>
        <v>10.6486</v>
      </c>
      <c r="E13" s="15" t="str">
        <f t="shared" si="3"/>
        <v>Z</v>
      </c>
      <c r="F13" s="19">
        <f t="shared" si="4"/>
        <v>0</v>
      </c>
    </row>
    <row r="14" spans="1:6" x14ac:dyDescent="0.25">
      <c r="A14" s="15" t="s">
        <v>22</v>
      </c>
      <c r="B14" s="16" t="str">
        <f t="shared" si="0"/>
        <v>LIVER TRANSPLANT WITHOUT MCC</v>
      </c>
      <c r="C14" s="17">
        <f t="shared" si="1"/>
        <v>7.5</v>
      </c>
      <c r="D14" s="18">
        <f t="shared" si="2"/>
        <v>4.8489000000000004</v>
      </c>
      <c r="E14" s="15" t="str">
        <f t="shared" si="3"/>
        <v>Z</v>
      </c>
      <c r="F14" s="19">
        <f t="shared" si="4"/>
        <v>0</v>
      </c>
    </row>
    <row r="15" spans="1:6" x14ac:dyDescent="0.25">
      <c r="A15" s="15" t="s">
        <v>23</v>
      </c>
      <c r="B15" s="16" t="str">
        <f t="shared" si="0"/>
        <v>LUNG TRANSPLANT</v>
      </c>
      <c r="C15" s="17">
        <f t="shared" si="1"/>
        <v>20.2</v>
      </c>
      <c r="D15" s="18">
        <f t="shared" si="2"/>
        <v>13.0679</v>
      </c>
      <c r="E15" s="15" t="str">
        <f t="shared" si="3"/>
        <v>Z</v>
      </c>
      <c r="F15" s="19">
        <f t="shared" si="4"/>
        <v>0</v>
      </c>
    </row>
    <row r="16" spans="1:6" x14ac:dyDescent="0.25">
      <c r="A16" s="15" t="s">
        <v>24</v>
      </c>
      <c r="B16" s="16" t="str">
        <f t="shared" si="0"/>
        <v>SIMULTANEOUS PANCREAS AND KIDNEY TRANSPLANT</v>
      </c>
      <c r="C16" s="17">
        <f t="shared" si="1"/>
        <v>8.6</v>
      </c>
      <c r="D16" s="18">
        <f t="shared" si="2"/>
        <v>5.4408000000000003</v>
      </c>
      <c r="E16" s="15" t="str">
        <f t="shared" si="3"/>
        <v>Z</v>
      </c>
      <c r="F16" s="19">
        <f t="shared" si="4"/>
        <v>0</v>
      </c>
    </row>
    <row r="17" spans="1:6" x14ac:dyDescent="0.25">
      <c r="A17" s="15" t="s">
        <v>25</v>
      </c>
      <c r="B17" s="16" t="str">
        <f t="shared" si="0"/>
        <v>PANCREAS TRANSPLANT</v>
      </c>
      <c r="C17" s="17">
        <f t="shared" si="1"/>
        <v>9.4</v>
      </c>
      <c r="D17" s="18">
        <f t="shared" si="2"/>
        <v>7.9725999999999999</v>
      </c>
      <c r="E17" s="15" t="str">
        <f t="shared" si="3"/>
        <v>Z</v>
      </c>
      <c r="F17" s="19">
        <f t="shared" si="4"/>
        <v>0</v>
      </c>
    </row>
    <row r="18" spans="1:6" x14ac:dyDescent="0.25">
      <c r="A18" s="15" t="s">
        <v>26</v>
      </c>
      <c r="B18" s="16" t="str">
        <f t="shared" si="0"/>
        <v>TRACHEOSTOMY FOR FACE, MOUTH AND NECK DIAGNOSES OR LARYNGECTOMY WITH MCC</v>
      </c>
      <c r="C18" s="17">
        <f t="shared" si="1"/>
        <v>12.3</v>
      </c>
      <c r="D18" s="18">
        <f t="shared" si="2"/>
        <v>8.2470999999999997</v>
      </c>
      <c r="E18" s="15" t="str">
        <f t="shared" si="3"/>
        <v>A</v>
      </c>
      <c r="F18" s="19">
        <f t="shared" si="4"/>
        <v>38</v>
      </c>
    </row>
    <row r="19" spans="1:6" x14ac:dyDescent="0.25">
      <c r="A19" s="15" t="s">
        <v>27</v>
      </c>
      <c r="B19" s="16" t="str">
        <f t="shared" si="0"/>
        <v>TRACHEOSTOMY FOR FACE, MOUTH AND NECK DIAGNOSES OR LARYNGECTOMY WITH CC</v>
      </c>
      <c r="C19" s="17">
        <f t="shared" si="1"/>
        <v>9.9</v>
      </c>
      <c r="D19" s="18">
        <f t="shared" si="2"/>
        <v>5.9733999999999998</v>
      </c>
      <c r="E19" s="15" t="str">
        <f t="shared" si="3"/>
        <v>A</v>
      </c>
      <c r="F19" s="19">
        <f t="shared" si="4"/>
        <v>24</v>
      </c>
    </row>
    <row r="20" spans="1:6" x14ac:dyDescent="0.25">
      <c r="A20" s="15" t="s">
        <v>28</v>
      </c>
      <c r="B20" s="16" t="str">
        <f t="shared" si="0"/>
        <v>TRACHEOSTOMY FOR FACE, MOUTH AND NECK DIAGNOSES OR LARYNGECTOMY WITHOUT CC/MCC</v>
      </c>
      <c r="C20" s="17">
        <f t="shared" si="1"/>
        <v>6.2</v>
      </c>
      <c r="D20" s="18">
        <f t="shared" si="2"/>
        <v>4.0359999999999996</v>
      </c>
      <c r="E20" s="15" t="str">
        <f t="shared" si="3"/>
        <v>M</v>
      </c>
      <c r="F20" s="19">
        <f t="shared" si="4"/>
        <v>7</v>
      </c>
    </row>
    <row r="21" spans="1:6" x14ac:dyDescent="0.25">
      <c r="A21" s="15" t="s">
        <v>29</v>
      </c>
      <c r="B21" s="16" t="str">
        <f t="shared" si="0"/>
        <v>ALLOGENEIC BONE MARROW TRANSPLANT</v>
      </c>
      <c r="C21" s="17">
        <f t="shared" si="1"/>
        <v>27.6</v>
      </c>
      <c r="D21" s="18">
        <f t="shared" si="2"/>
        <v>13.100899999999999</v>
      </c>
      <c r="E21" s="15" t="str">
        <f t="shared" si="3"/>
        <v>Z</v>
      </c>
      <c r="F21" s="19">
        <f t="shared" si="4"/>
        <v>0</v>
      </c>
    </row>
    <row r="22" spans="1:6" x14ac:dyDescent="0.25">
      <c r="A22" s="15" t="s">
        <v>30</v>
      </c>
      <c r="B22" s="16" t="str">
        <f t="shared" si="0"/>
        <v>AUTOLOGOUS BONE MARROW TRANSPLANT WITH CC/MCC</v>
      </c>
      <c r="C22" s="17">
        <f t="shared" si="1"/>
        <v>16.3</v>
      </c>
      <c r="D22" s="18">
        <f t="shared" si="2"/>
        <v>6.0354999999999999</v>
      </c>
      <c r="E22" s="15" t="str">
        <f t="shared" si="3"/>
        <v>Z</v>
      </c>
      <c r="F22" s="19">
        <f t="shared" si="4"/>
        <v>0</v>
      </c>
    </row>
    <row r="23" spans="1:6" x14ac:dyDescent="0.25">
      <c r="A23" s="15" t="s">
        <v>31</v>
      </c>
      <c r="B23" s="16" t="str">
        <f t="shared" si="0"/>
        <v>AUTOLOGOUS BONE MARROW TRANSPLANT WITHOUT CC/MCC</v>
      </c>
      <c r="C23" s="17">
        <f t="shared" si="1"/>
        <v>16.3</v>
      </c>
      <c r="D23" s="18">
        <f t="shared" si="2"/>
        <v>6.0354999999999999</v>
      </c>
      <c r="E23" s="15" t="str">
        <f t="shared" si="3"/>
        <v>Z</v>
      </c>
      <c r="F23" s="19">
        <f t="shared" si="4"/>
        <v>0</v>
      </c>
    </row>
    <row r="24" spans="1:6" x14ac:dyDescent="0.25">
      <c r="A24" s="15" t="s">
        <v>32</v>
      </c>
      <c r="B24" s="16" t="str">
        <f t="shared" si="0"/>
        <v>CHIMERIC ANTIGEN RECEPTOR (CAR) T-CELL AND OTHER IMMUNOTHERAPIES</v>
      </c>
      <c r="C24" s="17">
        <f t="shared" si="1"/>
        <v>12.3</v>
      </c>
      <c r="D24" s="18">
        <f t="shared" si="2"/>
        <v>57.437899999999999</v>
      </c>
      <c r="E24" s="15" t="str">
        <f t="shared" si="3"/>
        <v>M</v>
      </c>
      <c r="F24" s="19">
        <f t="shared" si="4"/>
        <v>1</v>
      </c>
    </row>
    <row r="25" spans="1:6" x14ac:dyDescent="0.25">
      <c r="A25" s="15" t="s">
        <v>33</v>
      </c>
      <c r="B25" s="16" t="str">
        <f t="shared" si="0"/>
        <v>SIMULTANEOUS PANCREAS AND KIDNEY TRANSPLANT WITH HEMODIALYSIS</v>
      </c>
      <c r="C25" s="17">
        <f t="shared" si="1"/>
        <v>11.1</v>
      </c>
      <c r="D25" s="18">
        <f t="shared" si="2"/>
        <v>7.9267000000000003</v>
      </c>
      <c r="E25" s="15" t="str">
        <f t="shared" si="3"/>
        <v>Z</v>
      </c>
      <c r="F25" s="19">
        <f t="shared" si="4"/>
        <v>0</v>
      </c>
    </row>
    <row r="26" spans="1:6" x14ac:dyDescent="0.25">
      <c r="A26" s="15" t="s">
        <v>34</v>
      </c>
      <c r="B26" s="16" t="str">
        <f t="shared" si="0"/>
        <v>INTRACRANIAL VASCULAR PROCEDURES WITH PRINCIPAL DIAGNOSIS HEMORRHAGE WITH MCC</v>
      </c>
      <c r="C26" s="17">
        <f t="shared" si="1"/>
        <v>11.1</v>
      </c>
      <c r="D26" s="18">
        <f t="shared" si="2"/>
        <v>9.5464000000000002</v>
      </c>
      <c r="E26" s="15" t="str">
        <f t="shared" si="3"/>
        <v>AO</v>
      </c>
      <c r="F26" s="19">
        <f t="shared" si="4"/>
        <v>30</v>
      </c>
    </row>
    <row r="27" spans="1:6" x14ac:dyDescent="0.25">
      <c r="A27" s="15" t="s">
        <v>35</v>
      </c>
      <c r="B27" s="16" t="str">
        <f t="shared" si="0"/>
        <v>INTRACRANIAL VASCULAR PROCEDURES WITH PRINCIPAL DIAGNOSIS HEMORRHAGE WITH CC</v>
      </c>
      <c r="C27" s="17">
        <f t="shared" si="1"/>
        <v>5.2</v>
      </c>
      <c r="D27" s="18">
        <f t="shared" si="2"/>
        <v>5.4040999999999997</v>
      </c>
      <c r="E27" s="15" t="str">
        <f t="shared" si="3"/>
        <v>MO</v>
      </c>
      <c r="F27" s="19">
        <f t="shared" si="4"/>
        <v>8</v>
      </c>
    </row>
    <row r="28" spans="1:6" x14ac:dyDescent="0.25">
      <c r="A28" s="15" t="s">
        <v>36</v>
      </c>
      <c r="B28" s="16" t="str">
        <f t="shared" si="0"/>
        <v>INTRACRANIAL VASCULAR PROCEDURES WITH PRINCIPAL DIAGNOSIS HEMORRHAGE WITHOUT CC/MCC</v>
      </c>
      <c r="C28" s="17">
        <f t="shared" si="1"/>
        <v>1.7</v>
      </c>
      <c r="D28" s="18">
        <f t="shared" si="2"/>
        <v>1.7213000000000001</v>
      </c>
      <c r="E28" s="15" t="str">
        <f t="shared" si="3"/>
        <v>M</v>
      </c>
      <c r="F28" s="19">
        <f t="shared" si="4"/>
        <v>1</v>
      </c>
    </row>
    <row r="29" spans="1:6" x14ac:dyDescent="0.25">
      <c r="A29" s="15" t="s">
        <v>37</v>
      </c>
      <c r="B29" s="16" t="str">
        <f t="shared" si="0"/>
        <v>CRANIOTOMY WITH MAJOR DEVICE IMPLANT OR ACUTE COMPLEX CNS PRINCIPAL DIAGNOSIS WITH MCC OR CHEMOTHERAPY IMPLANT OR EPILEPSY WI</v>
      </c>
      <c r="C29" s="17">
        <f t="shared" si="1"/>
        <v>7.5</v>
      </c>
      <c r="D29" s="18">
        <f t="shared" si="2"/>
        <v>5.4733999999999998</v>
      </c>
      <c r="E29" s="15" t="str">
        <f t="shared" si="3"/>
        <v>A</v>
      </c>
      <c r="F29" s="19">
        <f t="shared" si="4"/>
        <v>70</v>
      </c>
    </row>
    <row r="30" spans="1:6" x14ac:dyDescent="0.25">
      <c r="A30" s="15" t="s">
        <v>38</v>
      </c>
      <c r="B30" s="16" t="str">
        <f t="shared" si="0"/>
        <v>CRANIOTOMY WITH MAJOR DEVICE IMPLANT OR ACUTE COMPLEX CNS PRINCIPAL DIAGNOSIS WITHOUT MCC</v>
      </c>
      <c r="C30" s="17">
        <f t="shared" si="1"/>
        <v>5</v>
      </c>
      <c r="D30" s="18">
        <f t="shared" si="2"/>
        <v>3.8654999999999999</v>
      </c>
      <c r="E30" s="15" t="str">
        <f t="shared" si="3"/>
        <v>A</v>
      </c>
      <c r="F30" s="19">
        <f t="shared" si="4"/>
        <v>18</v>
      </c>
    </row>
    <row r="31" spans="1:6" x14ac:dyDescent="0.25">
      <c r="A31" s="15" t="s">
        <v>39</v>
      </c>
      <c r="B31" s="16" t="str">
        <f t="shared" si="0"/>
        <v>CRANIOTOMY AND ENDOVASCULAR INTRACRANIAL PROCEDURES WITH MCC</v>
      </c>
      <c r="C31" s="17">
        <f t="shared" si="1"/>
        <v>6.1</v>
      </c>
      <c r="D31" s="18">
        <f t="shared" si="2"/>
        <v>5.2431000000000001</v>
      </c>
      <c r="E31" s="15" t="str">
        <f t="shared" si="3"/>
        <v>A</v>
      </c>
      <c r="F31" s="19">
        <f t="shared" si="4"/>
        <v>137</v>
      </c>
    </row>
    <row r="32" spans="1:6" x14ac:dyDescent="0.25">
      <c r="A32" s="15" t="s">
        <v>40</v>
      </c>
      <c r="B32" s="16" t="str">
        <f t="shared" si="0"/>
        <v>CRANIOTOMY AND ENDOVASCULAR INTRACRANIAL PROCEDURES WITH CC</v>
      </c>
      <c r="C32" s="17">
        <f t="shared" si="1"/>
        <v>3.6</v>
      </c>
      <c r="D32" s="18">
        <f t="shared" si="2"/>
        <v>3.5171999999999999</v>
      </c>
      <c r="E32" s="15" t="str">
        <f t="shared" si="3"/>
        <v>A</v>
      </c>
      <c r="F32" s="19">
        <f t="shared" si="4"/>
        <v>81</v>
      </c>
    </row>
    <row r="33" spans="1:6" x14ac:dyDescent="0.25">
      <c r="A33" s="15" t="s">
        <v>41</v>
      </c>
      <c r="B33" s="16" t="str">
        <f t="shared" si="0"/>
        <v>CRANIOTOMY AND ENDOVASCULAR INTRACRANIAL PROCEDURES WITHOUT CC/MCC</v>
      </c>
      <c r="C33" s="17">
        <f t="shared" si="1"/>
        <v>1.8</v>
      </c>
      <c r="D33" s="18">
        <f t="shared" si="2"/>
        <v>3.1427999999999998</v>
      </c>
      <c r="E33" s="15" t="str">
        <f t="shared" si="3"/>
        <v>A</v>
      </c>
      <c r="F33" s="19">
        <f t="shared" si="4"/>
        <v>105</v>
      </c>
    </row>
    <row r="34" spans="1:6" x14ac:dyDescent="0.25">
      <c r="A34" s="15" t="s">
        <v>42</v>
      </c>
      <c r="B34" s="16" t="str">
        <f t="shared" si="0"/>
        <v>SPINAL PROCEDURES WITH MCC</v>
      </c>
      <c r="C34" s="17">
        <f t="shared" si="1"/>
        <v>8.6999999999999993</v>
      </c>
      <c r="D34" s="18">
        <f t="shared" si="2"/>
        <v>5.7001999999999997</v>
      </c>
      <c r="E34" s="15" t="str">
        <f t="shared" si="3"/>
        <v>A</v>
      </c>
      <c r="F34" s="19">
        <f t="shared" si="4"/>
        <v>18</v>
      </c>
    </row>
    <row r="35" spans="1:6" x14ac:dyDescent="0.25">
      <c r="A35" s="15" t="s">
        <v>43</v>
      </c>
      <c r="B35" s="16" t="str">
        <f t="shared" si="0"/>
        <v>SPINAL PROCEDURES WITH CC OR SPINAL NEUROSTIMULATORS</v>
      </c>
      <c r="C35" s="17">
        <f t="shared" si="1"/>
        <v>5.5</v>
      </c>
      <c r="D35" s="18">
        <f t="shared" si="2"/>
        <v>3.5356999999999998</v>
      </c>
      <c r="E35" s="15" t="str">
        <f t="shared" si="3"/>
        <v>A</v>
      </c>
      <c r="F35" s="19">
        <f t="shared" si="4"/>
        <v>42</v>
      </c>
    </row>
    <row r="36" spans="1:6" x14ac:dyDescent="0.25">
      <c r="A36" s="15" t="s">
        <v>44</v>
      </c>
      <c r="B36" s="16" t="str">
        <f t="shared" si="0"/>
        <v>SPINAL PROCEDURES WITHOUT CC/MCC</v>
      </c>
      <c r="C36" s="17">
        <f t="shared" si="1"/>
        <v>2.5</v>
      </c>
      <c r="D36" s="18">
        <f t="shared" si="2"/>
        <v>2.2730999999999999</v>
      </c>
      <c r="E36" s="15" t="str">
        <f t="shared" si="3"/>
        <v>A</v>
      </c>
      <c r="F36" s="19">
        <f t="shared" si="4"/>
        <v>31</v>
      </c>
    </row>
    <row r="37" spans="1:6" x14ac:dyDescent="0.25">
      <c r="A37" s="15" t="s">
        <v>45</v>
      </c>
      <c r="B37" s="16" t="str">
        <f t="shared" si="0"/>
        <v>VENTRICULAR SHUNT PROCEDURES WITH MCC</v>
      </c>
      <c r="C37" s="17">
        <f t="shared" si="1"/>
        <v>6.5</v>
      </c>
      <c r="D37" s="18">
        <f t="shared" si="2"/>
        <v>4.5818000000000003</v>
      </c>
      <c r="E37" s="15" t="str">
        <f t="shared" si="3"/>
        <v>A</v>
      </c>
      <c r="F37" s="19">
        <f t="shared" si="4"/>
        <v>11</v>
      </c>
    </row>
    <row r="38" spans="1:6" x14ac:dyDescent="0.25">
      <c r="A38" s="15" t="s">
        <v>46</v>
      </c>
      <c r="B38" s="16" t="str">
        <f t="shared" si="0"/>
        <v>VENTRICULAR SHUNT PROCEDURES WITH CC</v>
      </c>
      <c r="C38" s="17">
        <f t="shared" si="1"/>
        <v>2.1</v>
      </c>
      <c r="D38" s="18">
        <f t="shared" si="2"/>
        <v>1.9078999999999999</v>
      </c>
      <c r="E38" s="15" t="str">
        <f t="shared" si="3"/>
        <v>A</v>
      </c>
      <c r="F38" s="19">
        <f t="shared" si="4"/>
        <v>25</v>
      </c>
    </row>
    <row r="39" spans="1:6" x14ac:dyDescent="0.25">
      <c r="A39" s="15" t="s">
        <v>47</v>
      </c>
      <c r="B39" s="16" t="str">
        <f t="shared" si="0"/>
        <v>VENTRICULAR SHUNT PROCEDURES WITHOUT CC/MCC</v>
      </c>
      <c r="C39" s="17">
        <f t="shared" si="1"/>
        <v>1.9</v>
      </c>
      <c r="D39" s="18">
        <f t="shared" si="2"/>
        <v>1.7652000000000001</v>
      </c>
      <c r="E39" s="15" t="str">
        <f t="shared" si="3"/>
        <v>A</v>
      </c>
      <c r="F39" s="19">
        <f t="shared" si="4"/>
        <v>10</v>
      </c>
    </row>
    <row r="40" spans="1:6" x14ac:dyDescent="0.25">
      <c r="A40" s="15" t="s">
        <v>48</v>
      </c>
      <c r="B40" s="16" t="str">
        <f t="shared" si="0"/>
        <v>CAROTID ARTERY STENT PROCEDURES WITH MCC</v>
      </c>
      <c r="C40" s="17">
        <f t="shared" si="1"/>
        <v>4.7</v>
      </c>
      <c r="D40" s="18">
        <f t="shared" si="2"/>
        <v>5.9229000000000003</v>
      </c>
      <c r="E40" s="15" t="str">
        <f t="shared" si="3"/>
        <v>M</v>
      </c>
      <c r="F40" s="19">
        <f t="shared" si="4"/>
        <v>8</v>
      </c>
    </row>
    <row r="41" spans="1:6" x14ac:dyDescent="0.25">
      <c r="A41" s="15" t="s">
        <v>49</v>
      </c>
      <c r="B41" s="16" t="str">
        <f t="shared" si="0"/>
        <v>CAROTID ARTERY STENT PROCEDURES WITH CC</v>
      </c>
      <c r="C41" s="17">
        <f t="shared" si="1"/>
        <v>2.6</v>
      </c>
      <c r="D41" s="18">
        <f t="shared" si="2"/>
        <v>2.8690000000000002</v>
      </c>
      <c r="E41" s="15" t="str">
        <f t="shared" si="3"/>
        <v>A</v>
      </c>
      <c r="F41" s="19">
        <f t="shared" si="4"/>
        <v>17</v>
      </c>
    </row>
    <row r="42" spans="1:6" x14ac:dyDescent="0.25">
      <c r="A42" s="15" t="s">
        <v>50</v>
      </c>
      <c r="B42" s="16" t="str">
        <f t="shared" si="0"/>
        <v>CAROTID ARTERY STENT PROCEDURES WITHOUT CC/MCC</v>
      </c>
      <c r="C42" s="17">
        <f t="shared" si="1"/>
        <v>1.6</v>
      </c>
      <c r="D42" s="18">
        <f t="shared" si="2"/>
        <v>2.2829999999999999</v>
      </c>
      <c r="E42" s="15" t="str">
        <f t="shared" si="3"/>
        <v>A</v>
      </c>
      <c r="F42" s="19">
        <f t="shared" si="4"/>
        <v>24</v>
      </c>
    </row>
    <row r="43" spans="1:6" x14ac:dyDescent="0.25">
      <c r="A43" s="15" t="s">
        <v>51</v>
      </c>
      <c r="B43" s="16" t="str">
        <f t="shared" si="0"/>
        <v>EXTRACRANIAL PROCEDURES WITH MCC</v>
      </c>
      <c r="C43" s="17">
        <f t="shared" si="1"/>
        <v>5</v>
      </c>
      <c r="D43" s="18">
        <f t="shared" si="2"/>
        <v>3.7145999999999999</v>
      </c>
      <c r="E43" s="15" t="str">
        <f t="shared" si="3"/>
        <v>A</v>
      </c>
      <c r="F43" s="19">
        <f t="shared" si="4"/>
        <v>10</v>
      </c>
    </row>
    <row r="44" spans="1:6" x14ac:dyDescent="0.25">
      <c r="A44" s="15" t="s">
        <v>52</v>
      </c>
      <c r="B44" s="16" t="str">
        <f t="shared" si="0"/>
        <v>EXTRACRANIAL PROCEDURES WITH CC</v>
      </c>
      <c r="C44" s="17">
        <f t="shared" si="1"/>
        <v>2.5</v>
      </c>
      <c r="D44" s="18">
        <f t="shared" si="2"/>
        <v>2.6999</v>
      </c>
      <c r="E44" s="15" t="str">
        <f t="shared" si="3"/>
        <v>A</v>
      </c>
      <c r="F44" s="19">
        <f t="shared" si="4"/>
        <v>34</v>
      </c>
    </row>
    <row r="45" spans="1:6" x14ac:dyDescent="0.25">
      <c r="A45" s="15" t="s">
        <v>53</v>
      </c>
      <c r="B45" s="16" t="str">
        <f t="shared" si="0"/>
        <v>EXTRACRANIAL PROCEDURES WITHOUT CC/MCC</v>
      </c>
      <c r="C45" s="17">
        <f t="shared" si="1"/>
        <v>1.3</v>
      </c>
      <c r="D45" s="18">
        <f t="shared" si="2"/>
        <v>2.1833</v>
      </c>
      <c r="E45" s="15" t="str">
        <f t="shared" si="3"/>
        <v>A</v>
      </c>
      <c r="F45" s="19">
        <f t="shared" si="4"/>
        <v>67</v>
      </c>
    </row>
    <row r="46" spans="1:6" x14ac:dyDescent="0.25">
      <c r="A46" s="15" t="s">
        <v>54</v>
      </c>
      <c r="B46" s="16" t="str">
        <f t="shared" si="0"/>
        <v>PERIPHERAL, CRANIAL NERVE AND OTHER NERVOUS SYSTEM PROCEDURES WITH MCC</v>
      </c>
      <c r="C46" s="17">
        <f t="shared" si="1"/>
        <v>7</v>
      </c>
      <c r="D46" s="18">
        <f t="shared" si="2"/>
        <v>3.3065000000000002</v>
      </c>
      <c r="E46" s="15" t="str">
        <f t="shared" si="3"/>
        <v>A</v>
      </c>
      <c r="F46" s="19">
        <f t="shared" si="4"/>
        <v>26</v>
      </c>
    </row>
    <row r="47" spans="1:6" x14ac:dyDescent="0.25">
      <c r="A47" s="15" t="s">
        <v>55</v>
      </c>
      <c r="B47" s="16" t="str">
        <f t="shared" si="0"/>
        <v>PERIPHERAL, CRANIAL NERVE AND OTHER NERVOUS SYSTEM PROCEDURES WITH CC OR PERIPHERAL NEUROSTIMULATOR</v>
      </c>
      <c r="C47" s="17">
        <f t="shared" si="1"/>
        <v>3.8</v>
      </c>
      <c r="D47" s="18">
        <f t="shared" si="2"/>
        <v>2.9597000000000002</v>
      </c>
      <c r="E47" s="15" t="str">
        <f t="shared" si="3"/>
        <v>AP</v>
      </c>
      <c r="F47" s="19">
        <f t="shared" si="4"/>
        <v>38</v>
      </c>
    </row>
    <row r="48" spans="1:6" x14ac:dyDescent="0.25">
      <c r="A48" s="15" t="s">
        <v>56</v>
      </c>
      <c r="B48" s="16" t="str">
        <f t="shared" si="0"/>
        <v>PERIPHERAL, CRANIAL NERVE AND OTHER NERVOUS SYSTEM PROCEDURES WITHOUT CC/MCC</v>
      </c>
      <c r="C48" s="17">
        <f t="shared" si="1"/>
        <v>2.9</v>
      </c>
      <c r="D48" s="18">
        <f t="shared" si="2"/>
        <v>1.8001</v>
      </c>
      <c r="E48" s="15" t="str">
        <f t="shared" si="3"/>
        <v>AP</v>
      </c>
      <c r="F48" s="19">
        <f t="shared" si="4"/>
        <v>24</v>
      </c>
    </row>
    <row r="49" spans="1:6" x14ac:dyDescent="0.25">
      <c r="A49" s="15" t="s">
        <v>57</v>
      </c>
      <c r="B49" s="16" t="str">
        <f t="shared" si="0"/>
        <v>SPINAL DISORDERS AND INJURIES WITH CC/MCC</v>
      </c>
      <c r="C49" s="17">
        <f t="shared" si="1"/>
        <v>4.2</v>
      </c>
      <c r="D49" s="18">
        <f t="shared" si="2"/>
        <v>3.0651999999999999</v>
      </c>
      <c r="E49" s="15" t="str">
        <f t="shared" si="3"/>
        <v>M</v>
      </c>
      <c r="F49" s="19">
        <f t="shared" si="4"/>
        <v>2</v>
      </c>
    </row>
    <row r="50" spans="1:6" x14ac:dyDescent="0.25">
      <c r="A50" s="15" t="s">
        <v>58</v>
      </c>
      <c r="B50" s="16" t="str">
        <f t="shared" si="0"/>
        <v>SPINAL DISORDERS AND INJURIES WITHOUT CC/MCC</v>
      </c>
      <c r="C50" s="17">
        <f t="shared" si="1"/>
        <v>2.6</v>
      </c>
      <c r="D50" s="18">
        <f t="shared" si="2"/>
        <v>1.4032</v>
      </c>
      <c r="E50" s="15" t="str">
        <f t="shared" si="3"/>
        <v>M</v>
      </c>
      <c r="F50" s="19">
        <f t="shared" si="4"/>
        <v>3</v>
      </c>
    </row>
    <row r="51" spans="1:6" x14ac:dyDescent="0.25">
      <c r="A51" s="15" t="s">
        <v>59</v>
      </c>
      <c r="B51" s="16" t="str">
        <f t="shared" si="0"/>
        <v>NERVOUS SYSTEM NEOPLASMS WITH MCC</v>
      </c>
      <c r="C51" s="17">
        <f t="shared" si="1"/>
        <v>4.0999999999999996</v>
      </c>
      <c r="D51" s="18">
        <f t="shared" si="2"/>
        <v>1.5039</v>
      </c>
      <c r="E51" s="15" t="str">
        <f t="shared" si="3"/>
        <v>A</v>
      </c>
      <c r="F51" s="19">
        <f t="shared" si="4"/>
        <v>65</v>
      </c>
    </row>
    <row r="52" spans="1:6" x14ac:dyDescent="0.25">
      <c r="A52" s="15" t="s">
        <v>60</v>
      </c>
      <c r="B52" s="16" t="str">
        <f t="shared" si="0"/>
        <v>NERVOUS SYSTEM NEOPLASMS WITHOUT MCC</v>
      </c>
      <c r="C52" s="17">
        <f t="shared" si="1"/>
        <v>2.4</v>
      </c>
      <c r="D52" s="18">
        <f t="shared" si="2"/>
        <v>1.3082</v>
      </c>
      <c r="E52" s="15" t="str">
        <f t="shared" si="3"/>
        <v>A</v>
      </c>
      <c r="F52" s="19">
        <f t="shared" si="4"/>
        <v>18</v>
      </c>
    </row>
    <row r="53" spans="1:6" x14ac:dyDescent="0.25">
      <c r="A53" s="15" t="s">
        <v>61</v>
      </c>
      <c r="B53" s="16" t="str">
        <f t="shared" si="0"/>
        <v>DEGENERATIVE NERVOUS SYSTEM DISORDERS WITH MCC</v>
      </c>
      <c r="C53" s="17">
        <f t="shared" si="1"/>
        <v>10.5</v>
      </c>
      <c r="D53" s="18">
        <f t="shared" si="2"/>
        <v>4.6749000000000001</v>
      </c>
      <c r="E53" s="15" t="str">
        <f t="shared" si="3"/>
        <v>A</v>
      </c>
      <c r="F53" s="19">
        <f t="shared" si="4"/>
        <v>15</v>
      </c>
    </row>
    <row r="54" spans="1:6" x14ac:dyDescent="0.25">
      <c r="A54" s="15" t="s">
        <v>62</v>
      </c>
      <c r="B54" s="16" t="str">
        <f t="shared" si="0"/>
        <v>DEGENERATIVE NERVOUS SYSTEM DISORDERS WITHOUT MCC</v>
      </c>
      <c r="C54" s="17">
        <f t="shared" si="1"/>
        <v>3.9</v>
      </c>
      <c r="D54" s="18">
        <f t="shared" si="2"/>
        <v>1.6087</v>
      </c>
      <c r="E54" s="15" t="str">
        <f t="shared" si="3"/>
        <v>A</v>
      </c>
      <c r="F54" s="19">
        <f t="shared" si="4"/>
        <v>74</v>
      </c>
    </row>
    <row r="55" spans="1:6" x14ac:dyDescent="0.25">
      <c r="A55" s="15" t="s">
        <v>63</v>
      </c>
      <c r="B55" s="16" t="str">
        <f t="shared" si="0"/>
        <v>MULTIPLE SCLEROSIS AND CEREBELLAR ATAXIA WITH MCC</v>
      </c>
      <c r="C55" s="17">
        <f t="shared" si="1"/>
        <v>4.9000000000000004</v>
      </c>
      <c r="D55" s="18">
        <f t="shared" si="2"/>
        <v>2.8111999999999999</v>
      </c>
      <c r="E55" s="15" t="str">
        <f t="shared" si="3"/>
        <v>M</v>
      </c>
      <c r="F55" s="19">
        <f t="shared" si="4"/>
        <v>6</v>
      </c>
    </row>
    <row r="56" spans="1:6" x14ac:dyDescent="0.25">
      <c r="A56" s="15" t="s">
        <v>64</v>
      </c>
      <c r="B56" s="16" t="str">
        <f t="shared" si="0"/>
        <v>MULTIPLE SCLEROSIS AND CEREBELLAR ATAXIA WITH CC</v>
      </c>
      <c r="C56" s="17">
        <f t="shared" si="1"/>
        <v>3.9</v>
      </c>
      <c r="D56" s="18">
        <f t="shared" si="2"/>
        <v>1.1982999999999999</v>
      </c>
      <c r="E56" s="15" t="str">
        <f t="shared" si="3"/>
        <v>A</v>
      </c>
      <c r="F56" s="19">
        <f t="shared" si="4"/>
        <v>19</v>
      </c>
    </row>
    <row r="57" spans="1:6" x14ac:dyDescent="0.25">
      <c r="A57" s="15" t="s">
        <v>65</v>
      </c>
      <c r="B57" s="16" t="str">
        <f t="shared" si="0"/>
        <v>MULTIPLE SCLEROSIS AND CEREBELLAR ATAXIA WITHOUT CC/MCC</v>
      </c>
      <c r="C57" s="17">
        <f t="shared" si="1"/>
        <v>2.6</v>
      </c>
      <c r="D57" s="18">
        <f t="shared" si="2"/>
        <v>1.1011</v>
      </c>
      <c r="E57" s="15" t="str">
        <f t="shared" si="3"/>
        <v>A</v>
      </c>
      <c r="F57" s="19">
        <f t="shared" si="4"/>
        <v>22</v>
      </c>
    </row>
    <row r="58" spans="1:6" x14ac:dyDescent="0.25">
      <c r="A58" s="15" t="s">
        <v>66</v>
      </c>
      <c r="B58" s="16" t="str">
        <f t="shared" si="0"/>
        <v>ISCHEMIC STROKE, PRECEREBRAL OCCLUSION OR TRANSIENT ISCHEMIA WITH THROMBOLYTIC AGENT WITH MCC</v>
      </c>
      <c r="C58" s="17">
        <f t="shared" si="1"/>
        <v>5.2</v>
      </c>
      <c r="D58" s="18">
        <f t="shared" si="2"/>
        <v>3.0931000000000002</v>
      </c>
      <c r="E58" s="15" t="str">
        <f t="shared" si="3"/>
        <v>A</v>
      </c>
      <c r="F58" s="19">
        <f t="shared" si="4"/>
        <v>15</v>
      </c>
    </row>
    <row r="59" spans="1:6" x14ac:dyDescent="0.25">
      <c r="A59" s="15" t="s">
        <v>67</v>
      </c>
      <c r="B59" s="16" t="str">
        <f t="shared" si="0"/>
        <v>ISCHEMIC STROKE, PRECEREBRAL OCCLUSION OR TRANSIENT ISCHEMIA WITH THROMBOLYTIC AGENT WITH CC</v>
      </c>
      <c r="C59" s="17">
        <f t="shared" si="1"/>
        <v>3</v>
      </c>
      <c r="D59" s="18">
        <f t="shared" si="2"/>
        <v>2.4258000000000002</v>
      </c>
      <c r="E59" s="15" t="str">
        <f t="shared" si="3"/>
        <v>AO</v>
      </c>
      <c r="F59" s="19">
        <f t="shared" si="4"/>
        <v>39</v>
      </c>
    </row>
    <row r="60" spans="1:6" x14ac:dyDescent="0.25">
      <c r="A60" s="15" t="s">
        <v>68</v>
      </c>
      <c r="B60" s="16" t="str">
        <f t="shared" si="0"/>
        <v>ISCHEMIC STROKE, PRECEREBRAL OCCLUSION OR TRANSIENT ISCHEMIA WITH THROMBOLYTIC AGENT WITHOUT CC/MCC</v>
      </c>
      <c r="C60" s="17">
        <f t="shared" si="1"/>
        <v>2.5</v>
      </c>
      <c r="D60" s="18">
        <f t="shared" si="2"/>
        <v>1.7112000000000001</v>
      </c>
      <c r="E60" s="15" t="str">
        <f t="shared" si="3"/>
        <v>AO</v>
      </c>
      <c r="F60" s="19">
        <f t="shared" si="4"/>
        <v>15</v>
      </c>
    </row>
    <row r="61" spans="1:6" x14ac:dyDescent="0.25">
      <c r="A61" s="15" t="s">
        <v>69</v>
      </c>
      <c r="B61" s="16" t="str">
        <f t="shared" si="0"/>
        <v>INTRACRANIAL HEMORRHAGE OR CEREBRAL INFARCTION WITH MCC</v>
      </c>
      <c r="C61" s="17">
        <f t="shared" si="1"/>
        <v>4.8</v>
      </c>
      <c r="D61" s="18">
        <f t="shared" si="2"/>
        <v>2.4561999999999999</v>
      </c>
      <c r="E61" s="15" t="str">
        <f t="shared" si="3"/>
        <v>A</v>
      </c>
      <c r="F61" s="19">
        <f t="shared" si="4"/>
        <v>254</v>
      </c>
    </row>
    <row r="62" spans="1:6" x14ac:dyDescent="0.25">
      <c r="A62" s="15" t="s">
        <v>70</v>
      </c>
      <c r="B62" s="16" t="str">
        <f t="shared" si="0"/>
        <v>INTRACRANIAL HEMORRHAGE OR CEREBRAL INFARCTION WITH CC OR TPA IN 24 HOURS</v>
      </c>
      <c r="C62" s="17">
        <f t="shared" si="1"/>
        <v>3.1</v>
      </c>
      <c r="D62" s="18">
        <f t="shared" si="2"/>
        <v>1.3254999999999999</v>
      </c>
      <c r="E62" s="15" t="str">
        <f t="shared" si="3"/>
        <v>A</v>
      </c>
      <c r="F62" s="19">
        <f t="shared" si="4"/>
        <v>323</v>
      </c>
    </row>
    <row r="63" spans="1:6" x14ac:dyDescent="0.25">
      <c r="A63" s="15" t="s">
        <v>71</v>
      </c>
      <c r="B63" s="16" t="str">
        <f t="shared" si="0"/>
        <v>INTRACRANIAL HEMORRHAGE OR CEREBRAL INFARCTION WITHOUT CC/MCC</v>
      </c>
      <c r="C63" s="17">
        <f t="shared" si="1"/>
        <v>2.2000000000000002</v>
      </c>
      <c r="D63" s="18">
        <f t="shared" si="2"/>
        <v>1.2258</v>
      </c>
      <c r="E63" s="15" t="str">
        <f t="shared" si="3"/>
        <v>A</v>
      </c>
      <c r="F63" s="19">
        <f t="shared" si="4"/>
        <v>111</v>
      </c>
    </row>
    <row r="64" spans="1:6" x14ac:dyDescent="0.25">
      <c r="A64" s="15" t="s">
        <v>72</v>
      </c>
      <c r="B64" s="16" t="str">
        <f t="shared" si="0"/>
        <v>NONSPECIFIC CVA AND PRECEREBRAL OCCLUSION WITHOUT INFARCTION WITH MCC</v>
      </c>
      <c r="C64" s="17">
        <f t="shared" si="1"/>
        <v>3.3</v>
      </c>
      <c r="D64" s="18">
        <f t="shared" si="2"/>
        <v>2.2174</v>
      </c>
      <c r="E64" s="15" t="str">
        <f t="shared" si="3"/>
        <v>M</v>
      </c>
      <c r="F64" s="19">
        <f t="shared" si="4"/>
        <v>3</v>
      </c>
    </row>
    <row r="65" spans="1:6" x14ac:dyDescent="0.25">
      <c r="A65" s="15" t="s">
        <v>73</v>
      </c>
      <c r="B65" s="16" t="str">
        <f t="shared" si="0"/>
        <v>NONSPECIFIC CVA AND PRECEREBRAL OCCLUSION WITHOUT INFARCTION WITHOUT MCC</v>
      </c>
      <c r="C65" s="17">
        <f t="shared" si="1"/>
        <v>2</v>
      </c>
      <c r="D65" s="18">
        <f t="shared" si="2"/>
        <v>1.3653999999999999</v>
      </c>
      <c r="E65" s="15" t="str">
        <f t="shared" si="3"/>
        <v>A</v>
      </c>
      <c r="F65" s="19">
        <f t="shared" si="4"/>
        <v>14</v>
      </c>
    </row>
    <row r="66" spans="1:6" x14ac:dyDescent="0.25">
      <c r="A66" s="15" t="s">
        <v>74</v>
      </c>
      <c r="B66" s="16" t="str">
        <f t="shared" si="0"/>
        <v>TRANSIENT ISCHEMIA WITHOUT THROMBOLYTIC</v>
      </c>
      <c r="C66" s="17">
        <f t="shared" si="1"/>
        <v>2.1</v>
      </c>
      <c r="D66" s="18">
        <f t="shared" si="2"/>
        <v>1.1907000000000001</v>
      </c>
      <c r="E66" s="15" t="str">
        <f t="shared" si="3"/>
        <v>A</v>
      </c>
      <c r="F66" s="19">
        <f t="shared" si="4"/>
        <v>73</v>
      </c>
    </row>
    <row r="67" spans="1:6" x14ac:dyDescent="0.25">
      <c r="A67" s="15" t="s">
        <v>75</v>
      </c>
      <c r="B67" s="16" t="str">
        <f t="shared" si="0"/>
        <v>NONSPECIFIC CEREBROVASCULAR DISORDERS WITH MCC</v>
      </c>
      <c r="C67" s="17">
        <f t="shared" si="1"/>
        <v>5.4</v>
      </c>
      <c r="D67" s="18">
        <f t="shared" si="2"/>
        <v>2.0177999999999998</v>
      </c>
      <c r="E67" s="15" t="str">
        <f t="shared" si="3"/>
        <v>A</v>
      </c>
      <c r="F67" s="19">
        <f t="shared" si="4"/>
        <v>59</v>
      </c>
    </row>
    <row r="68" spans="1:6" x14ac:dyDescent="0.25">
      <c r="A68" s="15" t="s">
        <v>76</v>
      </c>
      <c r="B68" s="16" t="str">
        <f t="shared" si="0"/>
        <v>NONSPECIFIC CEREBROVASCULAR DISORDERS WITH CC</v>
      </c>
      <c r="C68" s="17">
        <f t="shared" si="1"/>
        <v>3.6</v>
      </c>
      <c r="D68" s="18">
        <f t="shared" si="2"/>
        <v>1.3298000000000001</v>
      </c>
      <c r="E68" s="15" t="str">
        <f t="shared" si="3"/>
        <v>AP</v>
      </c>
      <c r="F68" s="19">
        <f t="shared" si="4"/>
        <v>57</v>
      </c>
    </row>
    <row r="69" spans="1:6" x14ac:dyDescent="0.25">
      <c r="A69" s="15" t="s">
        <v>77</v>
      </c>
      <c r="B69" s="16" t="str">
        <f t="shared" si="0"/>
        <v>NONSPECIFIC CEREBROVASCULAR DISORDERS WITHOUT CC/MCC</v>
      </c>
      <c r="C69" s="17">
        <f t="shared" si="1"/>
        <v>3.6</v>
      </c>
      <c r="D69" s="18">
        <f t="shared" si="2"/>
        <v>0.93810000000000004</v>
      </c>
      <c r="E69" s="15" t="str">
        <f t="shared" si="3"/>
        <v>AP</v>
      </c>
      <c r="F69" s="19">
        <f t="shared" si="4"/>
        <v>13</v>
      </c>
    </row>
    <row r="70" spans="1:6" x14ac:dyDescent="0.25">
      <c r="A70" s="15" t="s">
        <v>78</v>
      </c>
      <c r="B70" s="16" t="str">
        <f t="shared" si="0"/>
        <v>CRANIAL AND PERIPHERAL NERVE DISORDERS WITH MCC</v>
      </c>
      <c r="C70" s="17">
        <f t="shared" si="1"/>
        <v>6.6</v>
      </c>
      <c r="D70" s="18">
        <f t="shared" si="2"/>
        <v>2.1267999999999998</v>
      </c>
      <c r="E70" s="15" t="str">
        <f t="shared" si="3"/>
        <v>A</v>
      </c>
      <c r="F70" s="19">
        <f t="shared" si="4"/>
        <v>15</v>
      </c>
    </row>
    <row r="71" spans="1:6" x14ac:dyDescent="0.25">
      <c r="A71" s="15" t="s">
        <v>79</v>
      </c>
      <c r="B71" s="16" t="str">
        <f t="shared" si="0"/>
        <v>CRANIAL AND PERIPHERAL NERVE DISORDERS WITHOUT MCC</v>
      </c>
      <c r="C71" s="17">
        <f t="shared" si="1"/>
        <v>3.1</v>
      </c>
      <c r="D71" s="18">
        <f t="shared" si="2"/>
        <v>1.5021</v>
      </c>
      <c r="E71" s="15" t="str">
        <f t="shared" si="3"/>
        <v>A</v>
      </c>
      <c r="F71" s="19">
        <f t="shared" si="4"/>
        <v>62</v>
      </c>
    </row>
    <row r="72" spans="1:6" x14ac:dyDescent="0.25">
      <c r="A72" s="15" t="s">
        <v>80</v>
      </c>
      <c r="B72" s="16" t="str">
        <f t="shared" si="0"/>
        <v>VIRAL MENINGITIS WITH CC/MCC</v>
      </c>
      <c r="C72" s="17">
        <f t="shared" si="1"/>
        <v>4.7</v>
      </c>
      <c r="D72" s="18">
        <f t="shared" si="2"/>
        <v>1.3574999999999999</v>
      </c>
      <c r="E72" s="15" t="str">
        <f t="shared" si="3"/>
        <v>A</v>
      </c>
      <c r="F72" s="19">
        <f t="shared" si="4"/>
        <v>10</v>
      </c>
    </row>
    <row r="73" spans="1:6" x14ac:dyDescent="0.25">
      <c r="A73" s="15" t="s">
        <v>81</v>
      </c>
      <c r="B73" s="16" t="str">
        <f t="shared" ref="B73:B136" si="5">VLOOKUP($A73, DRG_Tab, 2, FALSE)</f>
        <v>VIRAL MENINGITIS WITHOUT CC/MCC</v>
      </c>
      <c r="C73" s="17">
        <f t="shared" ref="C73:C136" si="6">ROUND(VLOOKUP($A73, DRG_Tab, 14, FALSE), 1)</f>
        <v>2.4</v>
      </c>
      <c r="D73" s="18">
        <f t="shared" ref="D73:D136" si="7">VLOOKUP($A73, DRG_Tab, 20, FALSE)</f>
        <v>0.7843</v>
      </c>
      <c r="E73" s="15" t="str">
        <f t="shared" ref="E73:E136" si="8">VLOOKUP(A73, DRG_Tab, 19, FALSE)</f>
        <v>A</v>
      </c>
      <c r="F73" s="19">
        <f t="shared" ref="F73:F136" si="9">VLOOKUP($A73, DRG_Tab, 9, FALSE)</f>
        <v>10</v>
      </c>
    </row>
    <row r="74" spans="1:6" x14ac:dyDescent="0.25">
      <c r="A74" s="15" t="s">
        <v>82</v>
      </c>
      <c r="B74" s="16" t="str">
        <f t="shared" si="5"/>
        <v>HYPERTENSIVE ENCEPHALOPATHY WITH MCC</v>
      </c>
      <c r="C74" s="17">
        <f t="shared" si="6"/>
        <v>4.2</v>
      </c>
      <c r="D74" s="18">
        <f t="shared" si="7"/>
        <v>2.3552</v>
      </c>
      <c r="E74" s="15" t="str">
        <f t="shared" si="8"/>
        <v>M</v>
      </c>
      <c r="F74" s="19">
        <f t="shared" si="9"/>
        <v>1</v>
      </c>
    </row>
    <row r="75" spans="1:6" x14ac:dyDescent="0.25">
      <c r="A75" s="15" t="s">
        <v>83</v>
      </c>
      <c r="B75" s="16" t="str">
        <f t="shared" si="5"/>
        <v>HYPERTENSIVE ENCEPHALOPATHY WITH CC</v>
      </c>
      <c r="C75" s="17">
        <f t="shared" si="6"/>
        <v>2.8</v>
      </c>
      <c r="D75" s="18">
        <f t="shared" si="7"/>
        <v>1.5198</v>
      </c>
      <c r="E75" s="15" t="str">
        <f t="shared" si="8"/>
        <v>M</v>
      </c>
      <c r="F75" s="19">
        <f t="shared" si="9"/>
        <v>5</v>
      </c>
    </row>
    <row r="76" spans="1:6" x14ac:dyDescent="0.25">
      <c r="A76" s="15" t="s">
        <v>84</v>
      </c>
      <c r="B76" s="16" t="str">
        <f t="shared" si="5"/>
        <v>HYPERTENSIVE ENCEPHALOPATHY WITHOUT CC/MCC</v>
      </c>
      <c r="C76" s="17">
        <f t="shared" si="6"/>
        <v>1.9</v>
      </c>
      <c r="D76" s="18">
        <f t="shared" si="7"/>
        <v>1.0155000000000001</v>
      </c>
      <c r="E76" s="15" t="str">
        <f t="shared" si="8"/>
        <v>M</v>
      </c>
      <c r="F76" s="19">
        <f t="shared" si="9"/>
        <v>1</v>
      </c>
    </row>
    <row r="77" spans="1:6" x14ac:dyDescent="0.25">
      <c r="A77" s="15" t="s">
        <v>85</v>
      </c>
      <c r="B77" s="16" t="str">
        <f t="shared" si="5"/>
        <v>NONTRAUMATIC STUPOR AND COMA WITH MCC</v>
      </c>
      <c r="C77" s="17">
        <f t="shared" si="6"/>
        <v>4.9000000000000004</v>
      </c>
      <c r="D77" s="18">
        <f t="shared" si="7"/>
        <v>3.0276999999999998</v>
      </c>
      <c r="E77" s="15" t="str">
        <f t="shared" si="8"/>
        <v>M</v>
      </c>
      <c r="F77" s="19">
        <f t="shared" si="9"/>
        <v>8</v>
      </c>
    </row>
    <row r="78" spans="1:6" x14ac:dyDescent="0.25">
      <c r="A78" s="15" t="s">
        <v>86</v>
      </c>
      <c r="B78" s="16" t="str">
        <f t="shared" si="5"/>
        <v>NONTRAUMATIC STUPOR AND COMA WITHOUT MCC</v>
      </c>
      <c r="C78" s="17">
        <f t="shared" si="6"/>
        <v>2.8</v>
      </c>
      <c r="D78" s="18">
        <f t="shared" si="7"/>
        <v>1.3781000000000001</v>
      </c>
      <c r="E78" s="15" t="str">
        <f t="shared" si="8"/>
        <v>M</v>
      </c>
      <c r="F78" s="19">
        <f t="shared" si="9"/>
        <v>8</v>
      </c>
    </row>
    <row r="79" spans="1:6" x14ac:dyDescent="0.25">
      <c r="A79" s="15" t="s">
        <v>87</v>
      </c>
      <c r="B79" s="16" t="str">
        <f t="shared" si="5"/>
        <v>TRAUMATIC STUPOR AND COMA &gt;1 HOUR WITH MCC</v>
      </c>
      <c r="C79" s="17">
        <f t="shared" si="6"/>
        <v>4.5999999999999996</v>
      </c>
      <c r="D79" s="18">
        <f t="shared" si="7"/>
        <v>2.5750999999999999</v>
      </c>
      <c r="E79" s="15" t="str">
        <f t="shared" si="8"/>
        <v>A</v>
      </c>
      <c r="F79" s="19">
        <f t="shared" si="9"/>
        <v>47</v>
      </c>
    </row>
    <row r="80" spans="1:6" x14ac:dyDescent="0.25">
      <c r="A80" s="15" t="s">
        <v>88</v>
      </c>
      <c r="B80" s="16" t="str">
        <f t="shared" si="5"/>
        <v>TRAUMATIC STUPOR AND COMA &gt;1 HOUR WITH CC</v>
      </c>
      <c r="C80" s="17">
        <f t="shared" si="6"/>
        <v>4.4000000000000004</v>
      </c>
      <c r="D80" s="18">
        <f t="shared" si="7"/>
        <v>1.7376</v>
      </c>
      <c r="E80" s="15" t="str">
        <f t="shared" si="8"/>
        <v>A</v>
      </c>
      <c r="F80" s="19">
        <f t="shared" si="9"/>
        <v>31</v>
      </c>
    </row>
    <row r="81" spans="1:6" x14ac:dyDescent="0.25">
      <c r="A81" s="15" t="s">
        <v>89</v>
      </c>
      <c r="B81" s="16" t="str">
        <f t="shared" si="5"/>
        <v>TRAUMATIC STUPOR AND COMA &gt;1 HOUR WITHOUT CC/MCC</v>
      </c>
      <c r="C81" s="17">
        <f t="shared" si="6"/>
        <v>1.9</v>
      </c>
      <c r="D81" s="18">
        <f t="shared" si="7"/>
        <v>1.2021999999999999</v>
      </c>
      <c r="E81" s="15" t="str">
        <f t="shared" si="8"/>
        <v>A</v>
      </c>
      <c r="F81" s="19">
        <f t="shared" si="9"/>
        <v>14</v>
      </c>
    </row>
    <row r="82" spans="1:6" x14ac:dyDescent="0.25">
      <c r="A82" s="15" t="s">
        <v>90</v>
      </c>
      <c r="B82" s="16" t="str">
        <f t="shared" si="5"/>
        <v>TRAUMATIC STUPOR AND COMA &lt;1 HOUR WITH MCC</v>
      </c>
      <c r="C82" s="17">
        <f t="shared" si="6"/>
        <v>5</v>
      </c>
      <c r="D82" s="18">
        <f t="shared" si="7"/>
        <v>1.9894000000000001</v>
      </c>
      <c r="E82" s="15" t="str">
        <f t="shared" si="8"/>
        <v>A</v>
      </c>
      <c r="F82" s="19">
        <f t="shared" si="9"/>
        <v>12</v>
      </c>
    </row>
    <row r="83" spans="1:6" x14ac:dyDescent="0.25">
      <c r="A83" s="15" t="s">
        <v>91</v>
      </c>
      <c r="B83" s="16" t="str">
        <f t="shared" si="5"/>
        <v>TRAUMATIC STUPOR AND COMA &lt;1 HOUR WITH CC</v>
      </c>
      <c r="C83" s="17">
        <f t="shared" si="6"/>
        <v>2.6</v>
      </c>
      <c r="D83" s="18">
        <f t="shared" si="7"/>
        <v>0.95509999999999995</v>
      </c>
      <c r="E83" s="15" t="str">
        <f t="shared" si="8"/>
        <v>A</v>
      </c>
      <c r="F83" s="19">
        <f t="shared" si="9"/>
        <v>30</v>
      </c>
    </row>
    <row r="84" spans="1:6" x14ac:dyDescent="0.25">
      <c r="A84" s="15" t="s">
        <v>92</v>
      </c>
      <c r="B84" s="16" t="str">
        <f t="shared" si="5"/>
        <v>TRAUMATIC STUPOR AND COMA &lt;1 HOUR WITHOUT CC/MCC</v>
      </c>
      <c r="C84" s="17">
        <f t="shared" si="6"/>
        <v>2.1</v>
      </c>
      <c r="D84" s="18">
        <f t="shared" si="7"/>
        <v>0.82940000000000003</v>
      </c>
      <c r="E84" s="15" t="str">
        <f t="shared" si="8"/>
        <v>A</v>
      </c>
      <c r="F84" s="19">
        <f t="shared" si="9"/>
        <v>27</v>
      </c>
    </row>
    <row r="85" spans="1:6" x14ac:dyDescent="0.25">
      <c r="A85" s="15" t="s">
        <v>93</v>
      </c>
      <c r="B85" s="16" t="str">
        <f t="shared" si="5"/>
        <v>CONCUSSION WITH MCC</v>
      </c>
      <c r="C85" s="17">
        <f t="shared" si="6"/>
        <v>3.6</v>
      </c>
      <c r="D85" s="18">
        <f t="shared" si="7"/>
        <v>2.1484999999999999</v>
      </c>
      <c r="E85" s="15" t="str">
        <f t="shared" si="8"/>
        <v>M</v>
      </c>
      <c r="F85" s="19">
        <f t="shared" si="9"/>
        <v>5</v>
      </c>
    </row>
    <row r="86" spans="1:6" x14ac:dyDescent="0.25">
      <c r="A86" s="15" t="s">
        <v>94</v>
      </c>
      <c r="B86" s="16" t="str">
        <f t="shared" si="5"/>
        <v>CONCUSSION WITH CC</v>
      </c>
      <c r="C86" s="17">
        <f t="shared" si="6"/>
        <v>2.5</v>
      </c>
      <c r="D86" s="18">
        <f t="shared" si="7"/>
        <v>1.633</v>
      </c>
      <c r="E86" s="15" t="str">
        <f t="shared" si="8"/>
        <v>M</v>
      </c>
      <c r="F86" s="19">
        <f t="shared" si="9"/>
        <v>4</v>
      </c>
    </row>
    <row r="87" spans="1:6" x14ac:dyDescent="0.25">
      <c r="A87" s="15" t="s">
        <v>95</v>
      </c>
      <c r="B87" s="16" t="str">
        <f t="shared" si="5"/>
        <v>CONCUSSION WITHOUT CC/MCC</v>
      </c>
      <c r="C87" s="17">
        <f t="shared" si="6"/>
        <v>2</v>
      </c>
      <c r="D87" s="18">
        <f t="shared" si="7"/>
        <v>1.3056000000000001</v>
      </c>
      <c r="E87" s="15" t="str">
        <f t="shared" si="8"/>
        <v>M</v>
      </c>
      <c r="F87" s="19">
        <f t="shared" si="9"/>
        <v>1</v>
      </c>
    </row>
    <row r="88" spans="1:6" x14ac:dyDescent="0.25">
      <c r="A88" s="15" t="s">
        <v>96</v>
      </c>
      <c r="B88" s="16" t="str">
        <f t="shared" si="5"/>
        <v>OTHER DISORDERS OF NERVOUS SYSTEM WITH MCC</v>
      </c>
      <c r="C88" s="17">
        <f t="shared" si="6"/>
        <v>4.2</v>
      </c>
      <c r="D88" s="18">
        <f t="shared" si="7"/>
        <v>2.2103999999999999</v>
      </c>
      <c r="E88" s="15" t="str">
        <f t="shared" si="8"/>
        <v>A</v>
      </c>
      <c r="F88" s="19">
        <f t="shared" si="9"/>
        <v>80</v>
      </c>
    </row>
    <row r="89" spans="1:6" x14ac:dyDescent="0.25">
      <c r="A89" s="15" t="s">
        <v>97</v>
      </c>
      <c r="B89" s="16" t="str">
        <f t="shared" si="5"/>
        <v>OTHER DISORDERS OF NERVOUS SYSTEM WITH CC</v>
      </c>
      <c r="C89" s="17">
        <f t="shared" si="6"/>
        <v>2.8</v>
      </c>
      <c r="D89" s="18">
        <f t="shared" si="7"/>
        <v>1.3793</v>
      </c>
      <c r="E89" s="15" t="str">
        <f t="shared" si="8"/>
        <v>AP</v>
      </c>
      <c r="F89" s="19">
        <f t="shared" si="9"/>
        <v>111</v>
      </c>
    </row>
    <row r="90" spans="1:6" x14ac:dyDescent="0.25">
      <c r="A90" s="15" t="s">
        <v>98</v>
      </c>
      <c r="B90" s="16" t="str">
        <f t="shared" si="5"/>
        <v>OTHER DISORDERS OF NERVOUS SYSTEM WITHOUT CC/MCC</v>
      </c>
      <c r="C90" s="17">
        <f t="shared" si="6"/>
        <v>2.1</v>
      </c>
      <c r="D90" s="18">
        <f t="shared" si="7"/>
        <v>0.97289999999999999</v>
      </c>
      <c r="E90" s="15" t="str">
        <f t="shared" si="8"/>
        <v>AP</v>
      </c>
      <c r="F90" s="19">
        <f t="shared" si="9"/>
        <v>53</v>
      </c>
    </row>
    <row r="91" spans="1:6" x14ac:dyDescent="0.25">
      <c r="A91" s="15" t="s">
        <v>99</v>
      </c>
      <c r="B91" s="16" t="str">
        <f t="shared" si="5"/>
        <v>BACTERIAL AND TUBERCULOUS INFECTIONS OF NERVOUS SYSTEM WITH MCC</v>
      </c>
      <c r="C91" s="17">
        <f t="shared" si="6"/>
        <v>10.6</v>
      </c>
      <c r="D91" s="18">
        <f t="shared" si="7"/>
        <v>4.0273000000000003</v>
      </c>
      <c r="E91" s="15" t="str">
        <f t="shared" si="8"/>
        <v>A</v>
      </c>
      <c r="F91" s="19">
        <f t="shared" si="9"/>
        <v>28</v>
      </c>
    </row>
    <row r="92" spans="1:6" x14ac:dyDescent="0.25">
      <c r="A92" s="15" t="s">
        <v>100</v>
      </c>
      <c r="B92" s="16" t="str">
        <f t="shared" si="5"/>
        <v>BACTERIAL AND TUBERCULOUS INFECTIONS OF NERVOUS SYSTEM WITH CC</v>
      </c>
      <c r="C92" s="17">
        <f t="shared" si="6"/>
        <v>6.9</v>
      </c>
      <c r="D92" s="18">
        <f t="shared" si="7"/>
        <v>2.6095999999999999</v>
      </c>
      <c r="E92" s="15" t="str">
        <f t="shared" si="8"/>
        <v>AP</v>
      </c>
      <c r="F92" s="19">
        <f t="shared" si="9"/>
        <v>20</v>
      </c>
    </row>
    <row r="93" spans="1:6" x14ac:dyDescent="0.25">
      <c r="A93" s="15" t="s">
        <v>101</v>
      </c>
      <c r="B93" s="16" t="str">
        <f t="shared" si="5"/>
        <v>BACTERIAL AND TUBERCULOUS INFECTIONS OF NERVOUS SYSTEM WITHOUT CC/MCC</v>
      </c>
      <c r="C93" s="17">
        <f t="shared" si="6"/>
        <v>5.5</v>
      </c>
      <c r="D93" s="18">
        <f t="shared" si="7"/>
        <v>1.8409</v>
      </c>
      <c r="E93" s="15" t="str">
        <f t="shared" si="8"/>
        <v>MP</v>
      </c>
      <c r="F93" s="19">
        <f t="shared" si="9"/>
        <v>7</v>
      </c>
    </row>
    <row r="94" spans="1:6" x14ac:dyDescent="0.25">
      <c r="A94" s="15" t="s">
        <v>102</v>
      </c>
      <c r="B94" s="16" t="str">
        <f t="shared" si="5"/>
        <v>NON-BACTERIAL INFECTION OF NERVOUS SYSTEM EXCEPT VIRAL MENINGITIS WITH MCC</v>
      </c>
      <c r="C94" s="17">
        <f t="shared" si="6"/>
        <v>8.6999999999999993</v>
      </c>
      <c r="D94" s="18">
        <f t="shared" si="7"/>
        <v>5.4603000000000002</v>
      </c>
      <c r="E94" s="15" t="str">
        <f t="shared" si="8"/>
        <v>M</v>
      </c>
      <c r="F94" s="19">
        <f t="shared" si="9"/>
        <v>7</v>
      </c>
    </row>
    <row r="95" spans="1:6" x14ac:dyDescent="0.25">
      <c r="A95" s="15" t="s">
        <v>103</v>
      </c>
      <c r="B95" s="16" t="str">
        <f t="shared" si="5"/>
        <v>NON-BACTERIAL INFECTION OF NERVOUS SYSTEM EXCEPT VIRAL MENINGITIS WITH CC</v>
      </c>
      <c r="C95" s="17">
        <f t="shared" si="6"/>
        <v>5.0999999999999996</v>
      </c>
      <c r="D95" s="18">
        <f t="shared" si="7"/>
        <v>2.3559000000000001</v>
      </c>
      <c r="E95" s="15" t="str">
        <f t="shared" si="8"/>
        <v>A</v>
      </c>
      <c r="F95" s="19">
        <f t="shared" si="9"/>
        <v>19</v>
      </c>
    </row>
    <row r="96" spans="1:6" x14ac:dyDescent="0.25">
      <c r="A96" s="15" t="s">
        <v>104</v>
      </c>
      <c r="B96" s="16" t="str">
        <f t="shared" si="5"/>
        <v>NON-BACTERIAL INFECTION OF NERVOUS SYSTEM EXCEPT VIRAL MENINGITIS WITHOUT CC/MCC</v>
      </c>
      <c r="C96" s="17">
        <f t="shared" si="6"/>
        <v>3.6</v>
      </c>
      <c r="D96" s="18">
        <f t="shared" si="7"/>
        <v>1.5375000000000001</v>
      </c>
      <c r="E96" s="15" t="str">
        <f t="shared" si="8"/>
        <v>A</v>
      </c>
      <c r="F96" s="19">
        <f t="shared" si="9"/>
        <v>11</v>
      </c>
    </row>
    <row r="97" spans="1:6" x14ac:dyDescent="0.25">
      <c r="A97" s="15" t="s">
        <v>105</v>
      </c>
      <c r="B97" s="16" t="str">
        <f t="shared" si="5"/>
        <v>SEIZURES WITH MCC</v>
      </c>
      <c r="C97" s="17">
        <f t="shared" si="6"/>
        <v>3.6</v>
      </c>
      <c r="D97" s="18">
        <f t="shared" si="7"/>
        <v>1.5496000000000001</v>
      </c>
      <c r="E97" s="15" t="str">
        <f t="shared" si="8"/>
        <v>A</v>
      </c>
      <c r="F97" s="19">
        <f t="shared" si="9"/>
        <v>277</v>
      </c>
    </row>
    <row r="98" spans="1:6" x14ac:dyDescent="0.25">
      <c r="A98" s="15" t="s">
        <v>106</v>
      </c>
      <c r="B98" s="16" t="str">
        <f t="shared" si="5"/>
        <v>SEIZURES WITHOUT MCC</v>
      </c>
      <c r="C98" s="17">
        <f t="shared" si="6"/>
        <v>2.1</v>
      </c>
      <c r="D98" s="18">
        <f t="shared" si="7"/>
        <v>0.66969999999999996</v>
      </c>
      <c r="E98" s="15" t="str">
        <f t="shared" si="8"/>
        <v>A</v>
      </c>
      <c r="F98" s="19">
        <f t="shared" si="9"/>
        <v>601</v>
      </c>
    </row>
    <row r="99" spans="1:6" x14ac:dyDescent="0.25">
      <c r="A99" s="15" t="s">
        <v>107</v>
      </c>
      <c r="B99" s="16" t="str">
        <f t="shared" si="5"/>
        <v>HEADACHES WITH MCC</v>
      </c>
      <c r="C99" s="17">
        <f t="shared" si="6"/>
        <v>3.1</v>
      </c>
      <c r="D99" s="18">
        <f t="shared" si="7"/>
        <v>1.7658</v>
      </c>
      <c r="E99" s="15" t="str">
        <f t="shared" si="8"/>
        <v>M</v>
      </c>
      <c r="F99" s="19">
        <f t="shared" si="9"/>
        <v>9</v>
      </c>
    </row>
    <row r="100" spans="1:6" x14ac:dyDescent="0.25">
      <c r="A100" s="15" t="s">
        <v>108</v>
      </c>
      <c r="B100" s="16" t="str">
        <f t="shared" si="5"/>
        <v>HEADACHES WITHOUT MCC</v>
      </c>
      <c r="C100" s="17">
        <f t="shared" si="6"/>
        <v>2.1</v>
      </c>
      <c r="D100" s="18">
        <f t="shared" si="7"/>
        <v>1.0054000000000001</v>
      </c>
      <c r="E100" s="15" t="str">
        <f t="shared" si="8"/>
        <v>A</v>
      </c>
      <c r="F100" s="19">
        <f t="shared" si="9"/>
        <v>115</v>
      </c>
    </row>
    <row r="101" spans="1:6" x14ac:dyDescent="0.25">
      <c r="A101" s="15" t="s">
        <v>109</v>
      </c>
      <c r="B101" s="16" t="str">
        <f t="shared" si="5"/>
        <v>ORBITAL PROCEDURES WITH CC/MCC</v>
      </c>
      <c r="C101" s="17">
        <f t="shared" si="6"/>
        <v>4.7</v>
      </c>
      <c r="D101" s="18">
        <f t="shared" si="7"/>
        <v>3.4371</v>
      </c>
      <c r="E101" s="15" t="str">
        <f t="shared" si="8"/>
        <v>M</v>
      </c>
      <c r="F101" s="19">
        <f t="shared" si="9"/>
        <v>4</v>
      </c>
    </row>
    <row r="102" spans="1:6" x14ac:dyDescent="0.25">
      <c r="A102" s="15" t="s">
        <v>110</v>
      </c>
      <c r="B102" s="16" t="str">
        <f t="shared" si="5"/>
        <v>ORBITAL PROCEDURES WITHOUT CC/MCC</v>
      </c>
      <c r="C102" s="17">
        <f t="shared" si="6"/>
        <v>2.1</v>
      </c>
      <c r="D102" s="18">
        <f t="shared" si="7"/>
        <v>1.8005</v>
      </c>
      <c r="E102" s="15" t="str">
        <f t="shared" si="8"/>
        <v>M</v>
      </c>
      <c r="F102" s="19">
        <f t="shared" si="9"/>
        <v>3</v>
      </c>
    </row>
    <row r="103" spans="1:6" x14ac:dyDescent="0.25">
      <c r="A103" s="15" t="s">
        <v>111</v>
      </c>
      <c r="B103" s="16" t="str">
        <f t="shared" si="5"/>
        <v>EXTRAOCULAR PROCEDURES EXCEPT ORBIT</v>
      </c>
      <c r="C103" s="17">
        <f t="shared" si="6"/>
        <v>2.9</v>
      </c>
      <c r="D103" s="18">
        <f t="shared" si="7"/>
        <v>1.6114999999999999</v>
      </c>
      <c r="E103" s="15" t="str">
        <f t="shared" si="8"/>
        <v>A</v>
      </c>
      <c r="F103" s="19">
        <f t="shared" si="9"/>
        <v>12</v>
      </c>
    </row>
    <row r="104" spans="1:6" x14ac:dyDescent="0.25">
      <c r="A104" s="15" t="s">
        <v>112</v>
      </c>
      <c r="B104" s="16" t="str">
        <f t="shared" si="5"/>
        <v>INTRAOCULAR PROCEDURES WITH CC/MCC</v>
      </c>
      <c r="C104" s="17">
        <f t="shared" si="6"/>
        <v>4.0999999999999996</v>
      </c>
      <c r="D104" s="18">
        <f t="shared" si="7"/>
        <v>1.4628000000000001</v>
      </c>
      <c r="E104" s="15" t="str">
        <f t="shared" si="8"/>
        <v>MO</v>
      </c>
      <c r="F104" s="19">
        <f t="shared" si="9"/>
        <v>9</v>
      </c>
    </row>
    <row r="105" spans="1:6" x14ac:dyDescent="0.25">
      <c r="A105" s="15" t="s">
        <v>113</v>
      </c>
      <c r="B105" s="16" t="str">
        <f t="shared" si="5"/>
        <v>INTRAOCULAR PROCEDURES WITHOUT CC/MCC</v>
      </c>
      <c r="C105" s="17">
        <f t="shared" si="6"/>
        <v>2.1</v>
      </c>
      <c r="D105" s="18">
        <f t="shared" si="7"/>
        <v>0.874</v>
      </c>
      <c r="E105" s="15" t="str">
        <f t="shared" si="8"/>
        <v>MO</v>
      </c>
      <c r="F105" s="19">
        <f t="shared" si="9"/>
        <v>3</v>
      </c>
    </row>
    <row r="106" spans="1:6" x14ac:dyDescent="0.25">
      <c r="A106" s="15" t="s">
        <v>114</v>
      </c>
      <c r="B106" s="16" t="str">
        <f t="shared" si="5"/>
        <v>ACUTE MAJOR EYE INFECTIONS WITH CC/MCC</v>
      </c>
      <c r="C106" s="17">
        <f t="shared" si="6"/>
        <v>4.4000000000000004</v>
      </c>
      <c r="D106" s="18">
        <f t="shared" si="7"/>
        <v>0.90310000000000001</v>
      </c>
      <c r="E106" s="15" t="str">
        <f t="shared" si="8"/>
        <v>A</v>
      </c>
      <c r="F106" s="19">
        <f t="shared" si="9"/>
        <v>30</v>
      </c>
    </row>
    <row r="107" spans="1:6" x14ac:dyDescent="0.25">
      <c r="A107" s="15" t="s">
        <v>115</v>
      </c>
      <c r="B107" s="16" t="str">
        <f t="shared" si="5"/>
        <v>ACUTE MAJOR EYE INFECTIONS WITHOUT CC/MCC</v>
      </c>
      <c r="C107" s="17">
        <f t="shared" si="6"/>
        <v>3.1</v>
      </c>
      <c r="D107" s="18">
        <f t="shared" si="7"/>
        <v>0.69259999999999999</v>
      </c>
      <c r="E107" s="15" t="str">
        <f t="shared" si="8"/>
        <v>A</v>
      </c>
      <c r="F107" s="19">
        <f t="shared" si="9"/>
        <v>12</v>
      </c>
    </row>
    <row r="108" spans="1:6" x14ac:dyDescent="0.25">
      <c r="A108" s="15" t="s">
        <v>116</v>
      </c>
      <c r="B108" s="16" t="str">
        <f t="shared" si="5"/>
        <v>NEUROLOGICAL EYE DISORDERS</v>
      </c>
      <c r="C108" s="17">
        <f t="shared" si="6"/>
        <v>2.6</v>
      </c>
      <c r="D108" s="18">
        <f t="shared" si="7"/>
        <v>1.5115000000000001</v>
      </c>
      <c r="E108" s="15" t="str">
        <f t="shared" si="8"/>
        <v>A</v>
      </c>
      <c r="F108" s="19">
        <f t="shared" si="9"/>
        <v>21</v>
      </c>
    </row>
    <row r="109" spans="1:6" x14ac:dyDescent="0.25">
      <c r="A109" s="15" t="s">
        <v>117</v>
      </c>
      <c r="B109" s="16" t="str">
        <f t="shared" si="5"/>
        <v>OTHER DISORDERS OF THE EYE WITH MCC OR THROMBOLYTIC AGENT</v>
      </c>
      <c r="C109" s="17">
        <f t="shared" si="6"/>
        <v>3.4</v>
      </c>
      <c r="D109" s="18">
        <f t="shared" si="7"/>
        <v>1.6017999999999999</v>
      </c>
      <c r="E109" s="15" t="str">
        <f t="shared" si="8"/>
        <v>M</v>
      </c>
      <c r="F109" s="19">
        <f t="shared" si="9"/>
        <v>6</v>
      </c>
    </row>
    <row r="110" spans="1:6" x14ac:dyDescent="0.25">
      <c r="A110" s="15" t="s">
        <v>118</v>
      </c>
      <c r="B110" s="16" t="str">
        <f t="shared" si="5"/>
        <v>OTHER DISORDERS OF THE EYE WITHOUT MCC</v>
      </c>
      <c r="C110" s="17">
        <f t="shared" si="6"/>
        <v>3.1</v>
      </c>
      <c r="D110" s="18">
        <f t="shared" si="7"/>
        <v>1.0918000000000001</v>
      </c>
      <c r="E110" s="15" t="str">
        <f t="shared" si="8"/>
        <v>A</v>
      </c>
      <c r="F110" s="19">
        <f t="shared" si="9"/>
        <v>45</v>
      </c>
    </row>
    <row r="111" spans="1:6" x14ac:dyDescent="0.25">
      <c r="A111" s="15" t="s">
        <v>119</v>
      </c>
      <c r="B111" s="16" t="str">
        <f t="shared" si="5"/>
        <v>SINUS AND MASTOID PROCEDURES WITH CC/MCC</v>
      </c>
      <c r="C111" s="17">
        <f t="shared" si="6"/>
        <v>3.8</v>
      </c>
      <c r="D111" s="18">
        <f t="shared" si="7"/>
        <v>3.6720999999999999</v>
      </c>
      <c r="E111" s="15" t="str">
        <f t="shared" si="8"/>
        <v>M</v>
      </c>
      <c r="F111" s="19">
        <f t="shared" si="9"/>
        <v>2</v>
      </c>
    </row>
    <row r="112" spans="1:6" x14ac:dyDescent="0.25">
      <c r="A112" s="15" t="s">
        <v>120</v>
      </c>
      <c r="B112" s="16" t="str">
        <f t="shared" si="5"/>
        <v>SINUS AND MASTOID PROCEDURES WITHOUT CC/MCC</v>
      </c>
      <c r="C112" s="17">
        <f t="shared" si="6"/>
        <v>1.3</v>
      </c>
      <c r="D112" s="18">
        <f t="shared" si="7"/>
        <v>1.4899</v>
      </c>
      <c r="E112" s="15" t="str">
        <f t="shared" si="8"/>
        <v>M</v>
      </c>
      <c r="F112" s="19">
        <f t="shared" si="9"/>
        <v>1</v>
      </c>
    </row>
    <row r="113" spans="1:6" x14ac:dyDescent="0.25">
      <c r="A113" s="15" t="s">
        <v>121</v>
      </c>
      <c r="B113" s="16" t="str">
        <f t="shared" si="5"/>
        <v>MOUTH PROCEDURES WITH CC/MCC</v>
      </c>
      <c r="C113" s="17">
        <f t="shared" si="6"/>
        <v>3.4</v>
      </c>
      <c r="D113" s="18">
        <f t="shared" si="7"/>
        <v>2.1301000000000001</v>
      </c>
      <c r="E113" s="15" t="str">
        <f t="shared" si="8"/>
        <v>M</v>
      </c>
      <c r="F113" s="19">
        <f t="shared" si="9"/>
        <v>9</v>
      </c>
    </row>
    <row r="114" spans="1:6" x14ac:dyDescent="0.25">
      <c r="A114" s="15" t="s">
        <v>122</v>
      </c>
      <c r="B114" s="16" t="str">
        <f t="shared" si="5"/>
        <v>MOUTH PROCEDURES WITHOUT CC/MCC</v>
      </c>
      <c r="C114" s="17">
        <f t="shared" si="6"/>
        <v>2.1</v>
      </c>
      <c r="D114" s="18">
        <f t="shared" si="7"/>
        <v>1.3285</v>
      </c>
      <c r="E114" s="15" t="str">
        <f t="shared" si="8"/>
        <v>A</v>
      </c>
      <c r="F114" s="19">
        <f t="shared" si="9"/>
        <v>10</v>
      </c>
    </row>
    <row r="115" spans="1:6" x14ac:dyDescent="0.25">
      <c r="A115" s="15" t="s">
        <v>123</v>
      </c>
      <c r="B115" s="16" t="str">
        <f t="shared" si="5"/>
        <v>SALIVARY GLAND PROCEDURES</v>
      </c>
      <c r="C115" s="17">
        <f t="shared" si="6"/>
        <v>2.4</v>
      </c>
      <c r="D115" s="18">
        <f t="shared" si="7"/>
        <v>2.0910000000000002</v>
      </c>
      <c r="E115" s="15" t="str">
        <f t="shared" si="8"/>
        <v>M</v>
      </c>
      <c r="F115" s="19">
        <f t="shared" si="9"/>
        <v>1</v>
      </c>
    </row>
    <row r="116" spans="1:6" x14ac:dyDescent="0.25">
      <c r="A116" s="15" t="s">
        <v>124</v>
      </c>
      <c r="B116" s="16" t="str">
        <f t="shared" si="5"/>
        <v>MAJOR HEAD AND NECK PROCEDURES WITH MCC</v>
      </c>
      <c r="C116" s="17">
        <f t="shared" si="6"/>
        <v>8.6</v>
      </c>
      <c r="D116" s="18">
        <f t="shared" si="7"/>
        <v>5.0263</v>
      </c>
      <c r="E116" s="15" t="str">
        <f t="shared" si="8"/>
        <v>A</v>
      </c>
      <c r="F116" s="19">
        <f t="shared" si="9"/>
        <v>13</v>
      </c>
    </row>
    <row r="117" spans="1:6" x14ac:dyDescent="0.25">
      <c r="A117" s="15" t="s">
        <v>125</v>
      </c>
      <c r="B117" s="16" t="str">
        <f t="shared" si="5"/>
        <v>MAJOR HEAD AND NECK PROCEDURES WITH CC</v>
      </c>
      <c r="C117" s="17">
        <f t="shared" si="6"/>
        <v>3</v>
      </c>
      <c r="D117" s="18">
        <f t="shared" si="7"/>
        <v>3.0141</v>
      </c>
      <c r="E117" s="15" t="str">
        <f t="shared" si="8"/>
        <v>A</v>
      </c>
      <c r="F117" s="19">
        <f t="shared" si="9"/>
        <v>37</v>
      </c>
    </row>
    <row r="118" spans="1:6" x14ac:dyDescent="0.25">
      <c r="A118" s="15" t="s">
        <v>126</v>
      </c>
      <c r="B118" s="16" t="str">
        <f t="shared" si="5"/>
        <v>MAJOR HEAD AND NECK PROCEDURES WITHOUT CC/MCC</v>
      </c>
      <c r="C118" s="17">
        <f t="shared" si="6"/>
        <v>2.7</v>
      </c>
      <c r="D118" s="18">
        <f t="shared" si="7"/>
        <v>2.6829999999999998</v>
      </c>
      <c r="E118" s="15" t="str">
        <f t="shared" si="8"/>
        <v>A</v>
      </c>
      <c r="F118" s="19">
        <f t="shared" si="9"/>
        <v>27</v>
      </c>
    </row>
    <row r="119" spans="1:6" x14ac:dyDescent="0.25">
      <c r="A119" s="15" t="s">
        <v>127</v>
      </c>
      <c r="B119" s="16" t="str">
        <f t="shared" si="5"/>
        <v>OTHER EAR, NOSE, MOUTH AND THROAT O.R. PROCEDURES WITH MCC</v>
      </c>
      <c r="C119" s="17">
        <f t="shared" si="6"/>
        <v>6.6</v>
      </c>
      <c r="D119" s="18">
        <f t="shared" si="7"/>
        <v>4.1318999999999999</v>
      </c>
      <c r="E119" s="15" t="str">
        <f t="shared" si="8"/>
        <v>A</v>
      </c>
      <c r="F119" s="19">
        <f t="shared" si="9"/>
        <v>17</v>
      </c>
    </row>
    <row r="120" spans="1:6" x14ac:dyDescent="0.25">
      <c r="A120" s="15" t="s">
        <v>128</v>
      </c>
      <c r="B120" s="16" t="str">
        <f t="shared" si="5"/>
        <v>OTHER EAR, NOSE, MOUTH AND THROAT O.R. PROCEDURES WITH CC</v>
      </c>
      <c r="C120" s="17">
        <f t="shared" si="6"/>
        <v>2.9</v>
      </c>
      <c r="D120" s="18">
        <f t="shared" si="7"/>
        <v>1.9482999999999999</v>
      </c>
      <c r="E120" s="15" t="str">
        <f t="shared" si="8"/>
        <v>A</v>
      </c>
      <c r="F120" s="19">
        <f t="shared" si="9"/>
        <v>39</v>
      </c>
    </row>
    <row r="121" spans="1:6" x14ac:dyDescent="0.25">
      <c r="A121" s="15" t="s">
        <v>129</v>
      </c>
      <c r="B121" s="16" t="str">
        <f t="shared" si="5"/>
        <v>OTHER EAR, NOSE, MOUTH AND THROAT O.R. PROCEDURES WITHOUT CC/MCC</v>
      </c>
      <c r="C121" s="17">
        <f t="shared" si="6"/>
        <v>2.5</v>
      </c>
      <c r="D121" s="18">
        <f t="shared" si="7"/>
        <v>1.5132000000000001</v>
      </c>
      <c r="E121" s="15" t="str">
        <f t="shared" si="8"/>
        <v>A</v>
      </c>
      <c r="F121" s="19">
        <f t="shared" si="9"/>
        <v>39</v>
      </c>
    </row>
    <row r="122" spans="1:6" x14ac:dyDescent="0.25">
      <c r="A122" s="15" t="s">
        <v>130</v>
      </c>
      <c r="B122" s="16" t="str">
        <f t="shared" si="5"/>
        <v>EAR, NOSE, MOUTH AND THROAT MALIGNANCY WITH MCC</v>
      </c>
      <c r="C122" s="17">
        <f t="shared" si="6"/>
        <v>5.9</v>
      </c>
      <c r="D122" s="18">
        <f t="shared" si="7"/>
        <v>2.2576000000000001</v>
      </c>
      <c r="E122" s="15" t="str">
        <f t="shared" si="8"/>
        <v>AP</v>
      </c>
      <c r="F122" s="19">
        <f t="shared" si="9"/>
        <v>13</v>
      </c>
    </row>
    <row r="123" spans="1:6" x14ac:dyDescent="0.25">
      <c r="A123" s="15" t="s">
        <v>131</v>
      </c>
      <c r="B123" s="16" t="str">
        <f t="shared" si="5"/>
        <v>EAR, NOSE, MOUTH AND THROAT MALIGNANCY WITH CC</v>
      </c>
      <c r="C123" s="17">
        <f t="shared" si="6"/>
        <v>4.8</v>
      </c>
      <c r="D123" s="18">
        <f t="shared" si="7"/>
        <v>1.3593999999999999</v>
      </c>
      <c r="E123" s="15" t="str">
        <f t="shared" si="8"/>
        <v>AP</v>
      </c>
      <c r="F123" s="19">
        <f t="shared" si="9"/>
        <v>16</v>
      </c>
    </row>
    <row r="124" spans="1:6" x14ac:dyDescent="0.25">
      <c r="A124" s="15" t="s">
        <v>132</v>
      </c>
      <c r="B124" s="16" t="str">
        <f t="shared" si="5"/>
        <v>EAR, NOSE, MOUTH AND THROAT MALIGNANCY WITHOUT CC/MCC</v>
      </c>
      <c r="C124" s="17">
        <f t="shared" si="6"/>
        <v>2.1</v>
      </c>
      <c r="D124" s="18">
        <f t="shared" si="7"/>
        <v>0.95899999999999996</v>
      </c>
      <c r="E124" s="15" t="str">
        <f t="shared" si="8"/>
        <v>MO</v>
      </c>
      <c r="F124" s="19">
        <f t="shared" si="9"/>
        <v>5</v>
      </c>
    </row>
    <row r="125" spans="1:6" x14ac:dyDescent="0.25">
      <c r="A125" s="15" t="s">
        <v>133</v>
      </c>
      <c r="B125" s="16" t="str">
        <f t="shared" si="5"/>
        <v>DYSEQUILIBRIUM</v>
      </c>
      <c r="C125" s="17">
        <f t="shared" si="6"/>
        <v>2.2000000000000002</v>
      </c>
      <c r="D125" s="18">
        <f t="shared" si="7"/>
        <v>1.1283000000000001</v>
      </c>
      <c r="E125" s="15" t="str">
        <f t="shared" si="8"/>
        <v>A</v>
      </c>
      <c r="F125" s="19">
        <f t="shared" si="9"/>
        <v>23</v>
      </c>
    </row>
    <row r="126" spans="1:6" x14ac:dyDescent="0.25">
      <c r="A126" s="15" t="s">
        <v>134</v>
      </c>
      <c r="B126" s="16" t="str">
        <f t="shared" si="5"/>
        <v>EPISTAXIS WITH MCC</v>
      </c>
      <c r="C126" s="17">
        <f t="shared" si="6"/>
        <v>3.6</v>
      </c>
      <c r="D126" s="18">
        <f t="shared" si="7"/>
        <v>2.1052</v>
      </c>
      <c r="E126" s="15" t="str">
        <f t="shared" si="8"/>
        <v>M</v>
      </c>
      <c r="F126" s="19">
        <f t="shared" si="9"/>
        <v>2</v>
      </c>
    </row>
    <row r="127" spans="1:6" x14ac:dyDescent="0.25">
      <c r="A127" s="15" t="s">
        <v>135</v>
      </c>
      <c r="B127" s="16" t="str">
        <f t="shared" si="5"/>
        <v>EPISTAXIS WITHOUT MCC</v>
      </c>
      <c r="C127" s="17">
        <f t="shared" si="6"/>
        <v>2.2000000000000002</v>
      </c>
      <c r="D127" s="18">
        <f t="shared" si="7"/>
        <v>1.1546000000000001</v>
      </c>
      <c r="E127" s="15" t="str">
        <f t="shared" si="8"/>
        <v>M</v>
      </c>
      <c r="F127" s="19">
        <f t="shared" si="9"/>
        <v>8</v>
      </c>
    </row>
    <row r="128" spans="1:6" x14ac:dyDescent="0.25">
      <c r="A128" s="15" t="s">
        <v>136</v>
      </c>
      <c r="B128" s="16" t="str">
        <f t="shared" si="5"/>
        <v>OTITIS MEDIA AND URI WITH MCC</v>
      </c>
      <c r="C128" s="17">
        <f t="shared" si="6"/>
        <v>3.1</v>
      </c>
      <c r="D128" s="18">
        <f t="shared" si="7"/>
        <v>1.2312000000000001</v>
      </c>
      <c r="E128" s="15" t="str">
        <f t="shared" si="8"/>
        <v>A</v>
      </c>
      <c r="F128" s="19">
        <f t="shared" si="9"/>
        <v>30</v>
      </c>
    </row>
    <row r="129" spans="1:6" x14ac:dyDescent="0.25">
      <c r="A129" s="15" t="s">
        <v>137</v>
      </c>
      <c r="B129" s="16" t="str">
        <f t="shared" si="5"/>
        <v>OTITIS MEDIA AND URI WITHOUT MCC</v>
      </c>
      <c r="C129" s="17">
        <f t="shared" si="6"/>
        <v>2.2000000000000002</v>
      </c>
      <c r="D129" s="18">
        <f t="shared" si="7"/>
        <v>0.5786</v>
      </c>
      <c r="E129" s="15" t="str">
        <f t="shared" si="8"/>
        <v>A</v>
      </c>
      <c r="F129" s="19">
        <f t="shared" si="9"/>
        <v>165</v>
      </c>
    </row>
    <row r="130" spans="1:6" x14ac:dyDescent="0.25">
      <c r="A130" s="15" t="s">
        <v>138</v>
      </c>
      <c r="B130" s="16" t="str">
        <f t="shared" si="5"/>
        <v>OTHER EAR, NOSE, MOUTH AND THROAT DIAGNOSES WITH MCC</v>
      </c>
      <c r="C130" s="17">
        <f t="shared" si="6"/>
        <v>4.4000000000000004</v>
      </c>
      <c r="D130" s="18">
        <f t="shared" si="7"/>
        <v>1.3803000000000001</v>
      </c>
      <c r="E130" s="15" t="str">
        <f t="shared" si="8"/>
        <v>A</v>
      </c>
      <c r="F130" s="19">
        <f t="shared" si="9"/>
        <v>23</v>
      </c>
    </row>
    <row r="131" spans="1:6" x14ac:dyDescent="0.25">
      <c r="A131" s="15" t="s">
        <v>139</v>
      </c>
      <c r="B131" s="16" t="str">
        <f t="shared" si="5"/>
        <v>OTHER EAR, NOSE, MOUTH AND THROAT DIAGNOSES WITH CC</v>
      </c>
      <c r="C131" s="17">
        <f t="shared" si="6"/>
        <v>4.0999999999999996</v>
      </c>
      <c r="D131" s="18">
        <f t="shared" si="7"/>
        <v>1.0674999999999999</v>
      </c>
      <c r="E131" s="15" t="str">
        <f t="shared" si="8"/>
        <v>A</v>
      </c>
      <c r="F131" s="19">
        <f t="shared" si="9"/>
        <v>26</v>
      </c>
    </row>
    <row r="132" spans="1:6" x14ac:dyDescent="0.25">
      <c r="A132" s="15" t="s">
        <v>140</v>
      </c>
      <c r="B132" s="16" t="str">
        <f t="shared" si="5"/>
        <v>OTHER EAR, NOSE, MOUTH AND THROAT DIAGNOSES WITHOUT CC/MCC</v>
      </c>
      <c r="C132" s="17">
        <f t="shared" si="6"/>
        <v>2.5</v>
      </c>
      <c r="D132" s="18">
        <f t="shared" si="7"/>
        <v>0.79479999999999995</v>
      </c>
      <c r="E132" s="15" t="str">
        <f t="shared" si="8"/>
        <v>A</v>
      </c>
      <c r="F132" s="19">
        <f t="shared" si="9"/>
        <v>23</v>
      </c>
    </row>
    <row r="133" spans="1:6" x14ac:dyDescent="0.25">
      <c r="A133" s="15" t="s">
        <v>141</v>
      </c>
      <c r="B133" s="16" t="str">
        <f t="shared" si="5"/>
        <v>DENTAL AND ORAL DISEASES WITH MCC</v>
      </c>
      <c r="C133" s="17">
        <f t="shared" si="6"/>
        <v>4.5</v>
      </c>
      <c r="D133" s="18">
        <f t="shared" si="7"/>
        <v>2.0053999999999998</v>
      </c>
      <c r="E133" s="15" t="str">
        <f t="shared" si="8"/>
        <v>A</v>
      </c>
      <c r="F133" s="19">
        <f t="shared" si="9"/>
        <v>22</v>
      </c>
    </row>
    <row r="134" spans="1:6" x14ac:dyDescent="0.25">
      <c r="A134" s="15" t="s">
        <v>142</v>
      </c>
      <c r="B134" s="16" t="str">
        <f t="shared" si="5"/>
        <v>DENTAL AND ORAL DISEASES WITH CC</v>
      </c>
      <c r="C134" s="17">
        <f t="shared" si="6"/>
        <v>3.1</v>
      </c>
      <c r="D134" s="18">
        <f t="shared" si="7"/>
        <v>0.87190000000000001</v>
      </c>
      <c r="E134" s="15" t="str">
        <f t="shared" si="8"/>
        <v>A</v>
      </c>
      <c r="F134" s="19">
        <f t="shared" si="9"/>
        <v>65</v>
      </c>
    </row>
    <row r="135" spans="1:6" x14ac:dyDescent="0.25">
      <c r="A135" s="15" t="s">
        <v>143</v>
      </c>
      <c r="B135" s="16" t="str">
        <f t="shared" si="5"/>
        <v>DENTAL AND ORAL DISEASES WITHOUT CC/MCC</v>
      </c>
      <c r="C135" s="17">
        <f t="shared" si="6"/>
        <v>2.2000000000000002</v>
      </c>
      <c r="D135" s="18">
        <f t="shared" si="7"/>
        <v>0.70940000000000003</v>
      </c>
      <c r="E135" s="15" t="str">
        <f t="shared" si="8"/>
        <v>A</v>
      </c>
      <c r="F135" s="19">
        <f t="shared" si="9"/>
        <v>24</v>
      </c>
    </row>
    <row r="136" spans="1:6" x14ac:dyDescent="0.25">
      <c r="A136" s="15" t="s">
        <v>144</v>
      </c>
      <c r="B136" s="16" t="str">
        <f t="shared" si="5"/>
        <v>MAJOR CHEST PROCEDURES WITH MCC</v>
      </c>
      <c r="C136" s="17">
        <f t="shared" si="6"/>
        <v>8.1</v>
      </c>
      <c r="D136" s="18">
        <f t="shared" si="7"/>
        <v>4.3280000000000003</v>
      </c>
      <c r="E136" s="15" t="str">
        <f t="shared" si="8"/>
        <v>A</v>
      </c>
      <c r="F136" s="19">
        <f t="shared" si="9"/>
        <v>105</v>
      </c>
    </row>
    <row r="137" spans="1:6" x14ac:dyDescent="0.25">
      <c r="A137" s="15" t="s">
        <v>145</v>
      </c>
      <c r="B137" s="16" t="str">
        <f t="shared" ref="B137:B200" si="10">VLOOKUP($A137, DRG_Tab, 2, FALSE)</f>
        <v>MAJOR CHEST PROCEDURES WITH CC</v>
      </c>
      <c r="C137" s="17">
        <f t="shared" ref="C137:C200" si="11">ROUND(VLOOKUP($A137, DRG_Tab, 14, FALSE), 1)</f>
        <v>4.2</v>
      </c>
      <c r="D137" s="18">
        <f t="shared" ref="D137:D200" si="12">VLOOKUP($A137, DRG_Tab, 20, FALSE)</f>
        <v>3.008</v>
      </c>
      <c r="E137" s="15" t="str">
        <f t="shared" ref="E137:E200" si="13">VLOOKUP(A137, DRG_Tab, 19, FALSE)</f>
        <v>A</v>
      </c>
      <c r="F137" s="19">
        <f t="shared" ref="F137:F200" si="14">VLOOKUP($A137, DRG_Tab, 9, FALSE)</f>
        <v>158</v>
      </c>
    </row>
    <row r="138" spans="1:6" x14ac:dyDescent="0.25">
      <c r="A138" s="15" t="s">
        <v>146</v>
      </c>
      <c r="B138" s="16" t="str">
        <f t="shared" si="10"/>
        <v>MAJOR CHEST PROCEDURES WITHOUT CC/MCC</v>
      </c>
      <c r="C138" s="17">
        <f t="shared" si="11"/>
        <v>3.2</v>
      </c>
      <c r="D138" s="18">
        <f t="shared" si="12"/>
        <v>2.7008999999999999</v>
      </c>
      <c r="E138" s="15" t="str">
        <f t="shared" si="13"/>
        <v>A</v>
      </c>
      <c r="F138" s="19">
        <f t="shared" si="14"/>
        <v>79</v>
      </c>
    </row>
    <row r="139" spans="1:6" x14ac:dyDescent="0.25">
      <c r="A139" s="15" t="s">
        <v>147</v>
      </c>
      <c r="B139" s="16" t="str">
        <f t="shared" si="10"/>
        <v>OTHER RESPIRATORY SYSTEM O.R. PROCEDURES WITH MCC</v>
      </c>
      <c r="C139" s="17">
        <f t="shared" si="11"/>
        <v>8.4</v>
      </c>
      <c r="D139" s="18">
        <f t="shared" si="12"/>
        <v>3.5032000000000001</v>
      </c>
      <c r="E139" s="15" t="str">
        <f t="shared" si="13"/>
        <v>A</v>
      </c>
      <c r="F139" s="19">
        <f t="shared" si="14"/>
        <v>60</v>
      </c>
    </row>
    <row r="140" spans="1:6" x14ac:dyDescent="0.25">
      <c r="A140" s="15" t="s">
        <v>148</v>
      </c>
      <c r="B140" s="16" t="str">
        <f t="shared" si="10"/>
        <v>OTHER RESPIRATORY SYSTEM O.R. PROCEDURES WITH CC</v>
      </c>
      <c r="C140" s="17">
        <f t="shared" si="11"/>
        <v>5.0999999999999996</v>
      </c>
      <c r="D140" s="18">
        <f t="shared" si="12"/>
        <v>2.4237000000000002</v>
      </c>
      <c r="E140" s="15" t="str">
        <f t="shared" si="13"/>
        <v>A</v>
      </c>
      <c r="F140" s="19">
        <f t="shared" si="14"/>
        <v>46</v>
      </c>
    </row>
    <row r="141" spans="1:6" x14ac:dyDescent="0.25">
      <c r="A141" s="15" t="s">
        <v>149</v>
      </c>
      <c r="B141" s="16" t="str">
        <f t="shared" si="10"/>
        <v>OTHER RESPIRATORY SYSTEM O.R. PROCEDURES WITHOUT CC/MCC</v>
      </c>
      <c r="C141" s="17">
        <f t="shared" si="11"/>
        <v>2.6</v>
      </c>
      <c r="D141" s="18">
        <f t="shared" si="12"/>
        <v>1.7372000000000001</v>
      </c>
      <c r="E141" s="15" t="str">
        <f t="shared" si="13"/>
        <v>A</v>
      </c>
      <c r="F141" s="19">
        <f t="shared" si="14"/>
        <v>28</v>
      </c>
    </row>
    <row r="142" spans="1:6" x14ac:dyDescent="0.25">
      <c r="A142" s="15" t="s">
        <v>150</v>
      </c>
      <c r="B142" s="16" t="str">
        <f t="shared" si="10"/>
        <v>ULTRASOUND ACCELERATED AND OTHER THROMBOLYSIS WITH PRINCIPAL DIAGNOSIS PULMONARY EMBOLISM</v>
      </c>
      <c r="C142" s="17">
        <f t="shared" si="11"/>
        <v>4</v>
      </c>
      <c r="D142" s="18">
        <f t="shared" si="12"/>
        <v>4.6736000000000004</v>
      </c>
      <c r="E142" s="15" t="str">
        <f t="shared" si="13"/>
        <v>M</v>
      </c>
      <c r="F142" s="19">
        <f t="shared" si="14"/>
        <v>1</v>
      </c>
    </row>
    <row r="143" spans="1:6" x14ac:dyDescent="0.25">
      <c r="A143" s="15" t="s">
        <v>151</v>
      </c>
      <c r="B143" s="16" t="str">
        <f t="shared" si="10"/>
        <v>PULMONARY EMBOLISM WITH MCC OR ACUTE COR PULMONALE</v>
      </c>
      <c r="C143" s="17">
        <f t="shared" si="11"/>
        <v>4.3</v>
      </c>
      <c r="D143" s="18">
        <f t="shared" si="12"/>
        <v>1.6287</v>
      </c>
      <c r="E143" s="15" t="str">
        <f t="shared" si="13"/>
        <v>A</v>
      </c>
      <c r="F143" s="19">
        <f t="shared" si="14"/>
        <v>193</v>
      </c>
    </row>
    <row r="144" spans="1:6" x14ac:dyDescent="0.25">
      <c r="A144" s="15" t="s">
        <v>152</v>
      </c>
      <c r="B144" s="16" t="str">
        <f t="shared" si="10"/>
        <v>PULMONARY EMBOLISM WITHOUT MCC</v>
      </c>
      <c r="C144" s="17">
        <f t="shared" si="11"/>
        <v>2.9</v>
      </c>
      <c r="D144" s="18">
        <f t="shared" si="12"/>
        <v>1.1216999999999999</v>
      </c>
      <c r="E144" s="15" t="str">
        <f t="shared" si="13"/>
        <v>A</v>
      </c>
      <c r="F144" s="19">
        <f t="shared" si="14"/>
        <v>167</v>
      </c>
    </row>
    <row r="145" spans="1:6" x14ac:dyDescent="0.25">
      <c r="A145" s="15" t="s">
        <v>153</v>
      </c>
      <c r="B145" s="16" t="str">
        <f t="shared" si="10"/>
        <v>RESPIRATORY INFECTIONS AND INFLAMMATIONS WITH MCC</v>
      </c>
      <c r="C145" s="17">
        <f t="shared" si="11"/>
        <v>5.2</v>
      </c>
      <c r="D145" s="18">
        <f t="shared" si="12"/>
        <v>1.7466999999999999</v>
      </c>
      <c r="E145" s="15" t="str">
        <f t="shared" si="13"/>
        <v>A</v>
      </c>
      <c r="F145" s="19">
        <f t="shared" si="14"/>
        <v>1268</v>
      </c>
    </row>
    <row r="146" spans="1:6" x14ac:dyDescent="0.25">
      <c r="A146" s="15" t="s">
        <v>154</v>
      </c>
      <c r="B146" s="16" t="str">
        <f t="shared" si="10"/>
        <v>RESPIRATORY INFECTIONS AND INFLAMMATIONS WITH CC</v>
      </c>
      <c r="C146" s="17">
        <f t="shared" si="11"/>
        <v>3.2</v>
      </c>
      <c r="D146" s="18">
        <f t="shared" si="12"/>
        <v>1.0508999999999999</v>
      </c>
      <c r="E146" s="15" t="str">
        <f t="shared" si="13"/>
        <v>AP</v>
      </c>
      <c r="F146" s="19">
        <f t="shared" si="14"/>
        <v>210</v>
      </c>
    </row>
    <row r="147" spans="1:6" x14ac:dyDescent="0.25">
      <c r="A147" s="15" t="s">
        <v>155</v>
      </c>
      <c r="B147" s="16" t="str">
        <f t="shared" si="10"/>
        <v>RESPIRATORY INFECTIONS AND INFLAMMATIONS WITHOUT CC/MCC</v>
      </c>
      <c r="C147" s="17">
        <f t="shared" si="11"/>
        <v>2.5</v>
      </c>
      <c r="D147" s="18">
        <f t="shared" si="12"/>
        <v>0.74129999999999996</v>
      </c>
      <c r="E147" s="15" t="str">
        <f t="shared" si="13"/>
        <v>AP</v>
      </c>
      <c r="F147" s="19">
        <f t="shared" si="14"/>
        <v>74</v>
      </c>
    </row>
    <row r="148" spans="1:6" x14ac:dyDescent="0.25">
      <c r="A148" s="15" t="s">
        <v>156</v>
      </c>
      <c r="B148" s="16" t="str">
        <f t="shared" si="10"/>
        <v>RESPIRATORY NEOPLASMS WITH MCC</v>
      </c>
      <c r="C148" s="17">
        <f t="shared" si="11"/>
        <v>6.3</v>
      </c>
      <c r="D148" s="18">
        <f t="shared" si="12"/>
        <v>2.1983999999999999</v>
      </c>
      <c r="E148" s="15" t="str">
        <f t="shared" si="13"/>
        <v>A</v>
      </c>
      <c r="F148" s="19">
        <f t="shared" si="14"/>
        <v>82</v>
      </c>
    </row>
    <row r="149" spans="1:6" x14ac:dyDescent="0.25">
      <c r="A149" s="15" t="s">
        <v>157</v>
      </c>
      <c r="B149" s="16" t="str">
        <f t="shared" si="10"/>
        <v>RESPIRATORY NEOPLASMS WITH CC</v>
      </c>
      <c r="C149" s="17">
        <f t="shared" si="11"/>
        <v>4.5</v>
      </c>
      <c r="D149" s="18">
        <f t="shared" si="12"/>
        <v>1.8159000000000001</v>
      </c>
      <c r="E149" s="15" t="str">
        <f t="shared" si="13"/>
        <v>A</v>
      </c>
      <c r="F149" s="19">
        <f t="shared" si="14"/>
        <v>27</v>
      </c>
    </row>
    <row r="150" spans="1:6" x14ac:dyDescent="0.25">
      <c r="A150" s="15" t="s">
        <v>158</v>
      </c>
      <c r="B150" s="16" t="str">
        <f t="shared" si="10"/>
        <v>RESPIRATORY NEOPLASMS WITHOUT CC/MCC</v>
      </c>
      <c r="C150" s="17">
        <f t="shared" si="11"/>
        <v>2.2999999999999998</v>
      </c>
      <c r="D150" s="18">
        <f t="shared" si="12"/>
        <v>1.2756000000000001</v>
      </c>
      <c r="E150" s="15" t="str">
        <f t="shared" si="13"/>
        <v>M</v>
      </c>
      <c r="F150" s="19">
        <f t="shared" si="14"/>
        <v>9</v>
      </c>
    </row>
    <row r="151" spans="1:6" x14ac:dyDescent="0.25">
      <c r="A151" s="15" t="s">
        <v>159</v>
      </c>
      <c r="B151" s="16" t="str">
        <f t="shared" si="10"/>
        <v>MAJOR CHEST TRAUMA WITH MCC</v>
      </c>
      <c r="C151" s="17">
        <f t="shared" si="11"/>
        <v>4.4000000000000004</v>
      </c>
      <c r="D151" s="18">
        <f t="shared" si="12"/>
        <v>2.4176000000000002</v>
      </c>
      <c r="E151" s="15" t="str">
        <f t="shared" si="13"/>
        <v>M</v>
      </c>
      <c r="F151" s="19">
        <f t="shared" si="14"/>
        <v>6</v>
      </c>
    </row>
    <row r="152" spans="1:6" x14ac:dyDescent="0.25">
      <c r="A152" s="15" t="s">
        <v>160</v>
      </c>
      <c r="B152" s="16" t="str">
        <f t="shared" si="10"/>
        <v>MAJOR CHEST TRAUMA WITH CC</v>
      </c>
      <c r="C152" s="17">
        <f t="shared" si="11"/>
        <v>3.3</v>
      </c>
      <c r="D152" s="18">
        <f t="shared" si="12"/>
        <v>1.1035999999999999</v>
      </c>
      <c r="E152" s="15" t="str">
        <f t="shared" si="13"/>
        <v>AP</v>
      </c>
      <c r="F152" s="19">
        <f t="shared" si="14"/>
        <v>20</v>
      </c>
    </row>
    <row r="153" spans="1:6" x14ac:dyDescent="0.25">
      <c r="A153" s="15" t="s">
        <v>161</v>
      </c>
      <c r="B153" s="16" t="str">
        <f t="shared" si="10"/>
        <v>MAJOR CHEST TRAUMA WITHOUT CC/MCC</v>
      </c>
      <c r="C153" s="17">
        <f t="shared" si="11"/>
        <v>2.2000000000000002</v>
      </c>
      <c r="D153" s="18">
        <f t="shared" si="12"/>
        <v>0.77859999999999996</v>
      </c>
      <c r="E153" s="15" t="str">
        <f t="shared" si="13"/>
        <v>MP</v>
      </c>
      <c r="F153" s="19">
        <f t="shared" si="14"/>
        <v>4</v>
      </c>
    </row>
    <row r="154" spans="1:6" x14ac:dyDescent="0.25">
      <c r="A154" s="15" t="s">
        <v>162</v>
      </c>
      <c r="B154" s="16" t="str">
        <f t="shared" si="10"/>
        <v>PLEURAL EFFUSION WITH MCC</v>
      </c>
      <c r="C154" s="17">
        <f t="shared" si="11"/>
        <v>5.0999999999999996</v>
      </c>
      <c r="D154" s="18">
        <f t="shared" si="12"/>
        <v>2.3344999999999998</v>
      </c>
      <c r="E154" s="15" t="str">
        <f t="shared" si="13"/>
        <v>A</v>
      </c>
      <c r="F154" s="19">
        <f t="shared" si="14"/>
        <v>35</v>
      </c>
    </row>
    <row r="155" spans="1:6" x14ac:dyDescent="0.25">
      <c r="A155" s="15" t="s">
        <v>163</v>
      </c>
      <c r="B155" s="16" t="str">
        <f t="shared" si="10"/>
        <v>PLEURAL EFFUSION WITH CC</v>
      </c>
      <c r="C155" s="17">
        <f t="shared" si="11"/>
        <v>3.5</v>
      </c>
      <c r="D155" s="18">
        <f t="shared" si="12"/>
        <v>1.2232000000000001</v>
      </c>
      <c r="E155" s="15" t="str">
        <f t="shared" si="13"/>
        <v>AO</v>
      </c>
      <c r="F155" s="19">
        <f t="shared" si="14"/>
        <v>30</v>
      </c>
    </row>
    <row r="156" spans="1:6" x14ac:dyDescent="0.25">
      <c r="A156" s="15" t="s">
        <v>164</v>
      </c>
      <c r="B156" s="16" t="str">
        <f t="shared" si="10"/>
        <v>PLEURAL EFFUSION WITHOUT CC/MCC</v>
      </c>
      <c r="C156" s="17">
        <f t="shared" si="11"/>
        <v>2.2999999999999998</v>
      </c>
      <c r="D156" s="18">
        <f t="shared" si="12"/>
        <v>0.8629</v>
      </c>
      <c r="E156" s="15" t="str">
        <f t="shared" si="13"/>
        <v>MO</v>
      </c>
      <c r="F156" s="19">
        <f t="shared" si="14"/>
        <v>9</v>
      </c>
    </row>
    <row r="157" spans="1:6" x14ac:dyDescent="0.25">
      <c r="A157" s="15" t="s">
        <v>165</v>
      </c>
      <c r="B157" s="16" t="str">
        <f t="shared" si="10"/>
        <v>PULMONARY EDEMA AND RESPIRATORY FAILURE</v>
      </c>
      <c r="C157" s="17">
        <f t="shared" si="11"/>
        <v>3.7</v>
      </c>
      <c r="D157" s="18">
        <f t="shared" si="12"/>
        <v>1.1608000000000001</v>
      </c>
      <c r="E157" s="15" t="str">
        <f t="shared" si="13"/>
        <v>A</v>
      </c>
      <c r="F157" s="19">
        <f t="shared" si="14"/>
        <v>1903</v>
      </c>
    </row>
    <row r="158" spans="1:6" x14ac:dyDescent="0.25">
      <c r="A158" s="15" t="s">
        <v>166</v>
      </c>
      <c r="B158" s="16" t="str">
        <f t="shared" si="10"/>
        <v>CHRONIC OBSTRUCTIVE PULMONARY DISEASE WITH MCC</v>
      </c>
      <c r="C158" s="17">
        <f t="shared" si="11"/>
        <v>3.6</v>
      </c>
      <c r="D158" s="18">
        <f t="shared" si="12"/>
        <v>1.0924</v>
      </c>
      <c r="E158" s="15" t="str">
        <f t="shared" si="13"/>
        <v>A</v>
      </c>
      <c r="F158" s="19">
        <f t="shared" si="14"/>
        <v>491</v>
      </c>
    </row>
    <row r="159" spans="1:6" x14ac:dyDescent="0.25">
      <c r="A159" s="15" t="s">
        <v>167</v>
      </c>
      <c r="B159" s="16" t="str">
        <f t="shared" si="10"/>
        <v>CHRONIC OBSTRUCTIVE PULMONARY DISEASE WITH CC</v>
      </c>
      <c r="C159" s="17">
        <f t="shared" si="11"/>
        <v>3.6</v>
      </c>
      <c r="D159" s="18">
        <f t="shared" si="12"/>
        <v>1.0102</v>
      </c>
      <c r="E159" s="15" t="str">
        <f t="shared" si="13"/>
        <v>A</v>
      </c>
      <c r="F159" s="19">
        <f t="shared" si="14"/>
        <v>113</v>
      </c>
    </row>
    <row r="160" spans="1:6" x14ac:dyDescent="0.25">
      <c r="A160" s="15" t="s">
        <v>168</v>
      </c>
      <c r="B160" s="16" t="str">
        <f t="shared" si="10"/>
        <v>CHRONIC OBSTRUCTIVE PULMONARY DISEASE WITHOUT CC/MCC</v>
      </c>
      <c r="C160" s="17">
        <f t="shared" si="11"/>
        <v>2.6</v>
      </c>
      <c r="D160" s="18">
        <f t="shared" si="12"/>
        <v>0.69120000000000004</v>
      </c>
      <c r="E160" s="15" t="str">
        <f t="shared" si="13"/>
        <v>A</v>
      </c>
      <c r="F160" s="19">
        <f t="shared" si="14"/>
        <v>44</v>
      </c>
    </row>
    <row r="161" spans="1:6" x14ac:dyDescent="0.25">
      <c r="A161" s="15" t="s">
        <v>169</v>
      </c>
      <c r="B161" s="16" t="str">
        <f t="shared" si="10"/>
        <v>SIMPLE PNEUMONIA AND PLEURISY WITH MCC</v>
      </c>
      <c r="C161" s="17">
        <f t="shared" si="11"/>
        <v>3.9</v>
      </c>
      <c r="D161" s="18">
        <f t="shared" si="12"/>
        <v>1.2351000000000001</v>
      </c>
      <c r="E161" s="15" t="str">
        <f t="shared" si="13"/>
        <v>A</v>
      </c>
      <c r="F161" s="19">
        <f t="shared" si="14"/>
        <v>721</v>
      </c>
    </row>
    <row r="162" spans="1:6" x14ac:dyDescent="0.25">
      <c r="A162" s="15" t="s">
        <v>170</v>
      </c>
      <c r="B162" s="16" t="str">
        <f t="shared" si="10"/>
        <v>SIMPLE PNEUMONIA AND PLEURISY WITH CC</v>
      </c>
      <c r="C162" s="17">
        <f t="shared" si="11"/>
        <v>3.3</v>
      </c>
      <c r="D162" s="18">
        <f t="shared" si="12"/>
        <v>0.99329999999999996</v>
      </c>
      <c r="E162" s="15" t="str">
        <f t="shared" si="13"/>
        <v>A</v>
      </c>
      <c r="F162" s="19">
        <f t="shared" si="14"/>
        <v>359</v>
      </c>
    </row>
    <row r="163" spans="1:6" x14ac:dyDescent="0.25">
      <c r="A163" s="15" t="s">
        <v>171</v>
      </c>
      <c r="B163" s="16" t="str">
        <f t="shared" si="10"/>
        <v>SIMPLE PNEUMONIA AND PLEURISY WITHOUT CC/MCC</v>
      </c>
      <c r="C163" s="17">
        <f t="shared" si="11"/>
        <v>2.2000000000000002</v>
      </c>
      <c r="D163" s="18">
        <f t="shared" si="12"/>
        <v>0.60680000000000001</v>
      </c>
      <c r="E163" s="15" t="str">
        <f t="shared" si="13"/>
        <v>A</v>
      </c>
      <c r="F163" s="19">
        <f t="shared" si="14"/>
        <v>123</v>
      </c>
    </row>
    <row r="164" spans="1:6" x14ac:dyDescent="0.25">
      <c r="A164" s="15" t="s">
        <v>172</v>
      </c>
      <c r="B164" s="16" t="str">
        <f t="shared" si="10"/>
        <v>INTERSTITIAL LUNG DISEASE WITH MCC</v>
      </c>
      <c r="C164" s="17">
        <f t="shared" si="11"/>
        <v>5.4</v>
      </c>
      <c r="D164" s="18">
        <f t="shared" si="12"/>
        <v>1.915</v>
      </c>
      <c r="E164" s="15" t="str">
        <f t="shared" si="13"/>
        <v>A</v>
      </c>
      <c r="F164" s="19">
        <f t="shared" si="14"/>
        <v>18</v>
      </c>
    </row>
    <row r="165" spans="1:6" x14ac:dyDescent="0.25">
      <c r="A165" s="15" t="s">
        <v>173</v>
      </c>
      <c r="B165" s="16" t="str">
        <f t="shared" si="10"/>
        <v>INTERSTITIAL LUNG DISEASE WITH CC</v>
      </c>
      <c r="C165" s="17">
        <f t="shared" si="11"/>
        <v>2.9</v>
      </c>
      <c r="D165" s="18">
        <f t="shared" si="12"/>
        <v>1.5076000000000001</v>
      </c>
      <c r="E165" s="15" t="str">
        <f t="shared" si="13"/>
        <v>M</v>
      </c>
      <c r="F165" s="19">
        <f t="shared" si="14"/>
        <v>9</v>
      </c>
    </row>
    <row r="166" spans="1:6" x14ac:dyDescent="0.25">
      <c r="A166" s="15" t="s">
        <v>174</v>
      </c>
      <c r="B166" s="16" t="str">
        <f t="shared" si="10"/>
        <v>INTERSTITIAL LUNG DISEASE WITHOUT CC/MCC</v>
      </c>
      <c r="C166" s="17">
        <f t="shared" si="11"/>
        <v>2.1</v>
      </c>
      <c r="D166" s="18">
        <f t="shared" si="12"/>
        <v>1.0667</v>
      </c>
      <c r="E166" s="15" t="str">
        <f t="shared" si="13"/>
        <v>M</v>
      </c>
      <c r="F166" s="19">
        <f t="shared" si="14"/>
        <v>3</v>
      </c>
    </row>
    <row r="167" spans="1:6" x14ac:dyDescent="0.25">
      <c r="A167" s="15" t="s">
        <v>175</v>
      </c>
      <c r="B167" s="16" t="str">
        <f t="shared" si="10"/>
        <v>PNEUMOTHORAX WITH MCC</v>
      </c>
      <c r="C167" s="17">
        <f t="shared" si="11"/>
        <v>4.8</v>
      </c>
      <c r="D167" s="18">
        <f t="shared" si="12"/>
        <v>1.3294999999999999</v>
      </c>
      <c r="E167" s="15" t="str">
        <f t="shared" si="13"/>
        <v>A</v>
      </c>
      <c r="F167" s="19">
        <f t="shared" si="14"/>
        <v>39</v>
      </c>
    </row>
    <row r="168" spans="1:6" x14ac:dyDescent="0.25">
      <c r="A168" s="15" t="s">
        <v>176</v>
      </c>
      <c r="B168" s="16" t="str">
        <f t="shared" si="10"/>
        <v>PNEUMOTHORAX WITH CC</v>
      </c>
      <c r="C168" s="17">
        <f t="shared" si="11"/>
        <v>3.3</v>
      </c>
      <c r="D168" s="18">
        <f t="shared" si="12"/>
        <v>0.99470000000000003</v>
      </c>
      <c r="E168" s="15" t="str">
        <f t="shared" si="13"/>
        <v>A</v>
      </c>
      <c r="F168" s="19">
        <f t="shared" si="14"/>
        <v>91</v>
      </c>
    </row>
    <row r="169" spans="1:6" x14ac:dyDescent="0.25">
      <c r="A169" s="15" t="s">
        <v>177</v>
      </c>
      <c r="B169" s="16" t="str">
        <f t="shared" si="10"/>
        <v>PNEUMOTHORAX WITHOUT CC/MCC</v>
      </c>
      <c r="C169" s="17">
        <f t="shared" si="11"/>
        <v>2.5</v>
      </c>
      <c r="D169" s="18">
        <f t="shared" si="12"/>
        <v>0.66700000000000004</v>
      </c>
      <c r="E169" s="15" t="str">
        <f t="shared" si="13"/>
        <v>A</v>
      </c>
      <c r="F169" s="19">
        <f t="shared" si="14"/>
        <v>57</v>
      </c>
    </row>
    <row r="170" spans="1:6" x14ac:dyDescent="0.25">
      <c r="A170" s="15" t="s">
        <v>178</v>
      </c>
      <c r="B170" s="16" t="str">
        <f t="shared" si="10"/>
        <v>BRONCHITIS AND ASTHMA WITH CC/MCC</v>
      </c>
      <c r="C170" s="17">
        <f t="shared" si="11"/>
        <v>2.9</v>
      </c>
      <c r="D170" s="18">
        <f t="shared" si="12"/>
        <v>0.71150000000000002</v>
      </c>
      <c r="E170" s="15" t="str">
        <f t="shared" si="13"/>
        <v>A</v>
      </c>
      <c r="F170" s="19">
        <f t="shared" si="14"/>
        <v>417</v>
      </c>
    </row>
    <row r="171" spans="1:6" x14ac:dyDescent="0.25">
      <c r="A171" s="15" t="s">
        <v>179</v>
      </c>
      <c r="B171" s="16" t="str">
        <f t="shared" si="10"/>
        <v>BRONCHITIS AND ASTHMA WITHOUT CC/MCC</v>
      </c>
      <c r="C171" s="17">
        <f t="shared" si="11"/>
        <v>2.4</v>
      </c>
      <c r="D171" s="18">
        <f t="shared" si="12"/>
        <v>0.42849999999999999</v>
      </c>
      <c r="E171" s="15" t="str">
        <f t="shared" si="13"/>
        <v>A</v>
      </c>
      <c r="F171" s="19">
        <f t="shared" si="14"/>
        <v>413</v>
      </c>
    </row>
    <row r="172" spans="1:6" x14ac:dyDescent="0.25">
      <c r="A172" s="15" t="s">
        <v>180</v>
      </c>
      <c r="B172" s="16" t="str">
        <f t="shared" si="10"/>
        <v>RESPIRATORY SIGNS AND SYMPTOMS</v>
      </c>
      <c r="C172" s="17">
        <f t="shared" si="11"/>
        <v>2.7</v>
      </c>
      <c r="D172" s="18">
        <f t="shared" si="12"/>
        <v>0.81689999999999996</v>
      </c>
      <c r="E172" s="15" t="str">
        <f t="shared" si="13"/>
        <v>A</v>
      </c>
      <c r="F172" s="19">
        <f t="shared" si="14"/>
        <v>92</v>
      </c>
    </row>
    <row r="173" spans="1:6" x14ac:dyDescent="0.25">
      <c r="A173" s="15" t="s">
        <v>181</v>
      </c>
      <c r="B173" s="16" t="str">
        <f t="shared" si="10"/>
        <v>OTHER RESPIRATORY SYSTEM DIAGNOSES WITH MCC</v>
      </c>
      <c r="C173" s="17">
        <f t="shared" si="11"/>
        <v>4.3</v>
      </c>
      <c r="D173" s="18">
        <f t="shared" si="12"/>
        <v>1.7132000000000001</v>
      </c>
      <c r="E173" s="15" t="str">
        <f t="shared" si="13"/>
        <v>A</v>
      </c>
      <c r="F173" s="19">
        <f t="shared" si="14"/>
        <v>50</v>
      </c>
    </row>
    <row r="174" spans="1:6" x14ac:dyDescent="0.25">
      <c r="A174" s="15" t="s">
        <v>182</v>
      </c>
      <c r="B174" s="16" t="str">
        <f t="shared" si="10"/>
        <v>OTHER RESPIRATORY SYSTEM DIAGNOSES WITHOUT MCC</v>
      </c>
      <c r="C174" s="17">
        <f t="shared" si="11"/>
        <v>2.7</v>
      </c>
      <c r="D174" s="18">
        <f t="shared" si="12"/>
        <v>0.95520000000000005</v>
      </c>
      <c r="E174" s="15" t="str">
        <f t="shared" si="13"/>
        <v>A</v>
      </c>
      <c r="F174" s="19">
        <f t="shared" si="14"/>
        <v>47</v>
      </c>
    </row>
    <row r="175" spans="1:6" x14ac:dyDescent="0.25">
      <c r="A175" s="15" t="s">
        <v>183</v>
      </c>
      <c r="B175" s="16" t="str">
        <f t="shared" si="10"/>
        <v>RESPIRATORY SYSTEM DIAGNOSIS WITH VENTILATOR SUPPORT &gt;96 HOURS</v>
      </c>
      <c r="C175" s="17">
        <f t="shared" si="11"/>
        <v>14.8</v>
      </c>
      <c r="D175" s="18">
        <f t="shared" si="12"/>
        <v>6.4412000000000003</v>
      </c>
      <c r="E175" s="15" t="str">
        <f t="shared" si="13"/>
        <v>A</v>
      </c>
      <c r="F175" s="19">
        <f t="shared" si="14"/>
        <v>273</v>
      </c>
    </row>
    <row r="176" spans="1:6" x14ac:dyDescent="0.25">
      <c r="A176" s="15" t="s">
        <v>184</v>
      </c>
      <c r="B176" s="16" t="str">
        <f t="shared" si="10"/>
        <v>RESPIRATORY SYSTEM DIAGNOSIS WITH VENTILATOR SUPPORT &lt;=96 HOURS</v>
      </c>
      <c r="C176" s="17">
        <f t="shared" si="11"/>
        <v>5.3</v>
      </c>
      <c r="D176" s="18">
        <f t="shared" si="12"/>
        <v>2.5154999999999998</v>
      </c>
      <c r="E176" s="15" t="str">
        <f t="shared" si="13"/>
        <v>A</v>
      </c>
      <c r="F176" s="19">
        <f t="shared" si="14"/>
        <v>368</v>
      </c>
    </row>
    <row r="177" spans="1:6" x14ac:dyDescent="0.25">
      <c r="A177" s="15" t="s">
        <v>185</v>
      </c>
      <c r="B177" s="16" t="str">
        <f t="shared" si="10"/>
        <v>CONCOMITANT AORTIC AND MITRAL VALVE PROCEDURES</v>
      </c>
      <c r="C177" s="17">
        <f t="shared" si="11"/>
        <v>12.5</v>
      </c>
      <c r="D177" s="18">
        <f t="shared" si="12"/>
        <v>16.591699999999999</v>
      </c>
      <c r="E177" s="15" t="str">
        <f t="shared" si="13"/>
        <v>M</v>
      </c>
      <c r="F177" s="19">
        <f t="shared" si="14"/>
        <v>4</v>
      </c>
    </row>
    <row r="178" spans="1:6" x14ac:dyDescent="0.25">
      <c r="A178" s="15" t="s">
        <v>186</v>
      </c>
      <c r="B178" s="16" t="str">
        <f t="shared" si="10"/>
        <v>OTHER HEART ASSIST SYSTEM IMPLANT</v>
      </c>
      <c r="C178" s="17">
        <f t="shared" si="11"/>
        <v>6</v>
      </c>
      <c r="D178" s="18">
        <f t="shared" si="12"/>
        <v>11.720499999999999</v>
      </c>
      <c r="E178" s="15" t="str">
        <f t="shared" si="13"/>
        <v>A</v>
      </c>
      <c r="F178" s="19">
        <f t="shared" si="14"/>
        <v>16</v>
      </c>
    </row>
    <row r="179" spans="1:6" x14ac:dyDescent="0.25">
      <c r="A179" s="15" t="s">
        <v>187</v>
      </c>
      <c r="B179" s="16" t="str">
        <f t="shared" si="10"/>
        <v>CARDIAC VALVE AND OTHER MAJOR CARDIOTHORACIC PROCEDURES WITH CARDIAC CATHETERIZATION WITH MCC</v>
      </c>
      <c r="C179" s="17">
        <f t="shared" si="11"/>
        <v>12.9</v>
      </c>
      <c r="D179" s="18">
        <f t="shared" si="12"/>
        <v>9.6720000000000006</v>
      </c>
      <c r="E179" s="15" t="str">
        <f t="shared" si="13"/>
        <v>A</v>
      </c>
      <c r="F179" s="19">
        <f t="shared" si="14"/>
        <v>26</v>
      </c>
    </row>
    <row r="180" spans="1:6" x14ac:dyDescent="0.25">
      <c r="A180" s="15" t="s">
        <v>188</v>
      </c>
      <c r="B180" s="16" t="str">
        <f t="shared" si="10"/>
        <v>CARDIAC VALVE AND OTHER MAJOR CARDIOTHORACIC PROCEDURES WITH CARDIAC CATHETERIZATION WITH CC</v>
      </c>
      <c r="C180" s="17">
        <f t="shared" si="11"/>
        <v>7.5</v>
      </c>
      <c r="D180" s="18">
        <f t="shared" si="12"/>
        <v>7.6913999999999998</v>
      </c>
      <c r="E180" s="15" t="str">
        <f t="shared" si="13"/>
        <v>A</v>
      </c>
      <c r="F180" s="19">
        <f t="shared" si="14"/>
        <v>13</v>
      </c>
    </row>
    <row r="181" spans="1:6" x14ac:dyDescent="0.25">
      <c r="A181" s="15" t="s">
        <v>189</v>
      </c>
      <c r="B181" s="16" t="str">
        <f t="shared" si="10"/>
        <v>CARDIAC VALVE AND OTHER MAJOR CARDIOTHORACIC PROCEDURES WITH CARDIAC CATHETERIZATION WITHOUT CC/MCC</v>
      </c>
      <c r="C181" s="17">
        <f t="shared" si="11"/>
        <v>2.2999999999999998</v>
      </c>
      <c r="D181" s="18">
        <f t="shared" si="12"/>
        <v>5.5042999999999997</v>
      </c>
      <c r="E181" s="15" t="str">
        <f t="shared" si="13"/>
        <v>M</v>
      </c>
      <c r="F181" s="19">
        <f t="shared" si="14"/>
        <v>0</v>
      </c>
    </row>
    <row r="182" spans="1:6" x14ac:dyDescent="0.25">
      <c r="A182" s="15" t="s">
        <v>190</v>
      </c>
      <c r="B182" s="16" t="str">
        <f t="shared" si="10"/>
        <v>CARDIAC VALVE AND OTHER MAJOR CARDIOTHORACIC PROCEDURES WITHOUT CARDIAC CATHETERIZATION WITH MCC</v>
      </c>
      <c r="C182" s="17">
        <f t="shared" si="11"/>
        <v>11.3</v>
      </c>
      <c r="D182" s="18">
        <f t="shared" si="12"/>
        <v>9.2491000000000003</v>
      </c>
      <c r="E182" s="15" t="str">
        <f t="shared" si="13"/>
        <v>A</v>
      </c>
      <c r="F182" s="19">
        <f t="shared" si="14"/>
        <v>80</v>
      </c>
    </row>
    <row r="183" spans="1:6" x14ac:dyDescent="0.25">
      <c r="A183" s="15" t="s">
        <v>191</v>
      </c>
      <c r="B183" s="16" t="str">
        <f t="shared" si="10"/>
        <v>CARDIAC VALVE AND OTHER MAJOR CARDIOTHORACIC PROCEDURES WITHOUT CARDIAC CATHETERIZATION WITH CC</v>
      </c>
      <c r="C183" s="17">
        <f t="shared" si="11"/>
        <v>5.7</v>
      </c>
      <c r="D183" s="18">
        <f t="shared" si="12"/>
        <v>7.4386999999999999</v>
      </c>
      <c r="E183" s="15" t="str">
        <f t="shared" si="13"/>
        <v>AP</v>
      </c>
      <c r="F183" s="19">
        <f t="shared" si="14"/>
        <v>103</v>
      </c>
    </row>
    <row r="184" spans="1:6" x14ac:dyDescent="0.25">
      <c r="A184" s="15" t="s">
        <v>192</v>
      </c>
      <c r="B184" s="16" t="str">
        <f t="shared" si="10"/>
        <v>CARDIAC VALVE AND OTHER MAJOR CARDIOTHORACIC PROCEDURES WITHOUT CARDIAC CATHETERIZATION WITHOUT CC/MCC</v>
      </c>
      <c r="C184" s="17">
        <f t="shared" si="11"/>
        <v>5</v>
      </c>
      <c r="D184" s="18">
        <f t="shared" si="12"/>
        <v>5.4141000000000004</v>
      </c>
      <c r="E184" s="15" t="str">
        <f t="shared" si="13"/>
        <v>AP</v>
      </c>
      <c r="F184" s="19">
        <f t="shared" si="14"/>
        <v>14</v>
      </c>
    </row>
    <row r="185" spans="1:6" x14ac:dyDescent="0.25">
      <c r="A185" s="15" t="s">
        <v>193</v>
      </c>
      <c r="B185" s="16" t="str">
        <f t="shared" si="10"/>
        <v>OTHER CARDIOTHORACIC PROCEDURES WITH MCC</v>
      </c>
      <c r="C185" s="17">
        <f t="shared" si="11"/>
        <v>7.5</v>
      </c>
      <c r="D185" s="18">
        <f t="shared" si="12"/>
        <v>6.5225</v>
      </c>
      <c r="E185" s="15" t="str">
        <f t="shared" si="13"/>
        <v>A</v>
      </c>
      <c r="F185" s="19">
        <f t="shared" si="14"/>
        <v>32</v>
      </c>
    </row>
    <row r="186" spans="1:6" x14ac:dyDescent="0.25">
      <c r="A186" s="15" t="s">
        <v>194</v>
      </c>
      <c r="B186" s="16" t="str">
        <f t="shared" si="10"/>
        <v>OTHER CARDIOTHORACIC PROCEDURES WITHOUT MCC</v>
      </c>
      <c r="C186" s="17">
        <f t="shared" si="11"/>
        <v>4.7</v>
      </c>
      <c r="D186" s="18">
        <f t="shared" si="12"/>
        <v>5.8564999999999996</v>
      </c>
      <c r="E186" s="15" t="str">
        <f t="shared" si="13"/>
        <v>A</v>
      </c>
      <c r="F186" s="19">
        <f t="shared" si="14"/>
        <v>17</v>
      </c>
    </row>
    <row r="187" spans="1:6" x14ac:dyDescent="0.25">
      <c r="A187" s="15" t="s">
        <v>195</v>
      </c>
      <c r="B187" s="16" t="str">
        <f t="shared" si="10"/>
        <v>CORONARY BYPASS WITH PTCA WITH MCC</v>
      </c>
      <c r="C187" s="17">
        <f t="shared" si="11"/>
        <v>10.8</v>
      </c>
      <c r="D187" s="18">
        <f t="shared" si="12"/>
        <v>12.578799999999999</v>
      </c>
      <c r="E187" s="15" t="str">
        <f t="shared" si="13"/>
        <v>M</v>
      </c>
      <c r="F187" s="19">
        <f t="shared" si="14"/>
        <v>8</v>
      </c>
    </row>
    <row r="188" spans="1:6" x14ac:dyDescent="0.25">
      <c r="A188" s="15" t="s">
        <v>196</v>
      </c>
      <c r="B188" s="16" t="str">
        <f t="shared" si="10"/>
        <v>CORONARY BYPASS WITH PTCA WITHOUT MCC</v>
      </c>
      <c r="C188" s="17">
        <f t="shared" si="11"/>
        <v>7.6</v>
      </c>
      <c r="D188" s="18">
        <f t="shared" si="12"/>
        <v>9.3039000000000005</v>
      </c>
      <c r="E188" s="15" t="str">
        <f t="shared" si="13"/>
        <v>M</v>
      </c>
      <c r="F188" s="19">
        <f t="shared" si="14"/>
        <v>7</v>
      </c>
    </row>
    <row r="189" spans="1:6" x14ac:dyDescent="0.25">
      <c r="A189" s="15" t="s">
        <v>197</v>
      </c>
      <c r="B189" s="16" t="str">
        <f t="shared" si="10"/>
        <v>CORONARY BYPASS WITH CARDIAC CATHETERIZATION OR OPEN ABLATION WITH MCC</v>
      </c>
      <c r="C189" s="17">
        <f t="shared" si="11"/>
        <v>12.2</v>
      </c>
      <c r="D189" s="18">
        <f t="shared" si="12"/>
        <v>8.7545000000000002</v>
      </c>
      <c r="E189" s="15" t="str">
        <f t="shared" si="13"/>
        <v>A</v>
      </c>
      <c r="F189" s="19">
        <f t="shared" si="14"/>
        <v>62</v>
      </c>
    </row>
    <row r="190" spans="1:6" x14ac:dyDescent="0.25">
      <c r="A190" s="15" t="s">
        <v>198</v>
      </c>
      <c r="B190" s="16" t="str">
        <f t="shared" si="10"/>
        <v>CORONARY BYPASS WITH CARDIAC CATHETERIZATION OR OPEN ABLATION WITHOUT MCC</v>
      </c>
      <c r="C190" s="17">
        <f t="shared" si="11"/>
        <v>8.8000000000000007</v>
      </c>
      <c r="D190" s="18">
        <f t="shared" si="12"/>
        <v>7.9211999999999998</v>
      </c>
      <c r="E190" s="15" t="str">
        <f t="shared" si="13"/>
        <v>A</v>
      </c>
      <c r="F190" s="19">
        <f t="shared" si="14"/>
        <v>120</v>
      </c>
    </row>
    <row r="191" spans="1:6" x14ac:dyDescent="0.25">
      <c r="A191" s="15" t="s">
        <v>199</v>
      </c>
      <c r="B191" s="16" t="str">
        <f t="shared" si="10"/>
        <v>CORONARY BYPASS WITHOUT CARDIAC CATHETERIZATION WITH MCC</v>
      </c>
      <c r="C191" s="17">
        <f t="shared" si="11"/>
        <v>9.6</v>
      </c>
      <c r="D191" s="18">
        <f t="shared" si="12"/>
        <v>7.3990999999999998</v>
      </c>
      <c r="E191" s="15" t="str">
        <f t="shared" si="13"/>
        <v>A</v>
      </c>
      <c r="F191" s="19">
        <f t="shared" si="14"/>
        <v>53</v>
      </c>
    </row>
    <row r="192" spans="1:6" x14ac:dyDescent="0.25">
      <c r="A192" s="15" t="s">
        <v>200</v>
      </c>
      <c r="B192" s="16" t="str">
        <f t="shared" si="10"/>
        <v>CORONARY BYPASS WITHOUT CARDIAC CATHETERIZATION WITHOUT MCC</v>
      </c>
      <c r="C192" s="17">
        <f t="shared" si="11"/>
        <v>6.3</v>
      </c>
      <c r="D192" s="18">
        <f t="shared" si="12"/>
        <v>6.5316000000000001</v>
      </c>
      <c r="E192" s="15" t="str">
        <f t="shared" si="13"/>
        <v>A</v>
      </c>
      <c r="F192" s="19">
        <f t="shared" si="14"/>
        <v>182</v>
      </c>
    </row>
    <row r="193" spans="1:6" x14ac:dyDescent="0.25">
      <c r="A193" s="15" t="s">
        <v>201</v>
      </c>
      <c r="B193" s="16" t="str">
        <f t="shared" si="10"/>
        <v>AMPUTATION FOR CIRCULATORY SYSTEM DISORDERS EXCEPT UPPER LIMB AND TOE WITH MCC</v>
      </c>
      <c r="C193" s="17">
        <f t="shared" si="11"/>
        <v>10.7</v>
      </c>
      <c r="D193" s="18">
        <f t="shared" si="12"/>
        <v>4.2112999999999996</v>
      </c>
      <c r="E193" s="15" t="str">
        <f t="shared" si="13"/>
        <v>A</v>
      </c>
      <c r="F193" s="19">
        <f t="shared" si="14"/>
        <v>31</v>
      </c>
    </row>
    <row r="194" spans="1:6" x14ac:dyDescent="0.25">
      <c r="A194" s="15" t="s">
        <v>202</v>
      </c>
      <c r="B194" s="16" t="str">
        <f t="shared" si="10"/>
        <v>AMPUTATION FOR CIRCULATORY SYSTEM DISORDERS EXCEPT UPPER LIMB AND TOE WITH CC</v>
      </c>
      <c r="C194" s="17">
        <f t="shared" si="11"/>
        <v>7</v>
      </c>
      <c r="D194" s="18">
        <f t="shared" si="12"/>
        <v>2.0886999999999998</v>
      </c>
      <c r="E194" s="15" t="str">
        <f t="shared" si="13"/>
        <v>AP</v>
      </c>
      <c r="F194" s="19">
        <f t="shared" si="14"/>
        <v>36</v>
      </c>
    </row>
    <row r="195" spans="1:6" x14ac:dyDescent="0.25">
      <c r="A195" s="15" t="s">
        <v>203</v>
      </c>
      <c r="B195" s="16" t="str">
        <f t="shared" si="10"/>
        <v>AMPUTATION FOR CIRCULATORY SYSTEM DISORDERS EXCEPT UPPER LIMB AND TOE WITHOUT CC/MCC</v>
      </c>
      <c r="C195" s="17">
        <f t="shared" si="11"/>
        <v>4.4000000000000004</v>
      </c>
      <c r="D195" s="18">
        <f t="shared" si="12"/>
        <v>1.5932999999999999</v>
      </c>
      <c r="E195" s="15" t="str">
        <f t="shared" si="13"/>
        <v>MP</v>
      </c>
      <c r="F195" s="19">
        <f t="shared" si="14"/>
        <v>3</v>
      </c>
    </row>
    <row r="196" spans="1:6" x14ac:dyDescent="0.25">
      <c r="A196" s="15" t="s">
        <v>204</v>
      </c>
      <c r="B196" s="16" t="str">
        <f t="shared" si="10"/>
        <v>PERMANENT CARDIAC PACEMAKER IMPLANT WITH MCC</v>
      </c>
      <c r="C196" s="17">
        <f t="shared" si="11"/>
        <v>5.9</v>
      </c>
      <c r="D196" s="18">
        <f t="shared" si="12"/>
        <v>4.7412000000000001</v>
      </c>
      <c r="E196" s="15" t="str">
        <f t="shared" si="13"/>
        <v>A</v>
      </c>
      <c r="F196" s="19">
        <f t="shared" si="14"/>
        <v>25</v>
      </c>
    </row>
    <row r="197" spans="1:6" x14ac:dyDescent="0.25">
      <c r="A197" s="15" t="s">
        <v>205</v>
      </c>
      <c r="B197" s="16" t="str">
        <f t="shared" si="10"/>
        <v>PERMANENT CARDIAC PACEMAKER IMPLANT WITH CC</v>
      </c>
      <c r="C197" s="17">
        <f t="shared" si="11"/>
        <v>3.5</v>
      </c>
      <c r="D197" s="18">
        <f t="shared" si="12"/>
        <v>3.6675</v>
      </c>
      <c r="E197" s="15" t="str">
        <f t="shared" si="13"/>
        <v>AP</v>
      </c>
      <c r="F197" s="19">
        <f t="shared" si="14"/>
        <v>39</v>
      </c>
    </row>
    <row r="198" spans="1:6" x14ac:dyDescent="0.25">
      <c r="A198" s="15" t="s">
        <v>206</v>
      </c>
      <c r="B198" s="16" t="str">
        <f t="shared" si="10"/>
        <v>PERMANENT CARDIAC PACEMAKER IMPLANT WITHOUT CC/MCC</v>
      </c>
      <c r="C198" s="17">
        <f t="shared" si="11"/>
        <v>2.5</v>
      </c>
      <c r="D198" s="18">
        <f t="shared" si="12"/>
        <v>2.5872000000000002</v>
      </c>
      <c r="E198" s="15" t="str">
        <f t="shared" si="13"/>
        <v>AP</v>
      </c>
      <c r="F198" s="19">
        <f t="shared" si="14"/>
        <v>23</v>
      </c>
    </row>
    <row r="199" spans="1:6" x14ac:dyDescent="0.25">
      <c r="A199" s="15" t="s">
        <v>207</v>
      </c>
      <c r="B199" s="16" t="str">
        <f t="shared" si="10"/>
        <v>AICD GENERATOR PROCEDURES</v>
      </c>
      <c r="C199" s="17">
        <f t="shared" si="11"/>
        <v>4.3</v>
      </c>
      <c r="D199" s="18">
        <f t="shared" si="12"/>
        <v>7.4428999999999998</v>
      </c>
      <c r="E199" s="15" t="str">
        <f t="shared" si="13"/>
        <v>M</v>
      </c>
      <c r="F199" s="19">
        <f t="shared" si="14"/>
        <v>4</v>
      </c>
    </row>
    <row r="200" spans="1:6" x14ac:dyDescent="0.25">
      <c r="A200" s="15" t="s">
        <v>208</v>
      </c>
      <c r="B200" s="16" t="str">
        <f t="shared" si="10"/>
        <v>PERCUTANEOUS CARDIOVASCULAR PROCEDURES WITHOUT INTRALUMINAL DEVICE WITH MCC</v>
      </c>
      <c r="C200" s="17">
        <f t="shared" si="11"/>
        <v>3.7</v>
      </c>
      <c r="D200" s="18">
        <f t="shared" si="12"/>
        <v>3.1732</v>
      </c>
      <c r="E200" s="15" t="str">
        <f t="shared" si="13"/>
        <v>A</v>
      </c>
      <c r="F200" s="19">
        <f t="shared" si="14"/>
        <v>25</v>
      </c>
    </row>
    <row r="201" spans="1:6" x14ac:dyDescent="0.25">
      <c r="A201" s="15" t="s">
        <v>209</v>
      </c>
      <c r="B201" s="16" t="str">
        <f t="shared" ref="B201:B264" si="15">VLOOKUP($A201, DRG_Tab, 2, FALSE)</f>
        <v>PERCUTANEOUS CARDIOVASCULAR PROCEDURES WITHOUT INTRALUMINAL DEVICE WITHOUT MCC</v>
      </c>
      <c r="C201" s="17">
        <f t="shared" ref="C201:C264" si="16">ROUND(VLOOKUP($A201, DRG_Tab, 14, FALSE), 1)</f>
        <v>2.5</v>
      </c>
      <c r="D201" s="18">
        <f t="shared" ref="D201:D264" si="17">VLOOKUP($A201, DRG_Tab, 20, FALSE)</f>
        <v>2.2949000000000002</v>
      </c>
      <c r="E201" s="15" t="str">
        <f t="shared" ref="E201:E264" si="18">VLOOKUP(A201, DRG_Tab, 19, FALSE)</f>
        <v>A</v>
      </c>
      <c r="F201" s="19">
        <f t="shared" ref="F201:F264" si="19">VLOOKUP($A201, DRG_Tab, 9, FALSE)</f>
        <v>28</v>
      </c>
    </row>
    <row r="202" spans="1:6" x14ac:dyDescent="0.25">
      <c r="A202" s="15" t="s">
        <v>210</v>
      </c>
      <c r="B202" s="16" t="str">
        <f t="shared" si="15"/>
        <v>OTHER VASCULAR PROCEDURES WITH MCC</v>
      </c>
      <c r="C202" s="17">
        <f t="shared" si="16"/>
        <v>6</v>
      </c>
      <c r="D202" s="18">
        <f t="shared" si="17"/>
        <v>3.4975000000000001</v>
      </c>
      <c r="E202" s="15" t="str">
        <f t="shared" si="18"/>
        <v>A</v>
      </c>
      <c r="F202" s="19">
        <f t="shared" si="19"/>
        <v>83</v>
      </c>
    </row>
    <row r="203" spans="1:6" x14ac:dyDescent="0.25">
      <c r="A203" s="15" t="s">
        <v>211</v>
      </c>
      <c r="B203" s="16" t="str">
        <f t="shared" si="15"/>
        <v>OTHER VASCULAR PROCEDURES WITH CC</v>
      </c>
      <c r="C203" s="17">
        <f t="shared" si="16"/>
        <v>4.2</v>
      </c>
      <c r="D203" s="18">
        <f t="shared" si="17"/>
        <v>3.0259</v>
      </c>
      <c r="E203" s="15" t="str">
        <f t="shared" si="18"/>
        <v>A</v>
      </c>
      <c r="F203" s="19">
        <f t="shared" si="19"/>
        <v>159</v>
      </c>
    </row>
    <row r="204" spans="1:6" x14ac:dyDescent="0.25">
      <c r="A204" s="15" t="s">
        <v>212</v>
      </c>
      <c r="B204" s="16" t="str">
        <f t="shared" si="15"/>
        <v>OTHER VASCULAR PROCEDURES WITHOUT CC/MCC</v>
      </c>
      <c r="C204" s="17">
        <f t="shared" si="16"/>
        <v>2.6</v>
      </c>
      <c r="D204" s="18">
        <f t="shared" si="17"/>
        <v>2.8014999999999999</v>
      </c>
      <c r="E204" s="15" t="str">
        <f t="shared" si="18"/>
        <v>A</v>
      </c>
      <c r="F204" s="19">
        <f t="shared" si="19"/>
        <v>54</v>
      </c>
    </row>
    <row r="205" spans="1:6" x14ac:dyDescent="0.25">
      <c r="A205" s="15" t="s">
        <v>213</v>
      </c>
      <c r="B205" s="16" t="str">
        <f t="shared" si="15"/>
        <v>UPPER LIMB AND TOE AMPUTATION FOR CIRCULATORY SYSTEM DISORDERS WITH MCC</v>
      </c>
      <c r="C205" s="17">
        <f t="shared" si="16"/>
        <v>7</v>
      </c>
      <c r="D205" s="18">
        <f t="shared" si="17"/>
        <v>3.9849999999999999</v>
      </c>
      <c r="E205" s="15" t="str">
        <f t="shared" si="18"/>
        <v>M</v>
      </c>
      <c r="F205" s="19">
        <f t="shared" si="19"/>
        <v>9</v>
      </c>
    </row>
    <row r="206" spans="1:6" x14ac:dyDescent="0.25">
      <c r="A206" s="15" t="s">
        <v>214</v>
      </c>
      <c r="B206" s="16" t="str">
        <f t="shared" si="15"/>
        <v>UPPER LIMB AND TOE AMPUTATION FOR CIRCULATORY SYSTEM DISORDERS WITH CC</v>
      </c>
      <c r="C206" s="17">
        <f t="shared" si="16"/>
        <v>5.7</v>
      </c>
      <c r="D206" s="18">
        <f t="shared" si="17"/>
        <v>1.5803</v>
      </c>
      <c r="E206" s="15" t="str">
        <f t="shared" si="18"/>
        <v>A</v>
      </c>
      <c r="F206" s="19">
        <f t="shared" si="19"/>
        <v>19</v>
      </c>
    </row>
    <row r="207" spans="1:6" x14ac:dyDescent="0.25">
      <c r="A207" s="15" t="s">
        <v>215</v>
      </c>
      <c r="B207" s="16" t="str">
        <f t="shared" si="15"/>
        <v>UPPER LIMB AND TOE AMPUTATION FOR CIRCULATORY SYSTEM DISORDERS WITHOUT CC/MCC</v>
      </c>
      <c r="C207" s="17">
        <f t="shared" si="16"/>
        <v>2.8</v>
      </c>
      <c r="D207" s="18">
        <f t="shared" si="17"/>
        <v>1.3129999999999999</v>
      </c>
      <c r="E207" s="15" t="str">
        <f t="shared" si="18"/>
        <v>M</v>
      </c>
      <c r="F207" s="19">
        <f t="shared" si="19"/>
        <v>0</v>
      </c>
    </row>
    <row r="208" spans="1:6" x14ac:dyDescent="0.25">
      <c r="A208" s="15" t="s">
        <v>216</v>
      </c>
      <c r="B208" s="16" t="str">
        <f t="shared" si="15"/>
        <v>CARDIAC PACEMAKER DEVICE REPLACEMENT WITH MCC</v>
      </c>
      <c r="C208" s="17">
        <f t="shared" si="16"/>
        <v>4.8</v>
      </c>
      <c r="D208" s="18">
        <f t="shared" si="17"/>
        <v>4.1296999999999997</v>
      </c>
      <c r="E208" s="15" t="str">
        <f t="shared" si="18"/>
        <v>M</v>
      </c>
      <c r="F208" s="19">
        <f t="shared" si="19"/>
        <v>0</v>
      </c>
    </row>
    <row r="209" spans="1:6" x14ac:dyDescent="0.25">
      <c r="A209" s="15" t="s">
        <v>217</v>
      </c>
      <c r="B209" s="16" t="str">
        <f t="shared" si="15"/>
        <v>CARDIAC PACEMAKER DEVICE REPLACEMENT WITHOUT MCC</v>
      </c>
      <c r="C209" s="17">
        <f t="shared" si="16"/>
        <v>2.4</v>
      </c>
      <c r="D209" s="18">
        <f t="shared" si="17"/>
        <v>2.677</v>
      </c>
      <c r="E209" s="15" t="str">
        <f t="shared" si="18"/>
        <v>M</v>
      </c>
      <c r="F209" s="19">
        <f t="shared" si="19"/>
        <v>2</v>
      </c>
    </row>
    <row r="210" spans="1:6" x14ac:dyDescent="0.25">
      <c r="A210" s="15" t="s">
        <v>218</v>
      </c>
      <c r="B210" s="16" t="str">
        <f t="shared" si="15"/>
        <v>CARDIAC PACEMAKER REVISION EXCEPT DEVICE REPLACEMENT WITH MCC</v>
      </c>
      <c r="C210" s="17">
        <f t="shared" si="16"/>
        <v>10.7</v>
      </c>
      <c r="D210" s="18">
        <f t="shared" si="17"/>
        <v>4.4162999999999997</v>
      </c>
      <c r="E210" s="15" t="str">
        <f t="shared" si="18"/>
        <v>A</v>
      </c>
      <c r="F210" s="19">
        <f t="shared" si="19"/>
        <v>14</v>
      </c>
    </row>
    <row r="211" spans="1:6" x14ac:dyDescent="0.25">
      <c r="A211" s="15" t="s">
        <v>219</v>
      </c>
      <c r="B211" s="16" t="str">
        <f t="shared" si="15"/>
        <v>CARDIAC PACEMAKER REVISION EXCEPT DEVICE REPLACEMENT WITH CC</v>
      </c>
      <c r="C211" s="17">
        <f t="shared" si="16"/>
        <v>3</v>
      </c>
      <c r="D211" s="18">
        <f t="shared" si="17"/>
        <v>2.8900999999999999</v>
      </c>
      <c r="E211" s="15" t="str">
        <f t="shared" si="18"/>
        <v>M</v>
      </c>
      <c r="F211" s="19">
        <f t="shared" si="19"/>
        <v>9</v>
      </c>
    </row>
    <row r="212" spans="1:6" x14ac:dyDescent="0.25">
      <c r="A212" s="15" t="s">
        <v>220</v>
      </c>
      <c r="B212" s="16" t="str">
        <f t="shared" si="15"/>
        <v>CARDIAC PACEMAKER REVISION EXCEPT DEVICE REPLACEMENT WITHOUT CC/MCC</v>
      </c>
      <c r="C212" s="17">
        <f t="shared" si="16"/>
        <v>2</v>
      </c>
      <c r="D212" s="18">
        <f t="shared" si="17"/>
        <v>2.3117000000000001</v>
      </c>
      <c r="E212" s="15" t="str">
        <f t="shared" si="18"/>
        <v>M</v>
      </c>
      <c r="F212" s="19">
        <f t="shared" si="19"/>
        <v>6</v>
      </c>
    </row>
    <row r="213" spans="1:6" x14ac:dyDescent="0.25">
      <c r="A213" s="15" t="s">
        <v>221</v>
      </c>
      <c r="B213" s="16" t="str">
        <f t="shared" si="15"/>
        <v>VEIN LIGATION AND STRIPPING</v>
      </c>
      <c r="C213" s="17">
        <f t="shared" si="16"/>
        <v>4.4000000000000004</v>
      </c>
      <c r="D213" s="18">
        <f t="shared" si="17"/>
        <v>4.0848000000000004</v>
      </c>
      <c r="E213" s="15" t="str">
        <f t="shared" si="18"/>
        <v>M</v>
      </c>
      <c r="F213" s="19">
        <f t="shared" si="19"/>
        <v>5</v>
      </c>
    </row>
    <row r="214" spans="1:6" x14ac:dyDescent="0.25">
      <c r="A214" s="15" t="s">
        <v>222</v>
      </c>
      <c r="B214" s="16" t="str">
        <f t="shared" si="15"/>
        <v>OTHER CIRCULATORY SYSTEM O.R. PROCEDURES</v>
      </c>
      <c r="C214" s="17">
        <f t="shared" si="16"/>
        <v>7.9</v>
      </c>
      <c r="D214" s="18">
        <f t="shared" si="17"/>
        <v>3.0261</v>
      </c>
      <c r="E214" s="15" t="str">
        <f t="shared" si="18"/>
        <v>A</v>
      </c>
      <c r="F214" s="19">
        <f t="shared" si="19"/>
        <v>52</v>
      </c>
    </row>
    <row r="215" spans="1:6" x14ac:dyDescent="0.25">
      <c r="A215" s="15" t="s">
        <v>223</v>
      </c>
      <c r="B215" s="16" t="str">
        <f t="shared" si="15"/>
        <v>AICD LEAD PROCEDURES</v>
      </c>
      <c r="C215" s="17">
        <f t="shared" si="16"/>
        <v>4.0999999999999996</v>
      </c>
      <c r="D215" s="18">
        <f t="shared" si="17"/>
        <v>5.4329000000000001</v>
      </c>
      <c r="E215" s="15" t="str">
        <f t="shared" si="18"/>
        <v>M</v>
      </c>
      <c r="F215" s="19">
        <f t="shared" si="19"/>
        <v>2</v>
      </c>
    </row>
    <row r="216" spans="1:6" x14ac:dyDescent="0.25">
      <c r="A216" s="15" t="s">
        <v>224</v>
      </c>
      <c r="B216" s="16" t="str">
        <f t="shared" si="15"/>
        <v>ENDOVASCULAR CARDIAC VALVE REPLACEMENT AND SUPPLEMENT PROCEDURES WITH MCC</v>
      </c>
      <c r="C216" s="17">
        <f t="shared" si="16"/>
        <v>2.6</v>
      </c>
      <c r="D216" s="18">
        <f t="shared" si="17"/>
        <v>7.0250000000000004</v>
      </c>
      <c r="E216" s="15" t="str">
        <f t="shared" si="18"/>
        <v>M</v>
      </c>
      <c r="F216" s="19">
        <f t="shared" si="19"/>
        <v>8</v>
      </c>
    </row>
    <row r="217" spans="1:6" x14ac:dyDescent="0.25">
      <c r="A217" s="15" t="s">
        <v>225</v>
      </c>
      <c r="B217" s="16" t="str">
        <f t="shared" si="15"/>
        <v>ENDOVASCULAR CARDIAC VALVE REPLACEMENT AND SUPPLEMENT PROCEDURES WITHOUT MCC</v>
      </c>
      <c r="C217" s="17">
        <f t="shared" si="16"/>
        <v>1.9</v>
      </c>
      <c r="D217" s="18">
        <f t="shared" si="17"/>
        <v>5.6632999999999996</v>
      </c>
      <c r="E217" s="15" t="str">
        <f t="shared" si="18"/>
        <v>A</v>
      </c>
      <c r="F217" s="19">
        <f t="shared" si="19"/>
        <v>21</v>
      </c>
    </row>
    <row r="218" spans="1:6" x14ac:dyDescent="0.25">
      <c r="A218" s="15" t="s">
        <v>226</v>
      </c>
      <c r="B218" s="16" t="str">
        <f t="shared" si="15"/>
        <v>AORTIC AND HEART ASSIST PROCEDURES EXCEPT PULSATION BALLOON WITH MCC</v>
      </c>
      <c r="C218" s="17">
        <f t="shared" si="16"/>
        <v>6.6</v>
      </c>
      <c r="D218" s="18">
        <f t="shared" si="17"/>
        <v>6.0122</v>
      </c>
      <c r="E218" s="15" t="str">
        <f t="shared" si="18"/>
        <v>A</v>
      </c>
      <c r="F218" s="19">
        <f t="shared" si="19"/>
        <v>19</v>
      </c>
    </row>
    <row r="219" spans="1:6" x14ac:dyDescent="0.25">
      <c r="A219" s="15" t="s">
        <v>227</v>
      </c>
      <c r="B219" s="16" t="str">
        <f t="shared" si="15"/>
        <v>AORTIC AND HEART ASSIST PROCEDURES EXCEPT PULSATION BALLOON WITHOUT MCC</v>
      </c>
      <c r="C219" s="17">
        <f t="shared" si="16"/>
        <v>3.4</v>
      </c>
      <c r="D219" s="18">
        <f t="shared" si="17"/>
        <v>4.7314999999999996</v>
      </c>
      <c r="E219" s="15" t="str">
        <f t="shared" si="18"/>
        <v>A</v>
      </c>
      <c r="F219" s="19">
        <f t="shared" si="19"/>
        <v>23</v>
      </c>
    </row>
    <row r="220" spans="1:6" x14ac:dyDescent="0.25">
      <c r="A220" s="15" t="s">
        <v>228</v>
      </c>
      <c r="B220" s="16" t="str">
        <f t="shared" si="15"/>
        <v>OTHER MAJOR CARDIOVASCULAR PROCEDURES WITH MCC</v>
      </c>
      <c r="C220" s="17">
        <f t="shared" si="16"/>
        <v>7.9</v>
      </c>
      <c r="D220" s="18">
        <f t="shared" si="17"/>
        <v>6.1161000000000003</v>
      </c>
      <c r="E220" s="15" t="str">
        <f t="shared" si="18"/>
        <v>A</v>
      </c>
      <c r="F220" s="19">
        <f t="shared" si="19"/>
        <v>102</v>
      </c>
    </row>
    <row r="221" spans="1:6" x14ac:dyDescent="0.25">
      <c r="A221" s="15" t="s">
        <v>229</v>
      </c>
      <c r="B221" s="16" t="str">
        <f t="shared" si="15"/>
        <v>OTHER MAJOR CARDIOVASCULAR PROCEDURES WITH CC</v>
      </c>
      <c r="C221" s="17">
        <f t="shared" si="16"/>
        <v>4.8</v>
      </c>
      <c r="D221" s="18">
        <f t="shared" si="17"/>
        <v>4.5603999999999996</v>
      </c>
      <c r="E221" s="15" t="str">
        <f t="shared" si="18"/>
        <v>A</v>
      </c>
      <c r="F221" s="19">
        <f t="shared" si="19"/>
        <v>142</v>
      </c>
    </row>
    <row r="222" spans="1:6" x14ac:dyDescent="0.25">
      <c r="A222" s="15" t="s">
        <v>230</v>
      </c>
      <c r="B222" s="16" t="str">
        <f t="shared" si="15"/>
        <v>OTHER MAJOR CARDIOVASCULAR PROCEDURES WITHOUT CC/MCC</v>
      </c>
      <c r="C222" s="17">
        <f t="shared" si="16"/>
        <v>2.5</v>
      </c>
      <c r="D222" s="18">
        <f t="shared" si="17"/>
        <v>3.9241999999999999</v>
      </c>
      <c r="E222" s="15" t="str">
        <f t="shared" si="18"/>
        <v>A</v>
      </c>
      <c r="F222" s="19">
        <f t="shared" si="19"/>
        <v>40</v>
      </c>
    </row>
    <row r="223" spans="1:6" x14ac:dyDescent="0.25">
      <c r="A223" s="15" t="s">
        <v>231</v>
      </c>
      <c r="B223" s="16" t="str">
        <f t="shared" si="15"/>
        <v>PERCUTANEOUS AND OTHER INTRACARDIAC PROCEDURES WITH MCC</v>
      </c>
      <c r="C223" s="17">
        <f t="shared" si="16"/>
        <v>5.3</v>
      </c>
      <c r="D223" s="18">
        <f t="shared" si="17"/>
        <v>7.3418000000000001</v>
      </c>
      <c r="E223" s="15" t="str">
        <f t="shared" si="18"/>
        <v>AO</v>
      </c>
      <c r="F223" s="19">
        <f t="shared" si="19"/>
        <v>20</v>
      </c>
    </row>
    <row r="224" spans="1:6" x14ac:dyDescent="0.25">
      <c r="A224" s="15" t="s">
        <v>232</v>
      </c>
      <c r="B224" s="16" t="str">
        <f t="shared" si="15"/>
        <v>PERCUTANEOUS AND OTHER INTRACARDIAC PROCEDURES WITHOUT MCC</v>
      </c>
      <c r="C224" s="17">
        <f t="shared" si="16"/>
        <v>3.1</v>
      </c>
      <c r="D224" s="18">
        <f t="shared" si="17"/>
        <v>4.3019999999999996</v>
      </c>
      <c r="E224" s="15" t="str">
        <f t="shared" si="18"/>
        <v>AO</v>
      </c>
      <c r="F224" s="19">
        <f t="shared" si="19"/>
        <v>47</v>
      </c>
    </row>
    <row r="225" spans="1:6" x14ac:dyDescent="0.25">
      <c r="A225" s="15" t="s">
        <v>233</v>
      </c>
      <c r="B225" s="16" t="str">
        <f t="shared" si="15"/>
        <v>CARDIAC DEFIBRILLATOR IMPLANT WITH CARDIAC CATHETERIZATION AND MCC</v>
      </c>
      <c r="C225" s="17">
        <f t="shared" si="16"/>
        <v>7.3</v>
      </c>
      <c r="D225" s="18">
        <f t="shared" si="17"/>
        <v>6.7774999999999999</v>
      </c>
      <c r="E225" s="15" t="str">
        <f t="shared" si="18"/>
        <v>A</v>
      </c>
      <c r="F225" s="19">
        <f t="shared" si="19"/>
        <v>10</v>
      </c>
    </row>
    <row r="226" spans="1:6" x14ac:dyDescent="0.25">
      <c r="A226" s="15" t="s">
        <v>234</v>
      </c>
      <c r="B226" s="16" t="str">
        <f t="shared" si="15"/>
        <v>CARDIAC DEFIBRILLATOR IMPLANT WITH MCC OR CAROTID SINUS NEUROSTIMULATOR</v>
      </c>
      <c r="C226" s="17">
        <f t="shared" si="16"/>
        <v>7.8</v>
      </c>
      <c r="D226" s="18">
        <f t="shared" si="17"/>
        <v>6.4626999999999999</v>
      </c>
      <c r="E226" s="15" t="str">
        <f t="shared" si="18"/>
        <v>AP</v>
      </c>
      <c r="F226" s="19">
        <f t="shared" si="19"/>
        <v>22</v>
      </c>
    </row>
    <row r="227" spans="1:6" x14ac:dyDescent="0.25">
      <c r="A227" s="15" t="s">
        <v>235</v>
      </c>
      <c r="B227" s="16" t="str">
        <f t="shared" si="15"/>
        <v>CARDIAC DEFIBRILLATOR IMPLANT WITHOUT MCC</v>
      </c>
      <c r="C227" s="17">
        <f t="shared" si="16"/>
        <v>5.7</v>
      </c>
      <c r="D227" s="18">
        <f t="shared" si="17"/>
        <v>3.9401000000000002</v>
      </c>
      <c r="E227" s="15" t="str">
        <f t="shared" si="18"/>
        <v>AP</v>
      </c>
      <c r="F227" s="19">
        <f t="shared" si="19"/>
        <v>15</v>
      </c>
    </row>
    <row r="228" spans="1:6" x14ac:dyDescent="0.25">
      <c r="A228" s="15" t="s">
        <v>236</v>
      </c>
      <c r="B228" s="16" t="str">
        <f t="shared" si="15"/>
        <v>ULTRASOUND ACCELERATED AND OTHER THROMBOLYSIS OF PERIPHERAL VASCULAR STRUCTURES WITH MCC</v>
      </c>
      <c r="C228" s="17">
        <f t="shared" si="16"/>
        <v>6.4</v>
      </c>
      <c r="D228" s="18">
        <f t="shared" si="17"/>
        <v>7.6200999999999999</v>
      </c>
      <c r="E228" s="15" t="str">
        <f t="shared" si="18"/>
        <v>M</v>
      </c>
      <c r="F228" s="19">
        <f t="shared" si="19"/>
        <v>2</v>
      </c>
    </row>
    <row r="229" spans="1:6" x14ac:dyDescent="0.25">
      <c r="A229" s="15" t="s">
        <v>237</v>
      </c>
      <c r="B229" s="16" t="str">
        <f t="shared" si="15"/>
        <v>ULTRASOUND ACCELERATED AND OTHER THROMBOLYSIS OF PERIPHERAL VASCULAR STRUCTURES WITHOUT MCC</v>
      </c>
      <c r="C229" s="17">
        <f t="shared" si="16"/>
        <v>2.4</v>
      </c>
      <c r="D229" s="18">
        <f t="shared" si="17"/>
        <v>3.9822000000000002</v>
      </c>
      <c r="E229" s="15" t="str">
        <f t="shared" si="18"/>
        <v>A</v>
      </c>
      <c r="F229" s="19">
        <f t="shared" si="19"/>
        <v>20</v>
      </c>
    </row>
    <row r="230" spans="1:6" x14ac:dyDescent="0.25">
      <c r="A230" s="15" t="s">
        <v>238</v>
      </c>
      <c r="B230" s="16" t="str">
        <f t="shared" si="15"/>
        <v>ACUTE MYOCARDIAL INFARCTION, DISCHARGED ALIVE WITH MCC</v>
      </c>
      <c r="C230" s="17">
        <f t="shared" si="16"/>
        <v>4.8</v>
      </c>
      <c r="D230" s="18">
        <f t="shared" si="17"/>
        <v>1.8383</v>
      </c>
      <c r="E230" s="15" t="str">
        <f t="shared" si="18"/>
        <v>A</v>
      </c>
      <c r="F230" s="19">
        <f t="shared" si="19"/>
        <v>497</v>
      </c>
    </row>
    <row r="231" spans="1:6" x14ac:dyDescent="0.25">
      <c r="A231" s="15" t="s">
        <v>239</v>
      </c>
      <c r="B231" s="16" t="str">
        <f t="shared" si="15"/>
        <v>ACUTE MYOCARDIAL INFARCTION, DISCHARGED ALIVE WITH CC</v>
      </c>
      <c r="C231" s="17">
        <f t="shared" si="16"/>
        <v>2.7</v>
      </c>
      <c r="D231" s="18">
        <f t="shared" si="17"/>
        <v>1.6587000000000001</v>
      </c>
      <c r="E231" s="15" t="str">
        <f t="shared" si="18"/>
        <v>AP</v>
      </c>
      <c r="F231" s="19">
        <f t="shared" si="19"/>
        <v>293</v>
      </c>
    </row>
    <row r="232" spans="1:6" x14ac:dyDescent="0.25">
      <c r="A232" s="15" t="s">
        <v>240</v>
      </c>
      <c r="B232" s="16" t="str">
        <f t="shared" si="15"/>
        <v>ACUTE MYOCARDIAL INFARCTION, DISCHARGED ALIVE WITHOUT CC/MCC</v>
      </c>
      <c r="C232" s="17">
        <f t="shared" si="16"/>
        <v>2.1</v>
      </c>
      <c r="D232" s="18">
        <f t="shared" si="17"/>
        <v>1.1700999999999999</v>
      </c>
      <c r="E232" s="15" t="str">
        <f t="shared" si="18"/>
        <v>AP</v>
      </c>
      <c r="F232" s="19">
        <f t="shared" si="19"/>
        <v>142</v>
      </c>
    </row>
    <row r="233" spans="1:6" x14ac:dyDescent="0.25">
      <c r="A233" s="15" t="s">
        <v>241</v>
      </c>
      <c r="B233" s="16" t="str">
        <f t="shared" si="15"/>
        <v>ACUTE MYOCARDIAL INFARCTION, EXPIRED WITH MCC</v>
      </c>
      <c r="C233" s="17">
        <f t="shared" si="16"/>
        <v>2.9</v>
      </c>
      <c r="D233" s="18">
        <f t="shared" si="17"/>
        <v>2.6187</v>
      </c>
      <c r="E233" s="15" t="str">
        <f t="shared" si="18"/>
        <v>A</v>
      </c>
      <c r="F233" s="19">
        <f t="shared" si="19"/>
        <v>33</v>
      </c>
    </row>
    <row r="234" spans="1:6" x14ac:dyDescent="0.25">
      <c r="A234" s="15" t="s">
        <v>242</v>
      </c>
      <c r="B234" s="16" t="str">
        <f t="shared" si="15"/>
        <v>ACUTE MYOCARDIAL INFARCTION, EXPIRED WITH CC</v>
      </c>
      <c r="C234" s="17">
        <f t="shared" si="16"/>
        <v>1.6</v>
      </c>
      <c r="D234" s="18">
        <f t="shared" si="17"/>
        <v>1.1284000000000001</v>
      </c>
      <c r="E234" s="15" t="str">
        <f t="shared" si="18"/>
        <v>M</v>
      </c>
      <c r="F234" s="19">
        <f t="shared" si="19"/>
        <v>3</v>
      </c>
    </row>
    <row r="235" spans="1:6" x14ac:dyDescent="0.25">
      <c r="A235" s="15" t="s">
        <v>243</v>
      </c>
      <c r="B235" s="16" t="str">
        <f t="shared" si="15"/>
        <v>ACUTE MYOCARDIAL INFARCTION, EXPIRED WITHOUT CC/MCC</v>
      </c>
      <c r="C235" s="17">
        <f t="shared" si="16"/>
        <v>1.3</v>
      </c>
      <c r="D235" s="18">
        <f t="shared" si="17"/>
        <v>0.85499999999999998</v>
      </c>
      <c r="E235" s="15" t="str">
        <f t="shared" si="18"/>
        <v>M</v>
      </c>
      <c r="F235" s="19">
        <f t="shared" si="19"/>
        <v>2</v>
      </c>
    </row>
    <row r="236" spans="1:6" x14ac:dyDescent="0.25">
      <c r="A236" s="15" t="s">
        <v>244</v>
      </c>
      <c r="B236" s="16" t="str">
        <f t="shared" si="15"/>
        <v>CIRCULATORY DISORDERS EXCEPT AMI, WITH CARDIAC CATHETERIZATION WITH MCC</v>
      </c>
      <c r="C236" s="17">
        <f t="shared" si="16"/>
        <v>5.3</v>
      </c>
      <c r="D236" s="18">
        <f t="shared" si="17"/>
        <v>2.3671000000000002</v>
      </c>
      <c r="E236" s="15" t="str">
        <f t="shared" si="18"/>
        <v>A</v>
      </c>
      <c r="F236" s="19">
        <f t="shared" si="19"/>
        <v>203</v>
      </c>
    </row>
    <row r="237" spans="1:6" x14ac:dyDescent="0.25">
      <c r="A237" s="15" t="s">
        <v>245</v>
      </c>
      <c r="B237" s="16" t="str">
        <f t="shared" si="15"/>
        <v>CIRCULATORY DISORDERS EXCEPT AMI, WITH CARDIAC CATHETERIZATION WITHOUT MCC</v>
      </c>
      <c r="C237" s="17">
        <f t="shared" si="16"/>
        <v>2.9</v>
      </c>
      <c r="D237" s="18">
        <f t="shared" si="17"/>
        <v>1.6893</v>
      </c>
      <c r="E237" s="15" t="str">
        <f t="shared" si="18"/>
        <v>A</v>
      </c>
      <c r="F237" s="19">
        <f t="shared" si="19"/>
        <v>285</v>
      </c>
    </row>
    <row r="238" spans="1:6" x14ac:dyDescent="0.25">
      <c r="A238" s="15" t="s">
        <v>246</v>
      </c>
      <c r="B238" s="16" t="str">
        <f t="shared" si="15"/>
        <v>ACUTE AND SUBACUTE ENDOCARDITIS WITH MCC</v>
      </c>
      <c r="C238" s="17">
        <f t="shared" si="16"/>
        <v>11.7</v>
      </c>
      <c r="D238" s="18">
        <f t="shared" si="17"/>
        <v>3.4089999999999998</v>
      </c>
      <c r="E238" s="15" t="str">
        <f t="shared" si="18"/>
        <v>A</v>
      </c>
      <c r="F238" s="19">
        <f t="shared" si="19"/>
        <v>47</v>
      </c>
    </row>
    <row r="239" spans="1:6" x14ac:dyDescent="0.25">
      <c r="A239" s="15" t="s">
        <v>247</v>
      </c>
      <c r="B239" s="16" t="str">
        <f t="shared" si="15"/>
        <v>ACUTE AND SUBACUTE ENDOCARDITIS WITH CC</v>
      </c>
      <c r="C239" s="17">
        <f t="shared" si="16"/>
        <v>3.9</v>
      </c>
      <c r="D239" s="18">
        <f t="shared" si="17"/>
        <v>1.5395000000000001</v>
      </c>
      <c r="E239" s="15" t="str">
        <f t="shared" si="18"/>
        <v>AO</v>
      </c>
      <c r="F239" s="19">
        <f t="shared" si="19"/>
        <v>10</v>
      </c>
    </row>
    <row r="240" spans="1:6" x14ac:dyDescent="0.25">
      <c r="A240" s="15" t="s">
        <v>248</v>
      </c>
      <c r="B240" s="16" t="str">
        <f t="shared" si="15"/>
        <v>ACUTE AND SUBACUTE ENDOCARDITIS WITHOUT CC/MCC</v>
      </c>
      <c r="C240" s="17">
        <f t="shared" si="16"/>
        <v>3.5</v>
      </c>
      <c r="D240" s="18">
        <f t="shared" si="17"/>
        <v>1.0860000000000001</v>
      </c>
      <c r="E240" s="15" t="str">
        <f t="shared" si="18"/>
        <v>MO</v>
      </c>
      <c r="F240" s="19">
        <f t="shared" si="19"/>
        <v>1</v>
      </c>
    </row>
    <row r="241" spans="1:6" x14ac:dyDescent="0.25">
      <c r="A241" s="15" t="s">
        <v>249</v>
      </c>
      <c r="B241" s="16" t="str">
        <f t="shared" si="15"/>
        <v>HEART FAILURE AND SHOCK WITH MCC</v>
      </c>
      <c r="C241" s="17">
        <f t="shared" si="16"/>
        <v>4.7</v>
      </c>
      <c r="D241" s="18">
        <f t="shared" si="17"/>
        <v>1.4013</v>
      </c>
      <c r="E241" s="15" t="str">
        <f t="shared" si="18"/>
        <v>AT</v>
      </c>
      <c r="F241" s="19">
        <f t="shared" si="19"/>
        <v>924</v>
      </c>
    </row>
    <row r="242" spans="1:6" x14ac:dyDescent="0.25">
      <c r="A242" s="15" t="s">
        <v>250</v>
      </c>
      <c r="B242" s="16" t="str">
        <f t="shared" si="15"/>
        <v>HEART FAILURE AND SHOCK WITH CC</v>
      </c>
      <c r="C242" s="17">
        <f t="shared" si="16"/>
        <v>3.3</v>
      </c>
      <c r="D242" s="18">
        <f t="shared" si="17"/>
        <v>0.80569999999999997</v>
      </c>
      <c r="E242" s="15" t="str">
        <f t="shared" si="18"/>
        <v>AT</v>
      </c>
      <c r="F242" s="19">
        <f t="shared" si="19"/>
        <v>71</v>
      </c>
    </row>
    <row r="243" spans="1:6" x14ac:dyDescent="0.25">
      <c r="A243" s="15" t="s">
        <v>251</v>
      </c>
      <c r="B243" s="16" t="str">
        <f t="shared" si="15"/>
        <v>HEART FAILURE AND SHOCK WITHOUT CC/MCC</v>
      </c>
      <c r="C243" s="17">
        <f t="shared" si="16"/>
        <v>3.3</v>
      </c>
      <c r="D243" s="18">
        <f t="shared" si="17"/>
        <v>0.56840000000000002</v>
      </c>
      <c r="E243" s="15" t="str">
        <f t="shared" si="18"/>
        <v>AT</v>
      </c>
      <c r="F243" s="19">
        <f t="shared" si="19"/>
        <v>21</v>
      </c>
    </row>
    <row r="244" spans="1:6" x14ac:dyDescent="0.25">
      <c r="A244" s="15" t="s">
        <v>252</v>
      </c>
      <c r="B244" s="16" t="str">
        <f t="shared" si="15"/>
        <v>DEEP VEIN THROMBOPHLEBITIS WITH CC/MCC</v>
      </c>
      <c r="C244" s="17">
        <f t="shared" si="16"/>
        <v>3.4</v>
      </c>
      <c r="D244" s="18">
        <f t="shared" si="17"/>
        <v>1.8703000000000001</v>
      </c>
      <c r="E244" s="15" t="str">
        <f t="shared" si="18"/>
        <v>M</v>
      </c>
      <c r="F244" s="19">
        <f t="shared" si="19"/>
        <v>3</v>
      </c>
    </row>
    <row r="245" spans="1:6" x14ac:dyDescent="0.25">
      <c r="A245" s="15" t="s">
        <v>253</v>
      </c>
      <c r="B245" s="16" t="str">
        <f t="shared" si="15"/>
        <v>DEEP VEIN THROMBOPHLEBITIS WITHOUT CC/MCC</v>
      </c>
      <c r="C245" s="17">
        <f t="shared" si="16"/>
        <v>2.4</v>
      </c>
      <c r="D245" s="18">
        <f t="shared" si="17"/>
        <v>1.1626000000000001</v>
      </c>
      <c r="E245" s="15" t="str">
        <f t="shared" si="18"/>
        <v>M</v>
      </c>
      <c r="F245" s="19">
        <f t="shared" si="19"/>
        <v>0</v>
      </c>
    </row>
    <row r="246" spans="1:6" x14ac:dyDescent="0.25">
      <c r="A246" s="15" t="s">
        <v>254</v>
      </c>
      <c r="B246" s="16" t="str">
        <f t="shared" si="15"/>
        <v>CARDIAC ARREST, UNEXPLAINED WITH MCC</v>
      </c>
      <c r="C246" s="17">
        <f t="shared" si="16"/>
        <v>2.1</v>
      </c>
      <c r="D246" s="18">
        <f t="shared" si="17"/>
        <v>1.8731</v>
      </c>
      <c r="E246" s="15" t="str">
        <f t="shared" si="18"/>
        <v>A</v>
      </c>
      <c r="F246" s="19">
        <f t="shared" si="19"/>
        <v>29</v>
      </c>
    </row>
    <row r="247" spans="1:6" x14ac:dyDescent="0.25">
      <c r="A247" s="15" t="s">
        <v>255</v>
      </c>
      <c r="B247" s="16" t="str">
        <f t="shared" si="15"/>
        <v>CARDIAC ARREST, UNEXPLAINED WITH CC</v>
      </c>
      <c r="C247" s="17">
        <f t="shared" si="16"/>
        <v>1.3</v>
      </c>
      <c r="D247" s="18">
        <f t="shared" si="17"/>
        <v>1.073</v>
      </c>
      <c r="E247" s="15" t="str">
        <f t="shared" si="18"/>
        <v>M</v>
      </c>
      <c r="F247" s="19">
        <f t="shared" si="19"/>
        <v>2</v>
      </c>
    </row>
    <row r="248" spans="1:6" x14ac:dyDescent="0.25">
      <c r="A248" s="15" t="s">
        <v>256</v>
      </c>
      <c r="B248" s="16" t="str">
        <f t="shared" si="15"/>
        <v>CARDIAC ARREST, UNEXPLAINED WITHOUT CC/MCC</v>
      </c>
      <c r="C248" s="17">
        <f t="shared" si="16"/>
        <v>1.1000000000000001</v>
      </c>
      <c r="D248" s="18">
        <f t="shared" si="17"/>
        <v>0.65010000000000001</v>
      </c>
      <c r="E248" s="15" t="str">
        <f t="shared" si="18"/>
        <v>M</v>
      </c>
      <c r="F248" s="19">
        <f t="shared" si="19"/>
        <v>0</v>
      </c>
    </row>
    <row r="249" spans="1:6" x14ac:dyDescent="0.25">
      <c r="A249" s="15" t="s">
        <v>257</v>
      </c>
      <c r="B249" s="16" t="str">
        <f t="shared" si="15"/>
        <v>PERIPHERAL VASCULAR DISORDERS WITH MCC</v>
      </c>
      <c r="C249" s="17">
        <f t="shared" si="16"/>
        <v>4.2</v>
      </c>
      <c r="D249" s="18">
        <f t="shared" si="17"/>
        <v>1.4549000000000001</v>
      </c>
      <c r="E249" s="15" t="str">
        <f t="shared" si="18"/>
        <v>A</v>
      </c>
      <c r="F249" s="19">
        <f t="shared" si="19"/>
        <v>75</v>
      </c>
    </row>
    <row r="250" spans="1:6" x14ac:dyDescent="0.25">
      <c r="A250" s="15" t="s">
        <v>258</v>
      </c>
      <c r="B250" s="16" t="str">
        <f t="shared" si="15"/>
        <v>PERIPHERAL VASCULAR DISORDERS WITH CC</v>
      </c>
      <c r="C250" s="17">
        <f t="shared" si="16"/>
        <v>3.3</v>
      </c>
      <c r="D250" s="18">
        <f t="shared" si="17"/>
        <v>1.2783</v>
      </c>
      <c r="E250" s="15" t="str">
        <f t="shared" si="18"/>
        <v>A</v>
      </c>
      <c r="F250" s="19">
        <f t="shared" si="19"/>
        <v>163</v>
      </c>
    </row>
    <row r="251" spans="1:6" x14ac:dyDescent="0.25">
      <c r="A251" s="15" t="s">
        <v>259</v>
      </c>
      <c r="B251" s="16" t="str">
        <f t="shared" si="15"/>
        <v>PERIPHERAL VASCULAR DISORDERS WITHOUT CC/MCC</v>
      </c>
      <c r="C251" s="17">
        <f t="shared" si="16"/>
        <v>2.2999999999999998</v>
      </c>
      <c r="D251" s="18">
        <f t="shared" si="17"/>
        <v>1.1204000000000001</v>
      </c>
      <c r="E251" s="15" t="str">
        <f t="shared" si="18"/>
        <v>A</v>
      </c>
      <c r="F251" s="19">
        <f t="shared" si="19"/>
        <v>56</v>
      </c>
    </row>
    <row r="252" spans="1:6" x14ac:dyDescent="0.25">
      <c r="A252" s="15" t="s">
        <v>260</v>
      </c>
      <c r="B252" s="16" t="str">
        <f t="shared" si="15"/>
        <v>ATHEROSCLEROSIS WITH MCC</v>
      </c>
      <c r="C252" s="17">
        <f t="shared" si="16"/>
        <v>3.7</v>
      </c>
      <c r="D252" s="18">
        <f t="shared" si="17"/>
        <v>1.5585</v>
      </c>
      <c r="E252" s="15" t="str">
        <f t="shared" si="18"/>
        <v>A</v>
      </c>
      <c r="F252" s="19">
        <f t="shared" si="19"/>
        <v>29</v>
      </c>
    </row>
    <row r="253" spans="1:6" x14ac:dyDescent="0.25">
      <c r="A253" s="15" t="s">
        <v>261</v>
      </c>
      <c r="B253" s="16" t="str">
        <f t="shared" si="15"/>
        <v>ATHEROSCLEROSIS WITHOUT MCC</v>
      </c>
      <c r="C253" s="17">
        <f t="shared" si="16"/>
        <v>3</v>
      </c>
      <c r="D253" s="18">
        <f t="shared" si="17"/>
        <v>1.3282</v>
      </c>
      <c r="E253" s="15" t="str">
        <f t="shared" si="18"/>
        <v>A</v>
      </c>
      <c r="F253" s="19">
        <f t="shared" si="19"/>
        <v>73</v>
      </c>
    </row>
    <row r="254" spans="1:6" x14ac:dyDescent="0.25">
      <c r="A254" s="15" t="s">
        <v>262</v>
      </c>
      <c r="B254" s="16" t="str">
        <f t="shared" si="15"/>
        <v>HYPERTENSION WITH MCC</v>
      </c>
      <c r="C254" s="17">
        <f t="shared" si="16"/>
        <v>4.2</v>
      </c>
      <c r="D254" s="18">
        <f t="shared" si="17"/>
        <v>1.3091999999999999</v>
      </c>
      <c r="E254" s="15" t="str">
        <f t="shared" si="18"/>
        <v>A</v>
      </c>
      <c r="F254" s="19">
        <f t="shared" si="19"/>
        <v>70</v>
      </c>
    </row>
    <row r="255" spans="1:6" x14ac:dyDescent="0.25">
      <c r="A255" s="15" t="s">
        <v>263</v>
      </c>
      <c r="B255" s="16" t="str">
        <f t="shared" si="15"/>
        <v>HYPERTENSION WITHOUT MCC</v>
      </c>
      <c r="C255" s="17">
        <f t="shared" si="16"/>
        <v>2.4</v>
      </c>
      <c r="D255" s="18">
        <f t="shared" si="17"/>
        <v>0.94489999999999996</v>
      </c>
      <c r="E255" s="15" t="str">
        <f t="shared" si="18"/>
        <v>A</v>
      </c>
      <c r="F255" s="19">
        <f t="shared" si="19"/>
        <v>190</v>
      </c>
    </row>
    <row r="256" spans="1:6" x14ac:dyDescent="0.25">
      <c r="A256" s="15" t="s">
        <v>264</v>
      </c>
      <c r="B256" s="16" t="str">
        <f t="shared" si="15"/>
        <v>CARDIAC CONGENITAL AND VALVULAR DISORDERS WITH MCC</v>
      </c>
      <c r="C256" s="17">
        <f t="shared" si="16"/>
        <v>6</v>
      </c>
      <c r="D256" s="18">
        <f t="shared" si="17"/>
        <v>3.8027000000000002</v>
      </c>
      <c r="E256" s="15" t="str">
        <f t="shared" si="18"/>
        <v>A</v>
      </c>
      <c r="F256" s="19">
        <f t="shared" si="19"/>
        <v>18</v>
      </c>
    </row>
    <row r="257" spans="1:6" x14ac:dyDescent="0.25">
      <c r="A257" s="15" t="s">
        <v>265</v>
      </c>
      <c r="B257" s="16" t="str">
        <f t="shared" si="15"/>
        <v>CARDIAC CONGENITAL AND VALVULAR DISORDERS WITHOUT MCC</v>
      </c>
      <c r="C257" s="17">
        <f t="shared" si="16"/>
        <v>3.8</v>
      </c>
      <c r="D257" s="18">
        <f t="shared" si="17"/>
        <v>2.7187000000000001</v>
      </c>
      <c r="E257" s="15" t="str">
        <f t="shared" si="18"/>
        <v>A</v>
      </c>
      <c r="F257" s="19">
        <f t="shared" si="19"/>
        <v>16</v>
      </c>
    </row>
    <row r="258" spans="1:6" x14ac:dyDescent="0.25">
      <c r="A258" s="15" t="s">
        <v>266</v>
      </c>
      <c r="B258" s="16" t="str">
        <f t="shared" si="15"/>
        <v>CARDIAC ARRHYTHMIA AND CONDUCTION DISORDERS WITH MCC</v>
      </c>
      <c r="C258" s="17">
        <f t="shared" si="16"/>
        <v>4.3</v>
      </c>
      <c r="D258" s="18">
        <f t="shared" si="17"/>
        <v>1.7166999999999999</v>
      </c>
      <c r="E258" s="15" t="str">
        <f t="shared" si="18"/>
        <v>A</v>
      </c>
      <c r="F258" s="19">
        <f t="shared" si="19"/>
        <v>159</v>
      </c>
    </row>
    <row r="259" spans="1:6" x14ac:dyDescent="0.25">
      <c r="A259" s="15" t="s">
        <v>267</v>
      </c>
      <c r="B259" s="16" t="str">
        <f t="shared" si="15"/>
        <v>CARDIAC ARRHYTHMIA AND CONDUCTION DISORDERS WITH CC</v>
      </c>
      <c r="C259" s="17">
        <f t="shared" si="16"/>
        <v>2.7</v>
      </c>
      <c r="D259" s="18">
        <f t="shared" si="17"/>
        <v>0.95940000000000003</v>
      </c>
      <c r="E259" s="15" t="str">
        <f t="shared" si="18"/>
        <v>A</v>
      </c>
      <c r="F259" s="19">
        <f t="shared" si="19"/>
        <v>226</v>
      </c>
    </row>
    <row r="260" spans="1:6" x14ac:dyDescent="0.25">
      <c r="A260" s="15" t="s">
        <v>268</v>
      </c>
      <c r="B260" s="16" t="str">
        <f t="shared" si="15"/>
        <v>CARDIAC ARRHYTHMIA AND CONDUCTION DISORDERS WITHOUT CC/MCC</v>
      </c>
      <c r="C260" s="17">
        <f t="shared" si="16"/>
        <v>2.1</v>
      </c>
      <c r="D260" s="18">
        <f t="shared" si="17"/>
        <v>0.89910000000000001</v>
      </c>
      <c r="E260" s="15" t="str">
        <f t="shared" si="18"/>
        <v>A</v>
      </c>
      <c r="F260" s="19">
        <f t="shared" si="19"/>
        <v>168</v>
      </c>
    </row>
    <row r="261" spans="1:6" x14ac:dyDescent="0.25">
      <c r="A261" s="15" t="s">
        <v>269</v>
      </c>
      <c r="B261" s="16" t="str">
        <f t="shared" si="15"/>
        <v>ANGINA PECTORIS</v>
      </c>
      <c r="C261" s="17">
        <f t="shared" si="16"/>
        <v>2.5</v>
      </c>
      <c r="D261" s="18">
        <f t="shared" si="17"/>
        <v>0.89770000000000005</v>
      </c>
      <c r="E261" s="15" t="str">
        <f t="shared" si="18"/>
        <v>A</v>
      </c>
      <c r="F261" s="19">
        <f t="shared" si="19"/>
        <v>16</v>
      </c>
    </row>
    <row r="262" spans="1:6" x14ac:dyDescent="0.25">
      <c r="A262" s="15" t="s">
        <v>270</v>
      </c>
      <c r="B262" s="16" t="str">
        <f t="shared" si="15"/>
        <v>SYNCOPE AND COLLAPSE</v>
      </c>
      <c r="C262" s="17">
        <f t="shared" si="16"/>
        <v>3.2</v>
      </c>
      <c r="D262" s="18">
        <f t="shared" si="17"/>
        <v>1.2577</v>
      </c>
      <c r="E262" s="15" t="str">
        <f t="shared" si="18"/>
        <v>A</v>
      </c>
      <c r="F262" s="19">
        <f t="shared" si="19"/>
        <v>160</v>
      </c>
    </row>
    <row r="263" spans="1:6" x14ac:dyDescent="0.25">
      <c r="A263" s="15" t="s">
        <v>271</v>
      </c>
      <c r="B263" s="16" t="str">
        <f t="shared" si="15"/>
        <v>CHEST PAIN</v>
      </c>
      <c r="C263" s="17">
        <f t="shared" si="16"/>
        <v>2.6</v>
      </c>
      <c r="D263" s="18">
        <f t="shared" si="17"/>
        <v>1.0068999999999999</v>
      </c>
      <c r="E263" s="15" t="str">
        <f t="shared" si="18"/>
        <v>A</v>
      </c>
      <c r="F263" s="19">
        <f t="shared" si="19"/>
        <v>164</v>
      </c>
    </row>
    <row r="264" spans="1:6" x14ac:dyDescent="0.25">
      <c r="A264" s="15" t="s">
        <v>272</v>
      </c>
      <c r="B264" s="16" t="str">
        <f t="shared" si="15"/>
        <v>OTHER CIRCULATORY SYSTEM DIAGNOSES WITH MCC</v>
      </c>
      <c r="C264" s="17">
        <f t="shared" si="16"/>
        <v>7.8</v>
      </c>
      <c r="D264" s="18">
        <f t="shared" si="17"/>
        <v>2.5243000000000002</v>
      </c>
      <c r="E264" s="15" t="str">
        <f t="shared" si="18"/>
        <v>A</v>
      </c>
      <c r="F264" s="19">
        <f t="shared" si="19"/>
        <v>200</v>
      </c>
    </row>
    <row r="265" spans="1:6" x14ac:dyDescent="0.25">
      <c r="A265" s="15" t="s">
        <v>273</v>
      </c>
      <c r="B265" s="16" t="str">
        <f t="shared" ref="B265:B328" si="20">VLOOKUP($A265, DRG_Tab, 2, FALSE)</f>
        <v>OTHER CIRCULATORY SYSTEM DIAGNOSES WITH CC</v>
      </c>
      <c r="C265" s="17">
        <f t="shared" ref="C265:C328" si="21">ROUND(VLOOKUP($A265, DRG_Tab, 14, FALSE), 1)</f>
        <v>3.2</v>
      </c>
      <c r="D265" s="18">
        <f t="shared" ref="D265:D328" si="22">VLOOKUP($A265, DRG_Tab, 20, FALSE)</f>
        <v>1.2342</v>
      </c>
      <c r="E265" s="15" t="str">
        <f t="shared" ref="E265:E328" si="23">VLOOKUP(A265, DRG_Tab, 19, FALSE)</f>
        <v>AP</v>
      </c>
      <c r="F265" s="19">
        <f t="shared" ref="F265:F328" si="24">VLOOKUP($A265, DRG_Tab, 9, FALSE)</f>
        <v>86</v>
      </c>
    </row>
    <row r="266" spans="1:6" x14ac:dyDescent="0.25">
      <c r="A266" s="15" t="s">
        <v>274</v>
      </c>
      <c r="B266" s="16" t="str">
        <f t="shared" si="20"/>
        <v>OTHER CIRCULATORY SYSTEM DIAGNOSES WITHOUT CC/MCC</v>
      </c>
      <c r="C266" s="17">
        <f t="shared" si="21"/>
        <v>2.5</v>
      </c>
      <c r="D266" s="18">
        <f t="shared" si="22"/>
        <v>0.87070000000000003</v>
      </c>
      <c r="E266" s="15" t="str">
        <f t="shared" si="23"/>
        <v>AP</v>
      </c>
      <c r="F266" s="19">
        <f t="shared" si="24"/>
        <v>37</v>
      </c>
    </row>
    <row r="267" spans="1:6" x14ac:dyDescent="0.25">
      <c r="A267" s="15" t="s">
        <v>275</v>
      </c>
      <c r="B267" s="16" t="str">
        <f t="shared" si="20"/>
        <v>CONCOMITANT LEFT ATRIAL APPENDAGE CLOSURE AND CARDIAC ABLATION</v>
      </c>
      <c r="C267" s="17">
        <f t="shared" si="21"/>
        <v>2.1</v>
      </c>
      <c r="D267" s="18">
        <f t="shared" si="22"/>
        <v>9.4221000000000004</v>
      </c>
      <c r="E267" s="15" t="str">
        <f t="shared" si="23"/>
        <v>M</v>
      </c>
      <c r="F267" s="19">
        <f t="shared" si="24"/>
        <v>2</v>
      </c>
    </row>
    <row r="268" spans="1:6" x14ac:dyDescent="0.25">
      <c r="A268" s="15" t="s">
        <v>276</v>
      </c>
      <c r="B268" s="16" t="str">
        <f t="shared" si="20"/>
        <v>OTHER ENDOVASCULAR CARDIAC VALVE PROCEDURES WITH MCC</v>
      </c>
      <c r="C268" s="17">
        <f t="shared" si="21"/>
        <v>7.6</v>
      </c>
      <c r="D268" s="18">
        <f t="shared" si="22"/>
        <v>6.6904000000000003</v>
      </c>
      <c r="E268" s="15" t="str">
        <f t="shared" si="23"/>
        <v>M</v>
      </c>
      <c r="F268" s="19">
        <f t="shared" si="24"/>
        <v>6</v>
      </c>
    </row>
    <row r="269" spans="1:6" x14ac:dyDescent="0.25">
      <c r="A269" s="15" t="s">
        <v>277</v>
      </c>
      <c r="B269" s="16" t="str">
        <f t="shared" si="20"/>
        <v>OTHER ENDOVASCULAR CARDIAC VALVE PROCEDURES WITHOUT MCC</v>
      </c>
      <c r="C269" s="17">
        <f t="shared" si="21"/>
        <v>2.1</v>
      </c>
      <c r="D269" s="18">
        <f t="shared" si="22"/>
        <v>3.5253999999999999</v>
      </c>
      <c r="E269" s="15" t="str">
        <f t="shared" si="23"/>
        <v>M</v>
      </c>
      <c r="F269" s="19">
        <f t="shared" si="24"/>
        <v>1</v>
      </c>
    </row>
    <row r="270" spans="1:6" x14ac:dyDescent="0.25">
      <c r="A270" s="15" t="s">
        <v>278</v>
      </c>
      <c r="B270" s="16" t="str">
        <f t="shared" si="20"/>
        <v>PERCUTANEOUS CARDIOVASCULAR PROCEDURES WITH INTRALUMINAL DEVICE WITH MCC OR 4+ ARTERIES/INTRALUMINAL DEVICES</v>
      </c>
      <c r="C270" s="17">
        <f t="shared" si="21"/>
        <v>3.9</v>
      </c>
      <c r="D270" s="18">
        <f t="shared" si="22"/>
        <v>4.1082999999999998</v>
      </c>
      <c r="E270" s="15" t="str">
        <f t="shared" si="23"/>
        <v>A</v>
      </c>
      <c r="F270" s="19">
        <f t="shared" si="24"/>
        <v>273</v>
      </c>
    </row>
    <row r="271" spans="1:6" x14ac:dyDescent="0.25">
      <c r="A271" s="15" t="s">
        <v>279</v>
      </c>
      <c r="B271" s="16" t="str">
        <f t="shared" si="20"/>
        <v>PERCUTANEOUS CARDIOVASCULAR PROCEDURES WITH INTRALUMINAL DEVICE WITHOUT MCC</v>
      </c>
      <c r="C271" s="17">
        <f t="shared" si="21"/>
        <v>2.2000000000000002</v>
      </c>
      <c r="D271" s="18">
        <f t="shared" si="22"/>
        <v>3.1204999999999998</v>
      </c>
      <c r="E271" s="15" t="str">
        <f t="shared" si="23"/>
        <v>A</v>
      </c>
      <c r="F271" s="19">
        <f t="shared" si="24"/>
        <v>715</v>
      </c>
    </row>
    <row r="272" spans="1:6" x14ac:dyDescent="0.25">
      <c r="A272" s="15" t="s">
        <v>280</v>
      </c>
      <c r="B272" s="16" t="str">
        <f t="shared" si="20"/>
        <v>CORONARY INTRAVASCULAR LITHOTRIPSY WITH INTRALUMINAL DEVICE WITH MCC</v>
      </c>
      <c r="C272" s="17">
        <f t="shared" si="21"/>
        <v>4.2</v>
      </c>
      <c r="D272" s="18">
        <f t="shared" si="22"/>
        <v>8.8724000000000007</v>
      </c>
      <c r="E272" s="15" t="str">
        <f t="shared" si="23"/>
        <v>AP</v>
      </c>
      <c r="F272" s="19">
        <f t="shared" si="24"/>
        <v>12</v>
      </c>
    </row>
    <row r="273" spans="1:6" x14ac:dyDescent="0.25">
      <c r="A273" s="15" t="s">
        <v>281</v>
      </c>
      <c r="B273" s="16" t="str">
        <f t="shared" si="20"/>
        <v>CORONARY INTRAVASCULAR LITHOTRIPSY WITH INTRALUMINAL DEVICE WITHOUT MCC</v>
      </c>
      <c r="C273" s="17">
        <f t="shared" si="21"/>
        <v>2.6</v>
      </c>
      <c r="D273" s="18">
        <f t="shared" si="22"/>
        <v>4.5235000000000003</v>
      </c>
      <c r="E273" s="15" t="str">
        <f t="shared" si="23"/>
        <v>AP</v>
      </c>
      <c r="F273" s="19">
        <f t="shared" si="24"/>
        <v>19</v>
      </c>
    </row>
    <row r="274" spans="1:6" x14ac:dyDescent="0.25">
      <c r="A274" s="15" t="s">
        <v>282</v>
      </c>
      <c r="B274" s="16" t="str">
        <f t="shared" si="20"/>
        <v>CORONARY INTRAVASCULAR LITHOTRIPSY WITHOUT INTRALUMINAL DEVICE</v>
      </c>
      <c r="C274" s="17">
        <f t="shared" si="21"/>
        <v>2.7</v>
      </c>
      <c r="D274" s="18">
        <f t="shared" si="22"/>
        <v>4.2130000000000001</v>
      </c>
      <c r="E274" s="15" t="str">
        <f t="shared" si="23"/>
        <v>M</v>
      </c>
      <c r="F274" s="19">
        <f t="shared" si="24"/>
        <v>0</v>
      </c>
    </row>
    <row r="275" spans="1:6" x14ac:dyDescent="0.25">
      <c r="A275" s="15" t="s">
        <v>283</v>
      </c>
      <c r="B275" s="16" t="str">
        <f t="shared" si="20"/>
        <v>STOMACH, ESOPHAGEAL AND DUODENAL PROCEDURES WITH MCC</v>
      </c>
      <c r="C275" s="17">
        <f t="shared" si="21"/>
        <v>9.3000000000000007</v>
      </c>
      <c r="D275" s="18">
        <f t="shared" si="22"/>
        <v>4.4856999999999996</v>
      </c>
      <c r="E275" s="15" t="str">
        <f t="shared" si="23"/>
        <v>A</v>
      </c>
      <c r="F275" s="19">
        <f t="shared" si="24"/>
        <v>61</v>
      </c>
    </row>
    <row r="276" spans="1:6" x14ac:dyDescent="0.25">
      <c r="A276" s="15" t="s">
        <v>284</v>
      </c>
      <c r="B276" s="16" t="str">
        <f t="shared" si="20"/>
        <v>STOMACH, ESOPHAGEAL AND DUODENAL PROCEDURES WITH CC</v>
      </c>
      <c r="C276" s="17">
        <f t="shared" si="21"/>
        <v>3.8</v>
      </c>
      <c r="D276" s="18">
        <f t="shared" si="22"/>
        <v>3.2122000000000002</v>
      </c>
      <c r="E276" s="15" t="str">
        <f t="shared" si="23"/>
        <v>A</v>
      </c>
      <c r="F276" s="19">
        <f t="shared" si="24"/>
        <v>95</v>
      </c>
    </row>
    <row r="277" spans="1:6" x14ac:dyDescent="0.25">
      <c r="A277" s="15" t="s">
        <v>285</v>
      </c>
      <c r="B277" s="16" t="str">
        <f t="shared" si="20"/>
        <v>STOMACH, ESOPHAGEAL AND DUODENAL PROCEDURES WITHOUT CC/MCC</v>
      </c>
      <c r="C277" s="17">
        <f t="shared" si="21"/>
        <v>2.2999999999999998</v>
      </c>
      <c r="D277" s="18">
        <f t="shared" si="22"/>
        <v>2.6831</v>
      </c>
      <c r="E277" s="15" t="str">
        <f t="shared" si="23"/>
        <v>A</v>
      </c>
      <c r="F277" s="19">
        <f t="shared" si="24"/>
        <v>77</v>
      </c>
    </row>
    <row r="278" spans="1:6" x14ac:dyDescent="0.25">
      <c r="A278" s="15" t="s">
        <v>286</v>
      </c>
      <c r="B278" s="16" t="str">
        <f t="shared" si="20"/>
        <v>MAJOR SMALL AND LARGE BOWEL PROCEDURES WITH MCC</v>
      </c>
      <c r="C278" s="17">
        <f t="shared" si="21"/>
        <v>10.6</v>
      </c>
      <c r="D278" s="18">
        <f t="shared" si="22"/>
        <v>4.9859999999999998</v>
      </c>
      <c r="E278" s="15" t="str">
        <f t="shared" si="23"/>
        <v>A</v>
      </c>
      <c r="F278" s="19">
        <f t="shared" si="24"/>
        <v>206</v>
      </c>
    </row>
    <row r="279" spans="1:6" x14ac:dyDescent="0.25">
      <c r="A279" s="15" t="s">
        <v>287</v>
      </c>
      <c r="B279" s="16" t="str">
        <f t="shared" si="20"/>
        <v>MAJOR SMALL AND LARGE BOWEL PROCEDURES WITH CC</v>
      </c>
      <c r="C279" s="17">
        <f t="shared" si="21"/>
        <v>6</v>
      </c>
      <c r="D279" s="18">
        <f t="shared" si="22"/>
        <v>3.327</v>
      </c>
      <c r="E279" s="15" t="str">
        <f t="shared" si="23"/>
        <v>A</v>
      </c>
      <c r="F279" s="19">
        <f t="shared" si="24"/>
        <v>329</v>
      </c>
    </row>
    <row r="280" spans="1:6" x14ac:dyDescent="0.25">
      <c r="A280" s="15" t="s">
        <v>288</v>
      </c>
      <c r="B280" s="16" t="str">
        <f t="shared" si="20"/>
        <v>MAJOR SMALL AND LARGE BOWEL PROCEDURES WITHOUT CC/MCC</v>
      </c>
      <c r="C280" s="17">
        <f t="shared" si="21"/>
        <v>3.9</v>
      </c>
      <c r="D280" s="18">
        <f t="shared" si="22"/>
        <v>2.6762999999999999</v>
      </c>
      <c r="E280" s="15" t="str">
        <f t="shared" si="23"/>
        <v>A</v>
      </c>
      <c r="F280" s="19">
        <f t="shared" si="24"/>
        <v>258</v>
      </c>
    </row>
    <row r="281" spans="1:6" x14ac:dyDescent="0.25">
      <c r="A281" s="15" t="s">
        <v>289</v>
      </c>
      <c r="B281" s="16" t="str">
        <f t="shared" si="20"/>
        <v>RECTAL RESECTION WITH MCC</v>
      </c>
      <c r="C281" s="17">
        <f t="shared" si="21"/>
        <v>6.4</v>
      </c>
      <c r="D281" s="18">
        <f t="shared" si="22"/>
        <v>5.1058000000000003</v>
      </c>
      <c r="E281" s="15" t="str">
        <f t="shared" si="23"/>
        <v>M</v>
      </c>
      <c r="F281" s="19">
        <f t="shared" si="24"/>
        <v>0</v>
      </c>
    </row>
    <row r="282" spans="1:6" x14ac:dyDescent="0.25">
      <c r="A282" s="15" t="s">
        <v>290</v>
      </c>
      <c r="B282" s="16" t="str">
        <f t="shared" si="20"/>
        <v>RECTAL RESECTION WITH CC</v>
      </c>
      <c r="C282" s="17">
        <f t="shared" si="21"/>
        <v>3.5</v>
      </c>
      <c r="D282" s="18">
        <f t="shared" si="22"/>
        <v>3.2368999999999999</v>
      </c>
      <c r="E282" s="15" t="str">
        <f t="shared" si="23"/>
        <v>M</v>
      </c>
      <c r="F282" s="19">
        <f t="shared" si="24"/>
        <v>4</v>
      </c>
    </row>
    <row r="283" spans="1:6" x14ac:dyDescent="0.25">
      <c r="A283" s="15" t="s">
        <v>291</v>
      </c>
      <c r="B283" s="16" t="str">
        <f t="shared" si="20"/>
        <v>RECTAL RESECTION WITHOUT CC/MCC</v>
      </c>
      <c r="C283" s="17">
        <f t="shared" si="21"/>
        <v>2.2999999999999998</v>
      </c>
      <c r="D283" s="18">
        <f t="shared" si="22"/>
        <v>2.5259</v>
      </c>
      <c r="E283" s="15" t="str">
        <f t="shared" si="23"/>
        <v>M</v>
      </c>
      <c r="F283" s="19">
        <f t="shared" si="24"/>
        <v>4</v>
      </c>
    </row>
    <row r="284" spans="1:6" x14ac:dyDescent="0.25">
      <c r="A284" s="15" t="s">
        <v>292</v>
      </c>
      <c r="B284" s="16" t="str">
        <f t="shared" si="20"/>
        <v>PERITONEAL ADHESIOLYSIS WITH MCC</v>
      </c>
      <c r="C284" s="17">
        <f t="shared" si="21"/>
        <v>7.2</v>
      </c>
      <c r="D284" s="18">
        <f t="shared" si="22"/>
        <v>3.4521999999999999</v>
      </c>
      <c r="E284" s="15" t="str">
        <f t="shared" si="23"/>
        <v>A</v>
      </c>
      <c r="F284" s="19">
        <f t="shared" si="24"/>
        <v>22</v>
      </c>
    </row>
    <row r="285" spans="1:6" x14ac:dyDescent="0.25">
      <c r="A285" s="15" t="s">
        <v>293</v>
      </c>
      <c r="B285" s="16" t="str">
        <f t="shared" si="20"/>
        <v>PERITONEAL ADHESIOLYSIS WITH CC</v>
      </c>
      <c r="C285" s="17">
        <f t="shared" si="21"/>
        <v>6.1</v>
      </c>
      <c r="D285" s="18">
        <f t="shared" si="22"/>
        <v>2.6252</v>
      </c>
      <c r="E285" s="15" t="str">
        <f t="shared" si="23"/>
        <v>A</v>
      </c>
      <c r="F285" s="19">
        <f t="shared" si="24"/>
        <v>51</v>
      </c>
    </row>
    <row r="286" spans="1:6" x14ac:dyDescent="0.25">
      <c r="A286" s="15" t="s">
        <v>294</v>
      </c>
      <c r="B286" s="16" t="str">
        <f t="shared" si="20"/>
        <v>PERITONEAL ADHESIOLYSIS WITHOUT CC/MCC</v>
      </c>
      <c r="C286" s="17">
        <f t="shared" si="21"/>
        <v>4</v>
      </c>
      <c r="D286" s="18">
        <f t="shared" si="22"/>
        <v>2.0592999999999999</v>
      </c>
      <c r="E286" s="15" t="str">
        <f t="shared" si="23"/>
        <v>A</v>
      </c>
      <c r="F286" s="19">
        <f t="shared" si="24"/>
        <v>33</v>
      </c>
    </row>
    <row r="287" spans="1:6" x14ac:dyDescent="0.25">
      <c r="A287" s="15" t="s">
        <v>295</v>
      </c>
      <c r="B287" s="16" t="str">
        <f t="shared" si="20"/>
        <v>MINOR SMALL AND LARGE BOWEL PROCEDURES WITH MCC</v>
      </c>
      <c r="C287" s="17">
        <f t="shared" si="21"/>
        <v>6.5</v>
      </c>
      <c r="D287" s="18">
        <f t="shared" si="22"/>
        <v>4.1040000000000001</v>
      </c>
      <c r="E287" s="15" t="str">
        <f t="shared" si="23"/>
        <v>M</v>
      </c>
      <c r="F287" s="19">
        <f t="shared" si="24"/>
        <v>7</v>
      </c>
    </row>
    <row r="288" spans="1:6" x14ac:dyDescent="0.25">
      <c r="A288" s="15" t="s">
        <v>296</v>
      </c>
      <c r="B288" s="16" t="str">
        <f t="shared" si="20"/>
        <v>MINOR SMALL AND LARGE BOWEL PROCEDURES WITH CC</v>
      </c>
      <c r="C288" s="17">
        <f t="shared" si="21"/>
        <v>3.9</v>
      </c>
      <c r="D288" s="18">
        <f t="shared" si="22"/>
        <v>1.8952</v>
      </c>
      <c r="E288" s="15" t="str">
        <f t="shared" si="23"/>
        <v>AP</v>
      </c>
      <c r="F288" s="19">
        <f t="shared" si="24"/>
        <v>20</v>
      </c>
    </row>
    <row r="289" spans="1:6" x14ac:dyDescent="0.25">
      <c r="A289" s="15" t="s">
        <v>297</v>
      </c>
      <c r="B289" s="16" t="str">
        <f t="shared" si="20"/>
        <v>MINOR SMALL AND LARGE BOWEL PROCEDURES WITHOUT CC/MCC</v>
      </c>
      <c r="C289" s="17">
        <f t="shared" si="21"/>
        <v>3.7</v>
      </c>
      <c r="D289" s="18">
        <f t="shared" si="22"/>
        <v>1.3077000000000001</v>
      </c>
      <c r="E289" s="15" t="str">
        <f t="shared" si="23"/>
        <v>AP</v>
      </c>
      <c r="F289" s="19">
        <f t="shared" si="24"/>
        <v>15</v>
      </c>
    </row>
    <row r="290" spans="1:6" x14ac:dyDescent="0.25">
      <c r="A290" s="15" t="s">
        <v>298</v>
      </c>
      <c r="B290" s="16" t="str">
        <f t="shared" si="20"/>
        <v>ANAL AND STOMAL PROCEDURES WITH MCC</v>
      </c>
      <c r="C290" s="17">
        <f t="shared" si="21"/>
        <v>6.1</v>
      </c>
      <c r="D290" s="18">
        <f t="shared" si="22"/>
        <v>3.6299000000000001</v>
      </c>
      <c r="E290" s="15" t="str">
        <f t="shared" si="23"/>
        <v>AP</v>
      </c>
      <c r="F290" s="19">
        <f t="shared" si="24"/>
        <v>3</v>
      </c>
    </row>
    <row r="291" spans="1:6" x14ac:dyDescent="0.25">
      <c r="A291" s="15" t="s">
        <v>299</v>
      </c>
      <c r="B291" s="16" t="str">
        <f t="shared" si="20"/>
        <v>ANAL AND STOMAL PROCEDURES WITH CC</v>
      </c>
      <c r="C291" s="17">
        <f t="shared" si="21"/>
        <v>4.0999999999999996</v>
      </c>
      <c r="D291" s="18">
        <f t="shared" si="22"/>
        <v>2.0548000000000002</v>
      </c>
      <c r="E291" s="15" t="str">
        <f t="shared" si="23"/>
        <v>AP</v>
      </c>
      <c r="F291" s="19">
        <f t="shared" si="24"/>
        <v>25</v>
      </c>
    </row>
    <row r="292" spans="1:6" x14ac:dyDescent="0.25">
      <c r="A292" s="15" t="s">
        <v>300</v>
      </c>
      <c r="B292" s="16" t="str">
        <f t="shared" si="20"/>
        <v>ANAL AND STOMAL PROCEDURES WITHOUT CC/MCC</v>
      </c>
      <c r="C292" s="17">
        <f t="shared" si="21"/>
        <v>1.7</v>
      </c>
      <c r="D292" s="18">
        <f t="shared" si="22"/>
        <v>1.3415999999999999</v>
      </c>
      <c r="E292" s="15" t="str">
        <f t="shared" si="23"/>
        <v>M</v>
      </c>
      <c r="F292" s="19">
        <f t="shared" si="24"/>
        <v>7</v>
      </c>
    </row>
    <row r="293" spans="1:6" x14ac:dyDescent="0.25">
      <c r="A293" s="15" t="s">
        <v>301</v>
      </c>
      <c r="B293" s="16" t="str">
        <f t="shared" si="20"/>
        <v>INGUINAL AND FEMORAL HERNIA PROCEDURES WITH MCC</v>
      </c>
      <c r="C293" s="17">
        <f t="shared" si="21"/>
        <v>4.9000000000000004</v>
      </c>
      <c r="D293" s="18">
        <f t="shared" si="22"/>
        <v>3.6856</v>
      </c>
      <c r="E293" s="15" t="str">
        <f t="shared" si="23"/>
        <v>M</v>
      </c>
      <c r="F293" s="19">
        <f t="shared" si="24"/>
        <v>2</v>
      </c>
    </row>
    <row r="294" spans="1:6" x14ac:dyDescent="0.25">
      <c r="A294" s="15" t="s">
        <v>302</v>
      </c>
      <c r="B294" s="16" t="str">
        <f t="shared" si="20"/>
        <v>INGUINAL AND FEMORAL HERNIA PROCEDURES WITH CC</v>
      </c>
      <c r="C294" s="17">
        <f t="shared" si="21"/>
        <v>2.9</v>
      </c>
      <c r="D294" s="18">
        <f t="shared" si="22"/>
        <v>2.2919999999999998</v>
      </c>
      <c r="E294" s="15" t="str">
        <f t="shared" si="23"/>
        <v>M</v>
      </c>
      <c r="F294" s="19">
        <f t="shared" si="24"/>
        <v>7</v>
      </c>
    </row>
    <row r="295" spans="1:6" x14ac:dyDescent="0.25">
      <c r="A295" s="15" t="s">
        <v>303</v>
      </c>
      <c r="B295" s="16" t="str">
        <f t="shared" si="20"/>
        <v>INGUINAL AND FEMORAL HERNIA PROCEDURES WITHOUT CC/MCC</v>
      </c>
      <c r="C295" s="17">
        <f t="shared" si="21"/>
        <v>2.1</v>
      </c>
      <c r="D295" s="18">
        <f t="shared" si="22"/>
        <v>1.4229000000000001</v>
      </c>
      <c r="E295" s="15" t="str">
        <f t="shared" si="23"/>
        <v>A</v>
      </c>
      <c r="F295" s="19">
        <f t="shared" si="24"/>
        <v>14</v>
      </c>
    </row>
    <row r="296" spans="1:6" x14ac:dyDescent="0.25">
      <c r="A296" s="15" t="s">
        <v>304</v>
      </c>
      <c r="B296" s="16" t="str">
        <f t="shared" si="20"/>
        <v>HERNIA PROCEDURES EXCEPT INGUINAL AND FEMORAL WITH MCC</v>
      </c>
      <c r="C296" s="17">
        <f t="shared" si="21"/>
        <v>6.6</v>
      </c>
      <c r="D296" s="18">
        <f t="shared" si="22"/>
        <v>4.5319000000000003</v>
      </c>
      <c r="E296" s="15" t="str">
        <f t="shared" si="23"/>
        <v>A</v>
      </c>
      <c r="F296" s="19">
        <f t="shared" si="24"/>
        <v>16</v>
      </c>
    </row>
    <row r="297" spans="1:6" x14ac:dyDescent="0.25">
      <c r="A297" s="15" t="s">
        <v>305</v>
      </c>
      <c r="B297" s="16" t="str">
        <f t="shared" si="20"/>
        <v>HERNIA PROCEDURES EXCEPT INGUINAL AND FEMORAL WITH CC</v>
      </c>
      <c r="C297" s="17">
        <f t="shared" si="21"/>
        <v>3.9</v>
      </c>
      <c r="D297" s="18">
        <f t="shared" si="22"/>
        <v>2.7549000000000001</v>
      </c>
      <c r="E297" s="15" t="str">
        <f t="shared" si="23"/>
        <v>AP</v>
      </c>
      <c r="F297" s="19">
        <f t="shared" si="24"/>
        <v>46</v>
      </c>
    </row>
    <row r="298" spans="1:6" x14ac:dyDescent="0.25">
      <c r="A298" s="15" t="s">
        <v>306</v>
      </c>
      <c r="B298" s="16" t="str">
        <f t="shared" si="20"/>
        <v>HERNIA PROCEDURES EXCEPT INGUINAL AND FEMORAL WITHOUT CC/MCC</v>
      </c>
      <c r="C298" s="17">
        <f t="shared" si="21"/>
        <v>3</v>
      </c>
      <c r="D298" s="18">
        <f t="shared" si="22"/>
        <v>1.9434</v>
      </c>
      <c r="E298" s="15" t="str">
        <f t="shared" si="23"/>
        <v>AP</v>
      </c>
      <c r="F298" s="19">
        <f t="shared" si="24"/>
        <v>37</v>
      </c>
    </row>
    <row r="299" spans="1:6" x14ac:dyDescent="0.25">
      <c r="A299" s="15" t="s">
        <v>307</v>
      </c>
      <c r="B299" s="16" t="str">
        <f t="shared" si="20"/>
        <v>OTHER DIGESTIVE SYSTEM O.R. PROCEDURES WITH MCC</v>
      </c>
      <c r="C299" s="17">
        <f t="shared" si="21"/>
        <v>8.3000000000000007</v>
      </c>
      <c r="D299" s="18">
        <f t="shared" si="22"/>
        <v>3.4708999999999999</v>
      </c>
      <c r="E299" s="15" t="str">
        <f t="shared" si="23"/>
        <v>A</v>
      </c>
      <c r="F299" s="19">
        <f t="shared" si="24"/>
        <v>28</v>
      </c>
    </row>
    <row r="300" spans="1:6" x14ac:dyDescent="0.25">
      <c r="A300" s="15" t="s">
        <v>308</v>
      </c>
      <c r="B300" s="16" t="str">
        <f t="shared" si="20"/>
        <v>OTHER DIGESTIVE SYSTEM O.R. PROCEDURES WITH CC</v>
      </c>
      <c r="C300" s="17">
        <f t="shared" si="21"/>
        <v>4.8</v>
      </c>
      <c r="D300" s="18">
        <f t="shared" si="22"/>
        <v>2.7332000000000001</v>
      </c>
      <c r="E300" s="15" t="str">
        <f t="shared" si="23"/>
        <v>AP</v>
      </c>
      <c r="F300" s="19">
        <f t="shared" si="24"/>
        <v>41</v>
      </c>
    </row>
    <row r="301" spans="1:6" x14ac:dyDescent="0.25">
      <c r="A301" s="15" t="s">
        <v>309</v>
      </c>
      <c r="B301" s="16" t="str">
        <f t="shared" si="20"/>
        <v>OTHER DIGESTIVE SYSTEM O.R. PROCEDURES WITHOUT CC/MCC</v>
      </c>
      <c r="C301" s="17">
        <f t="shared" si="21"/>
        <v>3.5</v>
      </c>
      <c r="D301" s="18">
        <f t="shared" si="22"/>
        <v>1.9279999999999999</v>
      </c>
      <c r="E301" s="15" t="str">
        <f t="shared" si="23"/>
        <v>AP</v>
      </c>
      <c r="F301" s="19">
        <f t="shared" si="24"/>
        <v>14</v>
      </c>
    </row>
    <row r="302" spans="1:6" x14ac:dyDescent="0.25">
      <c r="A302" s="15" t="s">
        <v>310</v>
      </c>
      <c r="B302" s="16" t="str">
        <f t="shared" si="20"/>
        <v>MAJOR ESOPHAGEAL DISORDERS WITH MCC</v>
      </c>
      <c r="C302" s="17">
        <f t="shared" si="21"/>
        <v>4.7</v>
      </c>
      <c r="D302" s="18">
        <f t="shared" si="22"/>
        <v>1.954</v>
      </c>
      <c r="E302" s="15" t="str">
        <f t="shared" si="23"/>
        <v>A</v>
      </c>
      <c r="F302" s="19">
        <f t="shared" si="24"/>
        <v>38</v>
      </c>
    </row>
    <row r="303" spans="1:6" x14ac:dyDescent="0.25">
      <c r="A303" s="15" t="s">
        <v>311</v>
      </c>
      <c r="B303" s="16" t="str">
        <f t="shared" si="20"/>
        <v>MAJOR ESOPHAGEAL DISORDERS WITH CC</v>
      </c>
      <c r="C303" s="17">
        <f t="shared" si="21"/>
        <v>3.2</v>
      </c>
      <c r="D303" s="18">
        <f t="shared" si="22"/>
        <v>1.282</v>
      </c>
      <c r="E303" s="15" t="str">
        <f t="shared" si="23"/>
        <v>A</v>
      </c>
      <c r="F303" s="19">
        <f t="shared" si="24"/>
        <v>37</v>
      </c>
    </row>
    <row r="304" spans="1:6" x14ac:dyDescent="0.25">
      <c r="A304" s="15" t="s">
        <v>312</v>
      </c>
      <c r="B304" s="16" t="str">
        <f t="shared" si="20"/>
        <v>MAJOR ESOPHAGEAL DISORDERS WITHOUT CC/MCC</v>
      </c>
      <c r="C304" s="17">
        <f t="shared" si="21"/>
        <v>2</v>
      </c>
      <c r="D304" s="18">
        <f t="shared" si="22"/>
        <v>1.0630999999999999</v>
      </c>
      <c r="E304" s="15" t="str">
        <f t="shared" si="23"/>
        <v>M</v>
      </c>
      <c r="F304" s="19">
        <f t="shared" si="24"/>
        <v>6</v>
      </c>
    </row>
    <row r="305" spans="1:6" x14ac:dyDescent="0.25">
      <c r="A305" s="15" t="s">
        <v>313</v>
      </c>
      <c r="B305" s="16" t="str">
        <f t="shared" si="20"/>
        <v>MAJOR GASTROINTESTINAL DISORDERS AND PERITONEAL INFECTIONS WITH MCC</v>
      </c>
      <c r="C305" s="17">
        <f t="shared" si="21"/>
        <v>5.5</v>
      </c>
      <c r="D305" s="18">
        <f t="shared" si="22"/>
        <v>1.7479</v>
      </c>
      <c r="E305" s="15" t="str">
        <f t="shared" si="23"/>
        <v>A</v>
      </c>
      <c r="F305" s="19">
        <f t="shared" si="24"/>
        <v>52</v>
      </c>
    </row>
    <row r="306" spans="1:6" x14ac:dyDescent="0.25">
      <c r="A306" s="15" t="s">
        <v>314</v>
      </c>
      <c r="B306" s="16" t="str">
        <f t="shared" si="20"/>
        <v>MAJOR GASTROINTESTINAL DISORDERS AND PERITONEAL INFECTIONS WITH CC</v>
      </c>
      <c r="C306" s="17">
        <f t="shared" si="21"/>
        <v>3.8</v>
      </c>
      <c r="D306" s="18">
        <f t="shared" si="22"/>
        <v>1.0597000000000001</v>
      </c>
      <c r="E306" s="15" t="str">
        <f t="shared" si="23"/>
        <v>A</v>
      </c>
      <c r="F306" s="19">
        <f t="shared" si="24"/>
        <v>129</v>
      </c>
    </row>
    <row r="307" spans="1:6" x14ac:dyDescent="0.25">
      <c r="A307" s="15" t="s">
        <v>315</v>
      </c>
      <c r="B307" s="16" t="str">
        <f t="shared" si="20"/>
        <v>MAJOR GASTROINTESTINAL DISORDERS AND PERITONEAL INFECTIONS WITHOUT CC/MCC</v>
      </c>
      <c r="C307" s="17">
        <f t="shared" si="21"/>
        <v>3</v>
      </c>
      <c r="D307" s="18">
        <f t="shared" si="22"/>
        <v>0.88349999999999995</v>
      </c>
      <c r="E307" s="15" t="str">
        <f t="shared" si="23"/>
        <v>A</v>
      </c>
      <c r="F307" s="19">
        <f t="shared" si="24"/>
        <v>55</v>
      </c>
    </row>
    <row r="308" spans="1:6" x14ac:dyDescent="0.25">
      <c r="A308" s="15" t="s">
        <v>316</v>
      </c>
      <c r="B308" s="16" t="str">
        <f t="shared" si="20"/>
        <v>DIGESTIVE MALIGNANCY WITH MCC</v>
      </c>
      <c r="C308" s="17">
        <f t="shared" si="21"/>
        <v>8.8000000000000007</v>
      </c>
      <c r="D308" s="18">
        <f t="shared" si="22"/>
        <v>2.9037999999999999</v>
      </c>
      <c r="E308" s="15" t="str">
        <f t="shared" si="23"/>
        <v>A</v>
      </c>
      <c r="F308" s="19">
        <f t="shared" si="24"/>
        <v>39</v>
      </c>
    </row>
    <row r="309" spans="1:6" x14ac:dyDescent="0.25">
      <c r="A309" s="15" t="s">
        <v>317</v>
      </c>
      <c r="B309" s="16" t="str">
        <f t="shared" si="20"/>
        <v>DIGESTIVE MALIGNANCY WITH CC</v>
      </c>
      <c r="C309" s="17">
        <f t="shared" si="21"/>
        <v>4.5</v>
      </c>
      <c r="D309" s="18">
        <f t="shared" si="22"/>
        <v>1.8612</v>
      </c>
      <c r="E309" s="15" t="str">
        <f t="shared" si="23"/>
        <v>A</v>
      </c>
      <c r="F309" s="19">
        <f t="shared" si="24"/>
        <v>57</v>
      </c>
    </row>
    <row r="310" spans="1:6" x14ac:dyDescent="0.25">
      <c r="A310" s="15" t="s">
        <v>318</v>
      </c>
      <c r="B310" s="16" t="str">
        <f t="shared" si="20"/>
        <v>DIGESTIVE MALIGNANCY WITHOUT CC/MCC</v>
      </c>
      <c r="C310" s="17">
        <f t="shared" si="21"/>
        <v>2.2999999999999998</v>
      </c>
      <c r="D310" s="18">
        <f t="shared" si="22"/>
        <v>1.3448</v>
      </c>
      <c r="E310" s="15" t="str">
        <f t="shared" si="23"/>
        <v>M</v>
      </c>
      <c r="F310" s="19">
        <f t="shared" si="24"/>
        <v>9</v>
      </c>
    </row>
    <row r="311" spans="1:6" x14ac:dyDescent="0.25">
      <c r="A311" s="15" t="s">
        <v>319</v>
      </c>
      <c r="B311" s="16" t="str">
        <f t="shared" si="20"/>
        <v>GASTROINTESTINAL HEMORRHAGE WITH MCC</v>
      </c>
      <c r="C311" s="17">
        <f t="shared" si="21"/>
        <v>5.3</v>
      </c>
      <c r="D311" s="18">
        <f t="shared" si="22"/>
        <v>2.1452</v>
      </c>
      <c r="E311" s="15" t="str">
        <f t="shared" si="23"/>
        <v>A</v>
      </c>
      <c r="F311" s="19">
        <f t="shared" si="24"/>
        <v>166</v>
      </c>
    </row>
    <row r="312" spans="1:6" x14ac:dyDescent="0.25">
      <c r="A312" s="15" t="s">
        <v>320</v>
      </c>
      <c r="B312" s="16" t="str">
        <f t="shared" si="20"/>
        <v>GASTROINTESTINAL HEMORRHAGE WITH CC</v>
      </c>
      <c r="C312" s="17">
        <f t="shared" si="21"/>
        <v>3.2</v>
      </c>
      <c r="D312" s="18">
        <f t="shared" si="22"/>
        <v>1.3698999999999999</v>
      </c>
      <c r="E312" s="15" t="str">
        <f t="shared" si="23"/>
        <v>AO</v>
      </c>
      <c r="F312" s="19">
        <f t="shared" si="24"/>
        <v>253</v>
      </c>
    </row>
    <row r="313" spans="1:6" x14ac:dyDescent="0.25">
      <c r="A313" s="15" t="s">
        <v>321</v>
      </c>
      <c r="B313" s="16" t="str">
        <f t="shared" si="20"/>
        <v>GASTROINTESTINAL HEMORRHAGE WITHOUT CC/MCC</v>
      </c>
      <c r="C313" s="17">
        <f t="shared" si="21"/>
        <v>2.5</v>
      </c>
      <c r="D313" s="18">
        <f t="shared" si="22"/>
        <v>0.96630000000000005</v>
      </c>
      <c r="E313" s="15" t="str">
        <f t="shared" si="23"/>
        <v>AO</v>
      </c>
      <c r="F313" s="19">
        <f t="shared" si="24"/>
        <v>39</v>
      </c>
    </row>
    <row r="314" spans="1:6" x14ac:dyDescent="0.25">
      <c r="A314" s="15" t="s">
        <v>322</v>
      </c>
      <c r="B314" s="16" t="str">
        <f t="shared" si="20"/>
        <v>COMPLICATED PEPTIC ULCER WITH MCC</v>
      </c>
      <c r="C314" s="17">
        <f t="shared" si="21"/>
        <v>5.9</v>
      </c>
      <c r="D314" s="18">
        <f t="shared" si="22"/>
        <v>2.3974000000000002</v>
      </c>
      <c r="E314" s="15" t="str">
        <f t="shared" si="23"/>
        <v>A</v>
      </c>
      <c r="F314" s="19">
        <f t="shared" si="24"/>
        <v>23</v>
      </c>
    </row>
    <row r="315" spans="1:6" x14ac:dyDescent="0.25">
      <c r="A315" s="15" t="s">
        <v>323</v>
      </c>
      <c r="B315" s="16" t="str">
        <f t="shared" si="20"/>
        <v>COMPLICATED PEPTIC ULCER WITH CC</v>
      </c>
      <c r="C315" s="17">
        <f t="shared" si="21"/>
        <v>3.9</v>
      </c>
      <c r="D315" s="18">
        <f t="shared" si="22"/>
        <v>1.1209</v>
      </c>
      <c r="E315" s="15" t="str">
        <f t="shared" si="23"/>
        <v>AP</v>
      </c>
      <c r="F315" s="19">
        <f t="shared" si="24"/>
        <v>36</v>
      </c>
    </row>
    <row r="316" spans="1:6" x14ac:dyDescent="0.25">
      <c r="A316" s="15" t="s">
        <v>324</v>
      </c>
      <c r="B316" s="16" t="str">
        <f t="shared" si="20"/>
        <v>COMPLICATED PEPTIC ULCER WITHOUT CC/MCC</v>
      </c>
      <c r="C316" s="17">
        <f t="shared" si="21"/>
        <v>2.4</v>
      </c>
      <c r="D316" s="18">
        <f t="shared" si="22"/>
        <v>0.79090000000000005</v>
      </c>
      <c r="E316" s="15" t="str">
        <f t="shared" si="23"/>
        <v>MP</v>
      </c>
      <c r="F316" s="19">
        <f t="shared" si="24"/>
        <v>8</v>
      </c>
    </row>
    <row r="317" spans="1:6" x14ac:dyDescent="0.25">
      <c r="A317" s="15" t="s">
        <v>325</v>
      </c>
      <c r="B317" s="16" t="str">
        <f t="shared" si="20"/>
        <v>UNCOMPLICATED PEPTIC ULCER WITH MCC</v>
      </c>
      <c r="C317" s="17">
        <f t="shared" si="21"/>
        <v>3.8</v>
      </c>
      <c r="D317" s="18">
        <f t="shared" si="22"/>
        <v>1.9256</v>
      </c>
      <c r="E317" s="15" t="str">
        <f t="shared" si="23"/>
        <v>M</v>
      </c>
      <c r="F317" s="19">
        <f t="shared" si="24"/>
        <v>4</v>
      </c>
    </row>
    <row r="318" spans="1:6" x14ac:dyDescent="0.25">
      <c r="A318" s="15" t="s">
        <v>326</v>
      </c>
      <c r="B318" s="16" t="str">
        <f t="shared" si="20"/>
        <v>UNCOMPLICATED PEPTIC ULCER WITHOUT MCC</v>
      </c>
      <c r="C318" s="17">
        <f t="shared" si="21"/>
        <v>3.6</v>
      </c>
      <c r="D318" s="18">
        <f t="shared" si="22"/>
        <v>1.2133</v>
      </c>
      <c r="E318" s="15" t="str">
        <f t="shared" si="23"/>
        <v>A</v>
      </c>
      <c r="F318" s="19">
        <f t="shared" si="24"/>
        <v>14</v>
      </c>
    </row>
    <row r="319" spans="1:6" x14ac:dyDescent="0.25">
      <c r="A319" s="15" t="s">
        <v>327</v>
      </c>
      <c r="B319" s="16" t="str">
        <f t="shared" si="20"/>
        <v>INFLAMMATORY BOWEL DISEASE WITH MCC</v>
      </c>
      <c r="C319" s="17">
        <f t="shared" si="21"/>
        <v>6.3</v>
      </c>
      <c r="D319" s="18">
        <f t="shared" si="22"/>
        <v>1.6178999999999999</v>
      </c>
      <c r="E319" s="15" t="str">
        <f t="shared" si="23"/>
        <v>A</v>
      </c>
      <c r="F319" s="19">
        <f t="shared" si="24"/>
        <v>23</v>
      </c>
    </row>
    <row r="320" spans="1:6" x14ac:dyDescent="0.25">
      <c r="A320" s="15" t="s">
        <v>328</v>
      </c>
      <c r="B320" s="16" t="str">
        <f t="shared" si="20"/>
        <v>INFLAMMATORY BOWEL DISEASE WITH CC</v>
      </c>
      <c r="C320" s="17">
        <f t="shared" si="21"/>
        <v>3.8</v>
      </c>
      <c r="D320" s="18">
        <f t="shared" si="22"/>
        <v>1.1897</v>
      </c>
      <c r="E320" s="15" t="str">
        <f t="shared" si="23"/>
        <v>A</v>
      </c>
      <c r="F320" s="19">
        <f t="shared" si="24"/>
        <v>122</v>
      </c>
    </row>
    <row r="321" spans="1:6" x14ac:dyDescent="0.25">
      <c r="A321" s="15" t="s">
        <v>329</v>
      </c>
      <c r="B321" s="16" t="str">
        <f t="shared" si="20"/>
        <v>INFLAMMATORY BOWEL DISEASE WITHOUT CC/MCC</v>
      </c>
      <c r="C321" s="17">
        <f t="shared" si="21"/>
        <v>3.3</v>
      </c>
      <c r="D321" s="18">
        <f t="shared" si="22"/>
        <v>0.89800000000000002</v>
      </c>
      <c r="E321" s="15" t="str">
        <f t="shared" si="23"/>
        <v>A</v>
      </c>
      <c r="F321" s="19">
        <f t="shared" si="24"/>
        <v>89</v>
      </c>
    </row>
    <row r="322" spans="1:6" x14ac:dyDescent="0.25">
      <c r="A322" s="15" t="s">
        <v>330</v>
      </c>
      <c r="B322" s="16" t="str">
        <f t="shared" si="20"/>
        <v>GASTROINTESTINAL OBSTRUCTION WITH MCC</v>
      </c>
      <c r="C322" s="17">
        <f t="shared" si="21"/>
        <v>5.2</v>
      </c>
      <c r="D322" s="18">
        <f t="shared" si="22"/>
        <v>1.6595</v>
      </c>
      <c r="E322" s="15" t="str">
        <f t="shared" si="23"/>
        <v>A</v>
      </c>
      <c r="F322" s="19">
        <f t="shared" si="24"/>
        <v>63</v>
      </c>
    </row>
    <row r="323" spans="1:6" x14ac:dyDescent="0.25">
      <c r="A323" s="15" t="s">
        <v>331</v>
      </c>
      <c r="B323" s="16" t="str">
        <f t="shared" si="20"/>
        <v>GASTROINTESTINAL OBSTRUCTION WITH CC</v>
      </c>
      <c r="C323" s="17">
        <f t="shared" si="21"/>
        <v>3.4</v>
      </c>
      <c r="D323" s="18">
        <f t="shared" si="22"/>
        <v>0.93720000000000003</v>
      </c>
      <c r="E323" s="15" t="str">
        <f t="shared" si="23"/>
        <v>A</v>
      </c>
      <c r="F323" s="19">
        <f t="shared" si="24"/>
        <v>258</v>
      </c>
    </row>
    <row r="324" spans="1:6" x14ac:dyDescent="0.25">
      <c r="A324" s="15" t="s">
        <v>332</v>
      </c>
      <c r="B324" s="16" t="str">
        <f t="shared" si="20"/>
        <v>GASTROINTESTINAL OBSTRUCTION WITHOUT CC/MCC</v>
      </c>
      <c r="C324" s="17">
        <f t="shared" si="21"/>
        <v>2.2999999999999998</v>
      </c>
      <c r="D324" s="18">
        <f t="shared" si="22"/>
        <v>0.6885</v>
      </c>
      <c r="E324" s="15" t="str">
        <f t="shared" si="23"/>
        <v>A</v>
      </c>
      <c r="F324" s="19">
        <f t="shared" si="24"/>
        <v>180</v>
      </c>
    </row>
    <row r="325" spans="1:6" x14ac:dyDescent="0.25">
      <c r="A325" s="15" t="s">
        <v>333</v>
      </c>
      <c r="B325" s="16" t="str">
        <f t="shared" si="20"/>
        <v>ESOPHAGITIS, GASTROENTERITIS AND MISCELLANEOUS DIGESTIVE DISORDERS WITH MCC</v>
      </c>
      <c r="C325" s="17">
        <f t="shared" si="21"/>
        <v>4.2</v>
      </c>
      <c r="D325" s="18">
        <f t="shared" si="22"/>
        <v>1.4335</v>
      </c>
      <c r="E325" s="15" t="str">
        <f t="shared" si="23"/>
        <v>A</v>
      </c>
      <c r="F325" s="19">
        <f t="shared" si="24"/>
        <v>201</v>
      </c>
    </row>
    <row r="326" spans="1:6" x14ac:dyDescent="0.25">
      <c r="A326" s="15" t="s">
        <v>334</v>
      </c>
      <c r="B326" s="16" t="str">
        <f t="shared" si="20"/>
        <v>ESOPHAGITIS, GASTROENTERITIS AND MISCELLANEOUS DIGESTIVE DISORDERS WITHOUT MCC</v>
      </c>
      <c r="C326" s="17">
        <f t="shared" si="21"/>
        <v>3</v>
      </c>
      <c r="D326" s="18">
        <f t="shared" si="22"/>
        <v>0.92220000000000002</v>
      </c>
      <c r="E326" s="15" t="str">
        <f t="shared" si="23"/>
        <v>A</v>
      </c>
      <c r="F326" s="19">
        <f t="shared" si="24"/>
        <v>826</v>
      </c>
    </row>
    <row r="327" spans="1:6" x14ac:dyDescent="0.25">
      <c r="A327" s="15" t="s">
        <v>335</v>
      </c>
      <c r="B327" s="16" t="str">
        <f t="shared" si="20"/>
        <v>OTHER DIGESTIVE SYSTEM DIAGNOSES WITH MCC</v>
      </c>
      <c r="C327" s="17">
        <f t="shared" si="21"/>
        <v>4.8</v>
      </c>
      <c r="D327" s="18">
        <f t="shared" si="22"/>
        <v>1.7097</v>
      </c>
      <c r="E327" s="15" t="str">
        <f t="shared" si="23"/>
        <v>A</v>
      </c>
      <c r="F327" s="19">
        <f t="shared" si="24"/>
        <v>116</v>
      </c>
    </row>
    <row r="328" spans="1:6" x14ac:dyDescent="0.25">
      <c r="A328" s="15" t="s">
        <v>336</v>
      </c>
      <c r="B328" s="16" t="str">
        <f t="shared" si="20"/>
        <v>OTHER DIGESTIVE SYSTEM DIAGNOSES WITH CC</v>
      </c>
      <c r="C328" s="17">
        <f t="shared" si="21"/>
        <v>3.6</v>
      </c>
      <c r="D328" s="18">
        <f t="shared" si="22"/>
        <v>1.1456</v>
      </c>
      <c r="E328" s="15" t="str">
        <f t="shared" si="23"/>
        <v>A</v>
      </c>
      <c r="F328" s="19">
        <f t="shared" si="24"/>
        <v>214</v>
      </c>
    </row>
    <row r="329" spans="1:6" x14ac:dyDescent="0.25">
      <c r="A329" s="15" t="s">
        <v>337</v>
      </c>
      <c r="B329" s="16" t="str">
        <f t="shared" ref="B329:B392" si="25">VLOOKUP($A329, DRG_Tab, 2, FALSE)</f>
        <v>OTHER DIGESTIVE SYSTEM DIAGNOSES WITHOUT CC/MCC</v>
      </c>
      <c r="C329" s="17">
        <f t="shared" ref="C329:C392" si="26">ROUND(VLOOKUP($A329, DRG_Tab, 14, FALSE), 1)</f>
        <v>2.5</v>
      </c>
      <c r="D329" s="18">
        <f t="shared" ref="D329:D392" si="27">VLOOKUP($A329, DRG_Tab, 20, FALSE)</f>
        <v>0.96689999999999998</v>
      </c>
      <c r="E329" s="15" t="str">
        <f t="shared" ref="E329:E392" si="28">VLOOKUP(A329, DRG_Tab, 19, FALSE)</f>
        <v>A</v>
      </c>
      <c r="F329" s="19">
        <f t="shared" ref="F329:F392" si="29">VLOOKUP($A329, DRG_Tab, 9, FALSE)</f>
        <v>96</v>
      </c>
    </row>
    <row r="330" spans="1:6" x14ac:dyDescent="0.25">
      <c r="A330" s="15" t="s">
        <v>338</v>
      </c>
      <c r="B330" s="16" t="str">
        <f t="shared" si="25"/>
        <v>APPENDIX PROCEDURES WITH MCC</v>
      </c>
      <c r="C330" s="17">
        <f t="shared" si="26"/>
        <v>6.3</v>
      </c>
      <c r="D330" s="18">
        <f t="shared" si="27"/>
        <v>2.4803999999999999</v>
      </c>
      <c r="E330" s="15" t="str">
        <f t="shared" si="28"/>
        <v>A</v>
      </c>
      <c r="F330" s="19">
        <f t="shared" si="29"/>
        <v>15</v>
      </c>
    </row>
    <row r="331" spans="1:6" x14ac:dyDescent="0.25">
      <c r="A331" s="15" t="s">
        <v>339</v>
      </c>
      <c r="B331" s="16" t="str">
        <f t="shared" si="25"/>
        <v>APPENDIX PROCEDURES WITH CC</v>
      </c>
      <c r="C331" s="17">
        <f t="shared" si="26"/>
        <v>3.7</v>
      </c>
      <c r="D331" s="18">
        <f t="shared" si="27"/>
        <v>2.0777999999999999</v>
      </c>
      <c r="E331" s="15" t="str">
        <f t="shared" si="28"/>
        <v>A</v>
      </c>
      <c r="F331" s="19">
        <f t="shared" si="29"/>
        <v>85</v>
      </c>
    </row>
    <row r="332" spans="1:6" x14ac:dyDescent="0.25">
      <c r="A332" s="15" t="s">
        <v>340</v>
      </c>
      <c r="B332" s="16" t="str">
        <f t="shared" si="25"/>
        <v>APPENDIX PROCEDURES WITHOUT CC/MCC</v>
      </c>
      <c r="C332" s="17">
        <f t="shared" si="26"/>
        <v>2.2000000000000002</v>
      </c>
      <c r="D332" s="18">
        <f t="shared" si="27"/>
        <v>1.7118</v>
      </c>
      <c r="E332" s="15" t="str">
        <f t="shared" si="28"/>
        <v>A</v>
      </c>
      <c r="F332" s="19">
        <f t="shared" si="29"/>
        <v>127</v>
      </c>
    </row>
    <row r="333" spans="1:6" x14ac:dyDescent="0.25">
      <c r="A333" s="15" t="s">
        <v>341</v>
      </c>
      <c r="B333" s="16" t="str">
        <f t="shared" si="25"/>
        <v>SINGLE LEVEL COMBINED ANTERIOR AND POSTERIOR SPINAL FUSION EXCEPT CERVICAL</v>
      </c>
      <c r="C333" s="17">
        <f t="shared" si="26"/>
        <v>2.7</v>
      </c>
      <c r="D333" s="18">
        <f t="shared" si="27"/>
        <v>6.1261999999999999</v>
      </c>
      <c r="E333" s="15" t="str">
        <f t="shared" si="28"/>
        <v>A</v>
      </c>
      <c r="F333" s="19">
        <f t="shared" si="29"/>
        <v>59</v>
      </c>
    </row>
    <row r="334" spans="1:6" x14ac:dyDescent="0.25">
      <c r="A334" s="15" t="s">
        <v>342</v>
      </c>
      <c r="B334" s="16" t="str">
        <f t="shared" si="25"/>
        <v>PANCREAS, LIVER AND SHUNT PROCEDURES WITH MCC</v>
      </c>
      <c r="C334" s="17">
        <f t="shared" si="26"/>
        <v>8.8000000000000007</v>
      </c>
      <c r="D334" s="18">
        <f t="shared" si="27"/>
        <v>5.3745000000000003</v>
      </c>
      <c r="E334" s="15" t="str">
        <f t="shared" si="28"/>
        <v>A</v>
      </c>
      <c r="F334" s="19">
        <f t="shared" si="29"/>
        <v>21</v>
      </c>
    </row>
    <row r="335" spans="1:6" x14ac:dyDescent="0.25">
      <c r="A335" s="15" t="s">
        <v>343</v>
      </c>
      <c r="B335" s="16" t="str">
        <f t="shared" si="25"/>
        <v>PANCREAS, LIVER AND SHUNT PROCEDURES WITH CC</v>
      </c>
      <c r="C335" s="17">
        <f t="shared" si="26"/>
        <v>5.5</v>
      </c>
      <c r="D335" s="18">
        <f t="shared" si="27"/>
        <v>4.8171999999999997</v>
      </c>
      <c r="E335" s="15" t="str">
        <f t="shared" si="28"/>
        <v>AP</v>
      </c>
      <c r="F335" s="19">
        <f t="shared" si="29"/>
        <v>33</v>
      </c>
    </row>
    <row r="336" spans="1:6" x14ac:dyDescent="0.25">
      <c r="A336" s="15" t="s">
        <v>344</v>
      </c>
      <c r="B336" s="16" t="str">
        <f t="shared" si="25"/>
        <v>PANCREAS, LIVER AND SHUNT PROCEDURES WITHOUT CC/MCC</v>
      </c>
      <c r="C336" s="17">
        <f t="shared" si="26"/>
        <v>3.7</v>
      </c>
      <c r="D336" s="18">
        <f t="shared" si="27"/>
        <v>3.4763999999999999</v>
      </c>
      <c r="E336" s="15" t="str">
        <f t="shared" si="28"/>
        <v>AP</v>
      </c>
      <c r="F336" s="19">
        <f t="shared" si="29"/>
        <v>15</v>
      </c>
    </row>
    <row r="337" spans="1:6" x14ac:dyDescent="0.25">
      <c r="A337" s="15" t="s">
        <v>345</v>
      </c>
      <c r="B337" s="16" t="str">
        <f t="shared" si="25"/>
        <v>BILIARY TRACT PROCEDURES EXCEPT ONLY CHOLECYSTECTOMY WITH OR WITHOUT C.D.E. WITH MCC</v>
      </c>
      <c r="C337" s="17">
        <f t="shared" si="26"/>
        <v>7.5</v>
      </c>
      <c r="D337" s="18">
        <f t="shared" si="27"/>
        <v>5.3327</v>
      </c>
      <c r="E337" s="15" t="str">
        <f t="shared" si="28"/>
        <v>M</v>
      </c>
      <c r="F337" s="19">
        <f t="shared" si="29"/>
        <v>2</v>
      </c>
    </row>
    <row r="338" spans="1:6" x14ac:dyDescent="0.25">
      <c r="A338" s="15" t="s">
        <v>346</v>
      </c>
      <c r="B338" s="16" t="str">
        <f t="shared" si="25"/>
        <v>BILIARY TRACT PROCEDURES EXCEPT ONLY CHOLECYSTECTOMY WITH OR WITHOUT C.D.E. WITH CC</v>
      </c>
      <c r="C338" s="17">
        <f t="shared" si="26"/>
        <v>4.5999999999999996</v>
      </c>
      <c r="D338" s="18">
        <f t="shared" si="27"/>
        <v>3.1930000000000001</v>
      </c>
      <c r="E338" s="15" t="str">
        <f t="shared" si="28"/>
        <v>M</v>
      </c>
      <c r="F338" s="19">
        <f t="shared" si="29"/>
        <v>6</v>
      </c>
    </row>
    <row r="339" spans="1:6" x14ac:dyDescent="0.25">
      <c r="A339" s="15" t="s">
        <v>347</v>
      </c>
      <c r="B339" s="16" t="str">
        <f t="shared" si="25"/>
        <v>BILIARY TRACT PROCEDURES EXCEPT ONLY CHOLECYSTECTOMY WITH OR WITHOUT C.D.E. WITHOUT CC/MCC</v>
      </c>
      <c r="C339" s="17">
        <f t="shared" si="26"/>
        <v>3.3</v>
      </c>
      <c r="D339" s="18">
        <f t="shared" si="27"/>
        <v>2.3622999999999998</v>
      </c>
      <c r="E339" s="15" t="str">
        <f t="shared" si="28"/>
        <v>M</v>
      </c>
      <c r="F339" s="19">
        <f t="shared" si="29"/>
        <v>1</v>
      </c>
    </row>
    <row r="340" spans="1:6" x14ac:dyDescent="0.25">
      <c r="A340" s="15" t="s">
        <v>348</v>
      </c>
      <c r="B340" s="16" t="str">
        <f t="shared" si="25"/>
        <v>CHOLECYSTECTOMY WITH C.D.E. WITH MCC</v>
      </c>
      <c r="C340" s="17">
        <f t="shared" si="26"/>
        <v>5.7</v>
      </c>
      <c r="D340" s="18">
        <f t="shared" si="27"/>
        <v>4.1679000000000004</v>
      </c>
      <c r="E340" s="15" t="str">
        <f t="shared" si="28"/>
        <v>M</v>
      </c>
      <c r="F340" s="19">
        <f t="shared" si="29"/>
        <v>1</v>
      </c>
    </row>
    <row r="341" spans="1:6" x14ac:dyDescent="0.25">
      <c r="A341" s="15" t="s">
        <v>349</v>
      </c>
      <c r="B341" s="16" t="str">
        <f t="shared" si="25"/>
        <v>CHOLECYSTECTOMY WITH C.D.E. WITH CC</v>
      </c>
      <c r="C341" s="17">
        <f t="shared" si="26"/>
        <v>4.4000000000000004</v>
      </c>
      <c r="D341" s="18">
        <f t="shared" si="27"/>
        <v>3.1377000000000002</v>
      </c>
      <c r="E341" s="15" t="str">
        <f t="shared" si="28"/>
        <v>M</v>
      </c>
      <c r="F341" s="19">
        <f t="shared" si="29"/>
        <v>0</v>
      </c>
    </row>
    <row r="342" spans="1:6" x14ac:dyDescent="0.25">
      <c r="A342" s="15" t="s">
        <v>350</v>
      </c>
      <c r="B342" s="16" t="str">
        <f t="shared" si="25"/>
        <v>CHOLECYSTECTOMY WITH C.D.E. WITHOUT CC/MCC</v>
      </c>
      <c r="C342" s="17">
        <f t="shared" si="26"/>
        <v>2.8</v>
      </c>
      <c r="D342" s="18">
        <f t="shared" si="27"/>
        <v>2.5320999999999998</v>
      </c>
      <c r="E342" s="15" t="str">
        <f t="shared" si="28"/>
        <v>M</v>
      </c>
      <c r="F342" s="19">
        <f t="shared" si="29"/>
        <v>1</v>
      </c>
    </row>
    <row r="343" spans="1:6" x14ac:dyDescent="0.25">
      <c r="A343" s="15" t="s">
        <v>351</v>
      </c>
      <c r="B343" s="16" t="str">
        <f t="shared" si="25"/>
        <v>CHOLECYSTECTOMY EXCEPT BY LAPAROSCOPE WITHOUT C.D.E. WITH MCC</v>
      </c>
      <c r="C343" s="17">
        <f t="shared" si="26"/>
        <v>7.6</v>
      </c>
      <c r="D343" s="18">
        <f t="shared" si="27"/>
        <v>5.3365</v>
      </c>
      <c r="E343" s="15" t="str">
        <f t="shared" si="28"/>
        <v>M</v>
      </c>
      <c r="F343" s="19">
        <f t="shared" si="29"/>
        <v>9</v>
      </c>
    </row>
    <row r="344" spans="1:6" x14ac:dyDescent="0.25">
      <c r="A344" s="15" t="s">
        <v>352</v>
      </c>
      <c r="B344" s="16" t="str">
        <f t="shared" si="25"/>
        <v>CHOLECYSTECTOMY EXCEPT BY LAPAROSCOPE WITHOUT C.D.E. WITH CC</v>
      </c>
      <c r="C344" s="17">
        <f t="shared" si="26"/>
        <v>4.9000000000000004</v>
      </c>
      <c r="D344" s="18">
        <f t="shared" si="27"/>
        <v>2.5865</v>
      </c>
      <c r="E344" s="15" t="str">
        <f t="shared" si="28"/>
        <v>A</v>
      </c>
      <c r="F344" s="19">
        <f t="shared" si="29"/>
        <v>19</v>
      </c>
    </row>
    <row r="345" spans="1:6" x14ac:dyDescent="0.25">
      <c r="A345" s="15" t="s">
        <v>353</v>
      </c>
      <c r="B345" s="16" t="str">
        <f t="shared" si="25"/>
        <v>CHOLECYSTECTOMY EXCEPT BY LAPAROSCOPE WITHOUT C.D.E. WITHOUT CC/MCC</v>
      </c>
      <c r="C345" s="17">
        <f t="shared" si="26"/>
        <v>2.9</v>
      </c>
      <c r="D345" s="18">
        <f t="shared" si="27"/>
        <v>2.0640999999999998</v>
      </c>
      <c r="E345" s="15" t="str">
        <f t="shared" si="28"/>
        <v>A</v>
      </c>
      <c r="F345" s="19">
        <f t="shared" si="29"/>
        <v>20</v>
      </c>
    </row>
    <row r="346" spans="1:6" x14ac:dyDescent="0.25">
      <c r="A346" s="15" t="s">
        <v>354</v>
      </c>
      <c r="B346" s="16" t="str">
        <f t="shared" si="25"/>
        <v>LAPAROSCOPIC CHOLECYSTECTOMY WITHOUT C.D.E. WITH MCC</v>
      </c>
      <c r="C346" s="17">
        <f t="shared" si="26"/>
        <v>4.5</v>
      </c>
      <c r="D346" s="18">
        <f t="shared" si="27"/>
        <v>2.6379999999999999</v>
      </c>
      <c r="E346" s="15" t="str">
        <f t="shared" si="28"/>
        <v>A</v>
      </c>
      <c r="F346" s="19">
        <f t="shared" si="29"/>
        <v>81</v>
      </c>
    </row>
    <row r="347" spans="1:6" x14ac:dyDescent="0.25">
      <c r="A347" s="15" t="s">
        <v>355</v>
      </c>
      <c r="B347" s="16" t="str">
        <f t="shared" si="25"/>
        <v>LAPAROSCOPIC CHOLECYSTECTOMY WITHOUT C.D.E. WITH CC</v>
      </c>
      <c r="C347" s="17">
        <f t="shared" si="26"/>
        <v>3.3</v>
      </c>
      <c r="D347" s="18">
        <f t="shared" si="27"/>
        <v>2.1762000000000001</v>
      </c>
      <c r="E347" s="15" t="str">
        <f t="shared" si="28"/>
        <v>A</v>
      </c>
      <c r="F347" s="19">
        <f t="shared" si="29"/>
        <v>201</v>
      </c>
    </row>
    <row r="348" spans="1:6" x14ac:dyDescent="0.25">
      <c r="A348" s="15" t="s">
        <v>356</v>
      </c>
      <c r="B348" s="16" t="str">
        <f t="shared" si="25"/>
        <v>LAPAROSCOPIC CHOLECYSTECTOMY WITHOUT C.D.E. WITHOUT CC/MCC</v>
      </c>
      <c r="C348" s="17">
        <f t="shared" si="26"/>
        <v>2.6</v>
      </c>
      <c r="D348" s="18">
        <f t="shared" si="27"/>
        <v>1.9148000000000001</v>
      </c>
      <c r="E348" s="15" t="str">
        <f t="shared" si="28"/>
        <v>A</v>
      </c>
      <c r="F348" s="19">
        <f t="shared" si="29"/>
        <v>186</v>
      </c>
    </row>
    <row r="349" spans="1:6" x14ac:dyDescent="0.25">
      <c r="A349" s="15" t="s">
        <v>357</v>
      </c>
      <c r="B349" s="16" t="str">
        <f t="shared" si="25"/>
        <v>HEPATOBILIARY DIAGNOSTIC PROCEDURES WITH MCC</v>
      </c>
      <c r="C349" s="17">
        <f t="shared" si="26"/>
        <v>6.5</v>
      </c>
      <c r="D349" s="18">
        <f t="shared" si="27"/>
        <v>5.3754999999999997</v>
      </c>
      <c r="E349" s="15" t="str">
        <f t="shared" si="28"/>
        <v>M</v>
      </c>
      <c r="F349" s="19">
        <f t="shared" si="29"/>
        <v>5</v>
      </c>
    </row>
    <row r="350" spans="1:6" x14ac:dyDescent="0.25">
      <c r="A350" s="15" t="s">
        <v>358</v>
      </c>
      <c r="B350" s="16" t="str">
        <f t="shared" si="25"/>
        <v>HEPATOBILIARY DIAGNOSTIC PROCEDURES WITH CC</v>
      </c>
      <c r="C350" s="17">
        <f t="shared" si="26"/>
        <v>6.2</v>
      </c>
      <c r="D350" s="18">
        <f t="shared" si="27"/>
        <v>2.3014999999999999</v>
      </c>
      <c r="E350" s="15" t="str">
        <f t="shared" si="28"/>
        <v>AP</v>
      </c>
      <c r="F350" s="19">
        <f t="shared" si="29"/>
        <v>10</v>
      </c>
    </row>
    <row r="351" spans="1:6" x14ac:dyDescent="0.25">
      <c r="A351" s="15" t="s">
        <v>359</v>
      </c>
      <c r="B351" s="16" t="str">
        <f t="shared" si="25"/>
        <v>HEPATOBILIARY DIAGNOSTIC PROCEDURES WITHOUT CC/MCC</v>
      </c>
      <c r="C351" s="17">
        <f t="shared" si="26"/>
        <v>2.5</v>
      </c>
      <c r="D351" s="18">
        <f t="shared" si="27"/>
        <v>1.6234</v>
      </c>
      <c r="E351" s="15" t="str">
        <f t="shared" si="28"/>
        <v>MP</v>
      </c>
      <c r="F351" s="19">
        <f t="shared" si="29"/>
        <v>3</v>
      </c>
    </row>
    <row r="352" spans="1:6" x14ac:dyDescent="0.25">
      <c r="A352" s="15" t="s">
        <v>360</v>
      </c>
      <c r="B352" s="16" t="str">
        <f t="shared" si="25"/>
        <v>OTHER HEPATOBILIARY OR PANCREAS O.R. PROCEDURES WITH MCC</v>
      </c>
      <c r="C352" s="17">
        <f t="shared" si="26"/>
        <v>8.1</v>
      </c>
      <c r="D352" s="18">
        <f t="shared" si="27"/>
        <v>6.1947999999999999</v>
      </c>
      <c r="E352" s="15" t="str">
        <f t="shared" si="28"/>
        <v>M</v>
      </c>
      <c r="F352" s="19">
        <f t="shared" si="29"/>
        <v>6</v>
      </c>
    </row>
    <row r="353" spans="1:6" x14ac:dyDescent="0.25">
      <c r="A353" s="15" t="s">
        <v>361</v>
      </c>
      <c r="B353" s="16" t="str">
        <f t="shared" si="25"/>
        <v>OTHER HEPATOBILIARY OR PANCREAS O.R. PROCEDURES WITH CC</v>
      </c>
      <c r="C353" s="17">
        <f t="shared" si="26"/>
        <v>4.9000000000000004</v>
      </c>
      <c r="D353" s="18">
        <f t="shared" si="27"/>
        <v>3.4775999999999998</v>
      </c>
      <c r="E353" s="15" t="str">
        <f t="shared" si="28"/>
        <v>M</v>
      </c>
      <c r="F353" s="19">
        <f t="shared" si="29"/>
        <v>4</v>
      </c>
    </row>
    <row r="354" spans="1:6" x14ac:dyDescent="0.25">
      <c r="A354" s="15" t="s">
        <v>362</v>
      </c>
      <c r="B354" s="16" t="str">
        <f t="shared" si="25"/>
        <v>OTHER HEPATOBILIARY OR PANCREAS O.R. PROCEDURES WITHOUT CC/MCC</v>
      </c>
      <c r="C354" s="17">
        <f t="shared" si="26"/>
        <v>2.6</v>
      </c>
      <c r="D354" s="18">
        <f t="shared" si="27"/>
        <v>2.2753999999999999</v>
      </c>
      <c r="E354" s="15" t="str">
        <f t="shared" si="28"/>
        <v>M</v>
      </c>
      <c r="F354" s="19">
        <f t="shared" si="29"/>
        <v>0</v>
      </c>
    </row>
    <row r="355" spans="1:6" x14ac:dyDescent="0.25">
      <c r="A355" s="15" t="s">
        <v>363</v>
      </c>
      <c r="B355" s="16" t="str">
        <f t="shared" si="25"/>
        <v>MULTIPLE LEVEL COMBINED ANTERIOR AND POSTERIOR SPINAL FUSION EXCEPT CERVICAL WITH MCC OR CUSTOM-MADE ANATOMICALLY DESIGNED IN</v>
      </c>
      <c r="C355" s="17">
        <f t="shared" si="26"/>
        <v>12</v>
      </c>
      <c r="D355" s="18">
        <f t="shared" si="27"/>
        <v>12.5786</v>
      </c>
      <c r="E355" s="15" t="str">
        <f t="shared" si="28"/>
        <v>AO</v>
      </c>
      <c r="F355" s="19">
        <f t="shared" si="29"/>
        <v>10</v>
      </c>
    </row>
    <row r="356" spans="1:6" x14ac:dyDescent="0.25">
      <c r="A356" s="15" t="s">
        <v>364</v>
      </c>
      <c r="B356" s="16" t="str">
        <f t="shared" si="25"/>
        <v>MULTIPLE LEVEL COMBINED ANTERIOR AND POSTERIOR SPINAL FUSION EXCEPT CERVICAL WITH CC</v>
      </c>
      <c r="C356" s="17">
        <f t="shared" si="26"/>
        <v>4.3</v>
      </c>
      <c r="D356" s="18">
        <f t="shared" si="27"/>
        <v>7.1205999999999996</v>
      </c>
      <c r="E356" s="15" t="str">
        <f t="shared" si="28"/>
        <v>AP</v>
      </c>
      <c r="F356" s="19">
        <f t="shared" si="29"/>
        <v>29</v>
      </c>
    </row>
    <row r="357" spans="1:6" x14ac:dyDescent="0.25">
      <c r="A357" s="15" t="s">
        <v>365</v>
      </c>
      <c r="B357" s="16" t="str">
        <f t="shared" si="25"/>
        <v>MULTIPLE LEVEL COMBINED ANTERIOR AND POSTERIOR SPINAL FUSION EXCEPT CERVICAL WITHOUT CC/MCC</v>
      </c>
      <c r="C357" s="17">
        <f t="shared" si="26"/>
        <v>2.7</v>
      </c>
      <c r="D357" s="18">
        <f t="shared" si="27"/>
        <v>5.6867999999999999</v>
      </c>
      <c r="E357" s="15" t="str">
        <f t="shared" si="28"/>
        <v>AP</v>
      </c>
      <c r="F357" s="19">
        <f t="shared" si="29"/>
        <v>35</v>
      </c>
    </row>
    <row r="358" spans="1:6" x14ac:dyDescent="0.25">
      <c r="A358" s="15" t="s">
        <v>366</v>
      </c>
      <c r="B358" s="16" t="str">
        <f t="shared" si="25"/>
        <v>COMBINED ANTERIOR AND POSTERIOR CERVICAL SPINAL FUSION WITH MCC</v>
      </c>
      <c r="C358" s="17">
        <f t="shared" si="26"/>
        <v>9.6999999999999993</v>
      </c>
      <c r="D358" s="18">
        <f t="shared" si="27"/>
        <v>12.703099999999999</v>
      </c>
      <c r="E358" s="15" t="str">
        <f t="shared" si="28"/>
        <v>M</v>
      </c>
      <c r="F358" s="19">
        <f t="shared" si="29"/>
        <v>7</v>
      </c>
    </row>
    <row r="359" spans="1:6" x14ac:dyDescent="0.25">
      <c r="A359" s="15" t="s">
        <v>367</v>
      </c>
      <c r="B359" s="16" t="str">
        <f t="shared" si="25"/>
        <v>COMBINED ANTERIOR AND POSTERIOR CERVICAL SPINAL FUSION WITHOUT MCC</v>
      </c>
      <c r="C359" s="17">
        <f t="shared" si="26"/>
        <v>3.5</v>
      </c>
      <c r="D359" s="18">
        <f t="shared" si="27"/>
        <v>8.3316999999999997</v>
      </c>
      <c r="E359" s="15" t="str">
        <f t="shared" si="28"/>
        <v>M</v>
      </c>
      <c r="F359" s="19">
        <f t="shared" si="29"/>
        <v>8</v>
      </c>
    </row>
    <row r="360" spans="1:6" x14ac:dyDescent="0.25">
      <c r="A360" s="15" t="s">
        <v>368</v>
      </c>
      <c r="B360" s="16" t="str">
        <f t="shared" si="25"/>
        <v>CIRRHOSIS AND ALCOHOLIC HEPATITIS WITH MCC</v>
      </c>
      <c r="C360" s="17">
        <f t="shared" si="26"/>
        <v>5.2</v>
      </c>
      <c r="D360" s="18">
        <f t="shared" si="27"/>
        <v>1.7835000000000001</v>
      </c>
      <c r="E360" s="15" t="str">
        <f t="shared" si="28"/>
        <v>A</v>
      </c>
      <c r="F360" s="19">
        <f t="shared" si="29"/>
        <v>303</v>
      </c>
    </row>
    <row r="361" spans="1:6" x14ac:dyDescent="0.25">
      <c r="A361" s="15" t="s">
        <v>369</v>
      </c>
      <c r="B361" s="16" t="str">
        <f t="shared" si="25"/>
        <v>CIRRHOSIS AND ALCOHOLIC HEPATITIS WITH CC</v>
      </c>
      <c r="C361" s="17">
        <f t="shared" si="26"/>
        <v>3.9</v>
      </c>
      <c r="D361" s="18">
        <f t="shared" si="27"/>
        <v>1.1194999999999999</v>
      </c>
      <c r="E361" s="15" t="str">
        <f t="shared" si="28"/>
        <v>A</v>
      </c>
      <c r="F361" s="19">
        <f t="shared" si="29"/>
        <v>271</v>
      </c>
    </row>
    <row r="362" spans="1:6" x14ac:dyDescent="0.25">
      <c r="A362" s="15" t="s">
        <v>370</v>
      </c>
      <c r="B362" s="16" t="str">
        <f t="shared" si="25"/>
        <v>CIRRHOSIS AND ALCOHOLIC HEPATITIS WITHOUT CC/MCC</v>
      </c>
      <c r="C362" s="17">
        <f t="shared" si="26"/>
        <v>3.5</v>
      </c>
      <c r="D362" s="18">
        <f t="shared" si="27"/>
        <v>0.97319999999999995</v>
      </c>
      <c r="E362" s="15" t="str">
        <f t="shared" si="28"/>
        <v>A</v>
      </c>
      <c r="F362" s="19">
        <f t="shared" si="29"/>
        <v>17</v>
      </c>
    </row>
    <row r="363" spans="1:6" x14ac:dyDescent="0.25">
      <c r="A363" s="15" t="s">
        <v>371</v>
      </c>
      <c r="B363" s="16" t="str">
        <f t="shared" si="25"/>
        <v>MALIGNANCY OF HEPATOBILIARY SYSTEM OR PANCREAS WITH MCC</v>
      </c>
      <c r="C363" s="17">
        <f t="shared" si="26"/>
        <v>5.0999999999999996</v>
      </c>
      <c r="D363" s="18">
        <f t="shared" si="27"/>
        <v>2.2732999999999999</v>
      </c>
      <c r="E363" s="15" t="str">
        <f t="shared" si="28"/>
        <v>A</v>
      </c>
      <c r="F363" s="19">
        <f t="shared" si="29"/>
        <v>51</v>
      </c>
    </row>
    <row r="364" spans="1:6" x14ac:dyDescent="0.25">
      <c r="A364" s="15" t="s">
        <v>372</v>
      </c>
      <c r="B364" s="16" t="str">
        <f t="shared" si="25"/>
        <v>MALIGNANCY OF HEPATOBILIARY SYSTEM OR PANCREAS WITH CC</v>
      </c>
      <c r="C364" s="17">
        <f t="shared" si="26"/>
        <v>4.3</v>
      </c>
      <c r="D364" s="18">
        <f t="shared" si="27"/>
        <v>1.8380000000000001</v>
      </c>
      <c r="E364" s="15" t="str">
        <f t="shared" si="28"/>
        <v>A</v>
      </c>
      <c r="F364" s="19">
        <f t="shared" si="29"/>
        <v>46</v>
      </c>
    </row>
    <row r="365" spans="1:6" x14ac:dyDescent="0.25">
      <c r="A365" s="15" t="s">
        <v>373</v>
      </c>
      <c r="B365" s="16" t="str">
        <f t="shared" si="25"/>
        <v>MALIGNANCY OF HEPATOBILIARY SYSTEM OR PANCREAS WITHOUT CC/MCC</v>
      </c>
      <c r="C365" s="17">
        <f t="shared" si="26"/>
        <v>2.2999999999999998</v>
      </c>
      <c r="D365" s="18">
        <f t="shared" si="27"/>
        <v>1.1958</v>
      </c>
      <c r="E365" s="15" t="str">
        <f t="shared" si="28"/>
        <v>M</v>
      </c>
      <c r="F365" s="19">
        <f t="shared" si="29"/>
        <v>7</v>
      </c>
    </row>
    <row r="366" spans="1:6" x14ac:dyDescent="0.25">
      <c r="A366" s="15" t="s">
        <v>374</v>
      </c>
      <c r="B366" s="16" t="str">
        <f t="shared" si="25"/>
        <v>DISORDERS OF PANCREAS EXCEPT MALIGNANCY WITH MCC</v>
      </c>
      <c r="C366" s="17">
        <f t="shared" si="26"/>
        <v>4.7</v>
      </c>
      <c r="D366" s="18">
        <f t="shared" si="27"/>
        <v>1.5567</v>
      </c>
      <c r="E366" s="15" t="str">
        <f t="shared" si="28"/>
        <v>A</v>
      </c>
      <c r="F366" s="19">
        <f t="shared" si="29"/>
        <v>131</v>
      </c>
    </row>
    <row r="367" spans="1:6" x14ac:dyDescent="0.25">
      <c r="A367" s="15" t="s">
        <v>375</v>
      </c>
      <c r="B367" s="16" t="str">
        <f t="shared" si="25"/>
        <v>DISORDERS OF PANCREAS EXCEPT MALIGNANCY WITH CC</v>
      </c>
      <c r="C367" s="17">
        <f t="shared" si="26"/>
        <v>3.4</v>
      </c>
      <c r="D367" s="18">
        <f t="shared" si="27"/>
        <v>0.87660000000000005</v>
      </c>
      <c r="E367" s="15" t="str">
        <f t="shared" si="28"/>
        <v>A</v>
      </c>
      <c r="F367" s="19">
        <f t="shared" si="29"/>
        <v>406</v>
      </c>
    </row>
    <row r="368" spans="1:6" x14ac:dyDescent="0.25">
      <c r="A368" s="15" t="s">
        <v>376</v>
      </c>
      <c r="B368" s="16" t="str">
        <f t="shared" si="25"/>
        <v>DISORDERS OF PANCREAS EXCEPT MALIGNANCY WITHOUT CC/MCC</v>
      </c>
      <c r="C368" s="17">
        <f t="shared" si="26"/>
        <v>2.7</v>
      </c>
      <c r="D368" s="18">
        <f t="shared" si="27"/>
        <v>0.76160000000000005</v>
      </c>
      <c r="E368" s="15" t="str">
        <f t="shared" si="28"/>
        <v>A</v>
      </c>
      <c r="F368" s="19">
        <f t="shared" si="29"/>
        <v>230</v>
      </c>
    </row>
    <row r="369" spans="1:6" x14ac:dyDescent="0.25">
      <c r="A369" s="15" t="s">
        <v>377</v>
      </c>
      <c r="B369" s="16" t="str">
        <f t="shared" si="25"/>
        <v>DISORDERS OF LIVER EXCEPT MALIGNANCY, CIRRHOSIS OR ALCOHOLIC HEPATITIS WITH MCC</v>
      </c>
      <c r="C369" s="17">
        <f t="shared" si="26"/>
        <v>5.4</v>
      </c>
      <c r="D369" s="18">
        <f t="shared" si="27"/>
        <v>1.9374</v>
      </c>
      <c r="E369" s="15" t="str">
        <f t="shared" si="28"/>
        <v>A</v>
      </c>
      <c r="F369" s="19">
        <f t="shared" si="29"/>
        <v>166</v>
      </c>
    </row>
    <row r="370" spans="1:6" x14ac:dyDescent="0.25">
      <c r="A370" s="15" t="s">
        <v>378</v>
      </c>
      <c r="B370" s="16" t="str">
        <f t="shared" si="25"/>
        <v>DISORDERS OF LIVER EXCEPT MALIGNANCY, CIRRHOSIS OR ALCOHOLIC HEPATITIS WITH CC</v>
      </c>
      <c r="C370" s="17">
        <f t="shared" si="26"/>
        <v>3.7</v>
      </c>
      <c r="D370" s="18">
        <f t="shared" si="27"/>
        <v>1.0196000000000001</v>
      </c>
      <c r="E370" s="15" t="str">
        <f t="shared" si="28"/>
        <v>A</v>
      </c>
      <c r="F370" s="19">
        <f t="shared" si="29"/>
        <v>163</v>
      </c>
    </row>
    <row r="371" spans="1:6" x14ac:dyDescent="0.25">
      <c r="A371" s="15" t="s">
        <v>379</v>
      </c>
      <c r="B371" s="16" t="str">
        <f t="shared" si="25"/>
        <v>DISORDERS OF LIVER EXCEPT MALIGNANCY, CIRRHOSIS OR ALCOHOLIC HEPATITIS WITHOUT CC/MCC</v>
      </c>
      <c r="C371" s="17">
        <f t="shared" si="26"/>
        <v>2.4</v>
      </c>
      <c r="D371" s="18">
        <f t="shared" si="27"/>
        <v>0.72799999999999998</v>
      </c>
      <c r="E371" s="15" t="str">
        <f t="shared" si="28"/>
        <v>A</v>
      </c>
      <c r="F371" s="19">
        <f t="shared" si="29"/>
        <v>33</v>
      </c>
    </row>
    <row r="372" spans="1:6" x14ac:dyDescent="0.25">
      <c r="A372" s="15" t="s">
        <v>380</v>
      </c>
      <c r="B372" s="16" t="str">
        <f t="shared" si="25"/>
        <v>DISORDERS OF THE BILIARY TRACT WITH MCC</v>
      </c>
      <c r="C372" s="17">
        <f t="shared" si="26"/>
        <v>4.0999999999999996</v>
      </c>
      <c r="D372" s="18">
        <f t="shared" si="27"/>
        <v>1.9695</v>
      </c>
      <c r="E372" s="15" t="str">
        <f t="shared" si="28"/>
        <v>AO</v>
      </c>
      <c r="F372" s="19">
        <f t="shared" si="29"/>
        <v>57</v>
      </c>
    </row>
    <row r="373" spans="1:6" x14ac:dyDescent="0.25">
      <c r="A373" s="15" t="s">
        <v>381</v>
      </c>
      <c r="B373" s="16" t="str">
        <f t="shared" si="25"/>
        <v>DISORDERS OF THE BILIARY TRACT WITH CC</v>
      </c>
      <c r="C373" s="17">
        <f t="shared" si="26"/>
        <v>3.3</v>
      </c>
      <c r="D373" s="18">
        <f t="shared" si="27"/>
        <v>1.2809999999999999</v>
      </c>
      <c r="E373" s="15" t="str">
        <f t="shared" si="28"/>
        <v>AO</v>
      </c>
      <c r="F373" s="19">
        <f t="shared" si="29"/>
        <v>112</v>
      </c>
    </row>
    <row r="374" spans="1:6" x14ac:dyDescent="0.25">
      <c r="A374" s="15" t="s">
        <v>382</v>
      </c>
      <c r="B374" s="16" t="str">
        <f t="shared" si="25"/>
        <v>DISORDERS OF THE BILIARY TRACT WITHOUT CC/MCC</v>
      </c>
      <c r="C374" s="17">
        <f t="shared" si="26"/>
        <v>2.4</v>
      </c>
      <c r="D374" s="18">
        <f t="shared" si="27"/>
        <v>0.90349999999999997</v>
      </c>
      <c r="E374" s="15" t="str">
        <f t="shared" si="28"/>
        <v>AO</v>
      </c>
      <c r="F374" s="19">
        <f t="shared" si="29"/>
        <v>76</v>
      </c>
    </row>
    <row r="375" spans="1:6" x14ac:dyDescent="0.25">
      <c r="A375" s="15" t="s">
        <v>383</v>
      </c>
      <c r="B375" s="16" t="str">
        <f t="shared" si="25"/>
        <v>MULTIPLE LEVEL SPINAL FUSION EXCEPT CERVICAL WITH MCC OR CUSTOM-MADE ANATOMICALLY DESIGNED INTERBODY FUSION DEVICE</v>
      </c>
      <c r="C375" s="17">
        <f t="shared" si="26"/>
        <v>8</v>
      </c>
      <c r="D375" s="18">
        <f t="shared" si="27"/>
        <v>10.211399999999999</v>
      </c>
      <c r="E375" s="15" t="str">
        <f t="shared" si="28"/>
        <v>M</v>
      </c>
      <c r="F375" s="19">
        <f t="shared" si="29"/>
        <v>5</v>
      </c>
    </row>
    <row r="376" spans="1:6" x14ac:dyDescent="0.25">
      <c r="A376" s="15" t="s">
        <v>384</v>
      </c>
      <c r="B376" s="16" t="str">
        <f t="shared" si="25"/>
        <v>MULTIPLE LEVEL SPINAL FUSION EXCEPT CERVICAL WITHOUT MCC</v>
      </c>
      <c r="C376" s="17">
        <f t="shared" si="26"/>
        <v>2.8</v>
      </c>
      <c r="D376" s="18">
        <f t="shared" si="27"/>
        <v>5.1452999999999998</v>
      </c>
      <c r="E376" s="15" t="str">
        <f t="shared" si="28"/>
        <v>A</v>
      </c>
      <c r="F376" s="19">
        <f t="shared" si="29"/>
        <v>42</v>
      </c>
    </row>
    <row r="377" spans="1:6" x14ac:dyDescent="0.25">
      <c r="A377" s="15" t="s">
        <v>385</v>
      </c>
      <c r="B377" s="16" t="str">
        <f t="shared" si="25"/>
        <v>SINGLE LEVEL SPINAL FUSION EXCEPT CERVICAL WITH MCC OR CUSTOM-MADE ANATOMICALLY DESIGNED INTERBODY FUSION DEVICE</v>
      </c>
      <c r="C377" s="17">
        <f t="shared" si="26"/>
        <v>6.3</v>
      </c>
      <c r="D377" s="18">
        <f t="shared" si="27"/>
        <v>7.8437999999999999</v>
      </c>
      <c r="E377" s="15" t="str">
        <f t="shared" si="28"/>
        <v>M</v>
      </c>
      <c r="F377" s="19">
        <f t="shared" si="29"/>
        <v>5</v>
      </c>
    </row>
    <row r="378" spans="1:6" x14ac:dyDescent="0.25">
      <c r="A378" s="15" t="s">
        <v>386</v>
      </c>
      <c r="B378" s="16" t="str">
        <f t="shared" si="25"/>
        <v>SINGLE LEVEL SPINAL FUSION EXCEPT CERVICAL WITHOUT MCC</v>
      </c>
      <c r="C378" s="17">
        <f t="shared" si="26"/>
        <v>2</v>
      </c>
      <c r="D378" s="18">
        <f t="shared" si="27"/>
        <v>4.0998999999999999</v>
      </c>
      <c r="E378" s="15" t="str">
        <f t="shared" si="28"/>
        <v>A</v>
      </c>
      <c r="F378" s="19">
        <f t="shared" si="29"/>
        <v>86</v>
      </c>
    </row>
    <row r="379" spans="1:6" x14ac:dyDescent="0.25">
      <c r="A379" s="15" t="s">
        <v>387</v>
      </c>
      <c r="B379" s="16" t="str">
        <f t="shared" si="25"/>
        <v>SPINAL FUSION EXCEPT CERVICAL WITH SPINAL CURVATURE, MALIGNANCY, INFECTION OR EXTENSIVE FUSIONS WITH MCC</v>
      </c>
      <c r="C379" s="17">
        <f t="shared" si="26"/>
        <v>13.8</v>
      </c>
      <c r="D379" s="18">
        <f t="shared" si="27"/>
        <v>8.0242000000000004</v>
      </c>
      <c r="E379" s="15" t="str">
        <f t="shared" si="28"/>
        <v>A</v>
      </c>
      <c r="F379" s="19">
        <f t="shared" si="29"/>
        <v>19</v>
      </c>
    </row>
    <row r="380" spans="1:6" x14ac:dyDescent="0.25">
      <c r="A380" s="15" t="s">
        <v>388</v>
      </c>
      <c r="B380" s="16" t="str">
        <f t="shared" si="25"/>
        <v>SPINAL FUSION EXCEPT CERVICAL WITH SPINAL CURVATURE, MALIGNANCY, INFECTION OR EXTENSIVE FUSIONS WITH CC</v>
      </c>
      <c r="C380" s="17">
        <f t="shared" si="26"/>
        <v>4.5</v>
      </c>
      <c r="D380" s="18">
        <f t="shared" si="27"/>
        <v>6.8380999999999998</v>
      </c>
      <c r="E380" s="15" t="str">
        <f t="shared" si="28"/>
        <v>AP</v>
      </c>
      <c r="F380" s="19">
        <f t="shared" si="29"/>
        <v>44</v>
      </c>
    </row>
    <row r="381" spans="1:6" x14ac:dyDescent="0.25">
      <c r="A381" s="15" t="s">
        <v>389</v>
      </c>
      <c r="B381" s="16" t="str">
        <f t="shared" si="25"/>
        <v>SPINAL FUSION EXCEPT CERVICAL WITH SPINAL CURVATURE, MALIGNANCY, INFECTION OR EXTENSIVE FUSIONS WITHOUT CC/MCC</v>
      </c>
      <c r="C381" s="17">
        <f t="shared" si="26"/>
        <v>3</v>
      </c>
      <c r="D381" s="18">
        <f t="shared" si="27"/>
        <v>4.7952000000000004</v>
      </c>
      <c r="E381" s="15" t="str">
        <f t="shared" si="28"/>
        <v>AP</v>
      </c>
      <c r="F381" s="19">
        <f t="shared" si="29"/>
        <v>17</v>
      </c>
    </row>
    <row r="382" spans="1:6" x14ac:dyDescent="0.25">
      <c r="A382" s="15" t="s">
        <v>390</v>
      </c>
      <c r="B382" s="16" t="str">
        <f t="shared" si="25"/>
        <v>BILATERAL OR MULTIPLE MAJOR JOINT PROCEDURES OF LOWER EXTREMITY WITH MCC</v>
      </c>
      <c r="C382" s="17">
        <f t="shared" si="26"/>
        <v>7.1</v>
      </c>
      <c r="D382" s="18">
        <f t="shared" si="27"/>
        <v>9.3469999999999995</v>
      </c>
      <c r="E382" s="15" t="str">
        <f t="shared" si="28"/>
        <v>M</v>
      </c>
      <c r="F382" s="19">
        <f t="shared" si="29"/>
        <v>1</v>
      </c>
    </row>
    <row r="383" spans="1:6" x14ac:dyDescent="0.25">
      <c r="A383" s="15" t="s">
        <v>391</v>
      </c>
      <c r="B383" s="16" t="str">
        <f t="shared" si="25"/>
        <v>BILATERAL OR MULTIPLE MAJOR JOINT PROCEDURES OF LOWER EXTREMITY WITHOUT MCC</v>
      </c>
      <c r="C383" s="17">
        <f t="shared" si="26"/>
        <v>1.5</v>
      </c>
      <c r="D383" s="18">
        <f t="shared" si="27"/>
        <v>4.3226000000000004</v>
      </c>
      <c r="E383" s="15" t="str">
        <f t="shared" si="28"/>
        <v>A</v>
      </c>
      <c r="F383" s="19">
        <f t="shared" si="29"/>
        <v>17</v>
      </c>
    </row>
    <row r="384" spans="1:6" x14ac:dyDescent="0.25">
      <c r="A384" s="15" t="s">
        <v>392</v>
      </c>
      <c r="B384" s="16" t="str">
        <f t="shared" si="25"/>
        <v>WOUND DEBRIDEMENT AND SKIN GRAFT EXCEPT HAND FOR MUSCULOSKELETAL AND CONNECTIVE TISSUE DISORDERS WITH MCC</v>
      </c>
      <c r="C384" s="17">
        <f t="shared" si="26"/>
        <v>11</v>
      </c>
      <c r="D384" s="18">
        <f t="shared" si="27"/>
        <v>4.6066000000000003</v>
      </c>
      <c r="E384" s="15" t="str">
        <f t="shared" si="28"/>
        <v>A</v>
      </c>
      <c r="F384" s="19">
        <f t="shared" si="29"/>
        <v>41</v>
      </c>
    </row>
    <row r="385" spans="1:6" x14ac:dyDescent="0.25">
      <c r="A385" s="15" t="s">
        <v>393</v>
      </c>
      <c r="B385" s="16" t="str">
        <f t="shared" si="25"/>
        <v>WOUND DEBRIDEMENT AND SKIN GRAFT EXCEPT HAND FOR MUSCULOSKELETAL AND CONNECTIVE TISSUE DISORDERS WITH CC</v>
      </c>
      <c r="C385" s="17">
        <f t="shared" si="26"/>
        <v>7.9</v>
      </c>
      <c r="D385" s="18">
        <f t="shared" si="27"/>
        <v>3.2644000000000002</v>
      </c>
      <c r="E385" s="15" t="str">
        <f t="shared" si="28"/>
        <v>A</v>
      </c>
      <c r="F385" s="19">
        <f t="shared" si="29"/>
        <v>94</v>
      </c>
    </row>
    <row r="386" spans="1:6" x14ac:dyDescent="0.25">
      <c r="A386" s="15" t="s">
        <v>394</v>
      </c>
      <c r="B386" s="16" t="str">
        <f t="shared" si="25"/>
        <v>WOUND DEBRIDEMENT AND SKIN GRAFT EXCEPT HAND FOR MUSCULOSKELETAL AND CONNECTIVE TISSUE DISORDERS WITHOUT CC/MCC</v>
      </c>
      <c r="C386" s="17">
        <f t="shared" si="26"/>
        <v>4.7</v>
      </c>
      <c r="D386" s="18">
        <f t="shared" si="27"/>
        <v>1.9930000000000001</v>
      </c>
      <c r="E386" s="15" t="str">
        <f t="shared" si="28"/>
        <v>A</v>
      </c>
      <c r="F386" s="19">
        <f t="shared" si="29"/>
        <v>17</v>
      </c>
    </row>
    <row r="387" spans="1:6" x14ac:dyDescent="0.25">
      <c r="A387" s="15" t="s">
        <v>395</v>
      </c>
      <c r="B387" s="16" t="str">
        <f t="shared" si="25"/>
        <v>REVISION OF HIP OR KNEE REPLACEMENT WITH MCC</v>
      </c>
      <c r="C387" s="17">
        <f t="shared" si="26"/>
        <v>7.1</v>
      </c>
      <c r="D387" s="18">
        <f t="shared" si="27"/>
        <v>7.7594000000000003</v>
      </c>
      <c r="E387" s="15" t="str">
        <f t="shared" si="28"/>
        <v>M</v>
      </c>
      <c r="F387" s="19">
        <f t="shared" si="29"/>
        <v>9</v>
      </c>
    </row>
    <row r="388" spans="1:6" x14ac:dyDescent="0.25">
      <c r="A388" s="15" t="s">
        <v>396</v>
      </c>
      <c r="B388" s="16" t="str">
        <f t="shared" si="25"/>
        <v>REVISION OF HIP OR KNEE REPLACEMENT WITH CC</v>
      </c>
      <c r="C388" s="17">
        <f t="shared" si="26"/>
        <v>4.4000000000000004</v>
      </c>
      <c r="D388" s="18">
        <f t="shared" si="27"/>
        <v>3.7633000000000001</v>
      </c>
      <c r="E388" s="15" t="str">
        <f t="shared" si="28"/>
        <v>A</v>
      </c>
      <c r="F388" s="19">
        <f t="shared" si="29"/>
        <v>27</v>
      </c>
    </row>
    <row r="389" spans="1:6" x14ac:dyDescent="0.25">
      <c r="A389" s="15" t="s">
        <v>397</v>
      </c>
      <c r="B389" s="16" t="str">
        <f t="shared" si="25"/>
        <v>REVISION OF HIP OR KNEE REPLACEMENT WITHOUT CC/MCC</v>
      </c>
      <c r="C389" s="17">
        <f t="shared" si="26"/>
        <v>1.7</v>
      </c>
      <c r="D389" s="18">
        <f t="shared" si="27"/>
        <v>1.8391999999999999</v>
      </c>
      <c r="E389" s="15" t="str">
        <f t="shared" si="28"/>
        <v>A</v>
      </c>
      <c r="F389" s="19">
        <f t="shared" si="29"/>
        <v>13</v>
      </c>
    </row>
    <row r="390" spans="1:6" x14ac:dyDescent="0.25">
      <c r="A390" s="15" t="s">
        <v>398</v>
      </c>
      <c r="B390" s="16" t="str">
        <f t="shared" si="25"/>
        <v>MAJOR HIP AND KNEE JOINT REPLACEMENT OR REATTACHMENT OF LOWER EXTREMITY WITH MCC OR TOTAL ANKLE REPLACEMENT</v>
      </c>
      <c r="C390" s="17">
        <f t="shared" si="26"/>
        <v>3.2</v>
      </c>
      <c r="D390" s="18">
        <f t="shared" si="27"/>
        <v>3.7801999999999998</v>
      </c>
      <c r="E390" s="15" t="str">
        <f t="shared" si="28"/>
        <v>A</v>
      </c>
      <c r="F390" s="19">
        <f t="shared" si="29"/>
        <v>22</v>
      </c>
    </row>
    <row r="391" spans="1:6" x14ac:dyDescent="0.25">
      <c r="A391" s="15" t="s">
        <v>399</v>
      </c>
      <c r="B391" s="16" t="str">
        <f t="shared" si="25"/>
        <v>MAJOR HIP AND KNEE JOINT REPLACEMENT OR REATTACHMENT OF LOWER EXTREMITY WITHOUT MCC</v>
      </c>
      <c r="C391" s="17">
        <f t="shared" si="26"/>
        <v>1.3</v>
      </c>
      <c r="D391" s="18">
        <f t="shared" si="27"/>
        <v>2.8393000000000002</v>
      </c>
      <c r="E391" s="15" t="str">
        <f t="shared" si="28"/>
        <v>A</v>
      </c>
      <c r="F391" s="19">
        <f t="shared" si="29"/>
        <v>418</v>
      </c>
    </row>
    <row r="392" spans="1:6" x14ac:dyDescent="0.25">
      <c r="A392" s="15" t="s">
        <v>400</v>
      </c>
      <c r="B392" s="16" t="str">
        <f t="shared" si="25"/>
        <v>CERVICAL SPINAL FUSION WITH MCC</v>
      </c>
      <c r="C392" s="17">
        <f t="shared" si="26"/>
        <v>6.8</v>
      </c>
      <c r="D392" s="18">
        <f t="shared" si="27"/>
        <v>4.8814000000000002</v>
      </c>
      <c r="E392" s="15" t="str">
        <f t="shared" si="28"/>
        <v>A</v>
      </c>
      <c r="F392" s="19">
        <f t="shared" si="29"/>
        <v>18</v>
      </c>
    </row>
    <row r="393" spans="1:6" x14ac:dyDescent="0.25">
      <c r="A393" s="15" t="s">
        <v>401</v>
      </c>
      <c r="B393" s="16" t="str">
        <f t="shared" ref="B393:B456" si="30">VLOOKUP($A393, DRG_Tab, 2, FALSE)</f>
        <v>CERVICAL SPINAL FUSION WITH CC</v>
      </c>
      <c r="C393" s="17">
        <f t="shared" ref="C393:C456" si="31">ROUND(VLOOKUP($A393, DRG_Tab, 14, FALSE), 1)</f>
        <v>2.2999999999999998</v>
      </c>
      <c r="D393" s="18">
        <f t="shared" ref="D393:D456" si="32">VLOOKUP($A393, DRG_Tab, 20, FALSE)</f>
        <v>4.3289999999999997</v>
      </c>
      <c r="E393" s="15" t="str">
        <f t="shared" ref="E393:E456" si="33">VLOOKUP(A393, DRG_Tab, 19, FALSE)</f>
        <v>A</v>
      </c>
      <c r="F393" s="19">
        <f t="shared" ref="F393:F456" si="34">VLOOKUP($A393, DRG_Tab, 9, FALSE)</f>
        <v>108</v>
      </c>
    </row>
    <row r="394" spans="1:6" x14ac:dyDescent="0.25">
      <c r="A394" s="15" t="s">
        <v>402</v>
      </c>
      <c r="B394" s="16" t="str">
        <f t="shared" si="30"/>
        <v>CERVICAL SPINAL FUSION WITHOUT CC/MCC</v>
      </c>
      <c r="C394" s="17">
        <f t="shared" si="31"/>
        <v>1.7</v>
      </c>
      <c r="D394" s="18">
        <f t="shared" si="32"/>
        <v>3.4083999999999999</v>
      </c>
      <c r="E394" s="15" t="str">
        <f t="shared" si="33"/>
        <v>A</v>
      </c>
      <c r="F394" s="19">
        <f t="shared" si="34"/>
        <v>66</v>
      </c>
    </row>
    <row r="395" spans="1:6" x14ac:dyDescent="0.25">
      <c r="A395" s="15" t="s">
        <v>403</v>
      </c>
      <c r="B395" s="16" t="str">
        <f t="shared" si="30"/>
        <v>AMPUTATION FOR MUSCULOSKELETAL SYSTEM AND CONNECTIVE TISSUE DISORDERS WITH MCC</v>
      </c>
      <c r="C395" s="17">
        <f t="shared" si="31"/>
        <v>12.8</v>
      </c>
      <c r="D395" s="18">
        <f t="shared" si="32"/>
        <v>5.0030000000000001</v>
      </c>
      <c r="E395" s="15" t="str">
        <f t="shared" si="33"/>
        <v>A</v>
      </c>
      <c r="F395" s="19">
        <f t="shared" si="34"/>
        <v>16</v>
      </c>
    </row>
    <row r="396" spans="1:6" x14ac:dyDescent="0.25">
      <c r="A396" s="15" t="s">
        <v>404</v>
      </c>
      <c r="B396" s="16" t="str">
        <f t="shared" si="30"/>
        <v>AMPUTATION FOR MUSCULOSKELETAL SYSTEM AND CONNECTIVE TISSUE DISORDERS WITH CC</v>
      </c>
      <c r="C396" s="17">
        <f t="shared" si="31"/>
        <v>6.6</v>
      </c>
      <c r="D396" s="18">
        <f t="shared" si="32"/>
        <v>2.4750999999999999</v>
      </c>
      <c r="E396" s="15" t="str">
        <f t="shared" si="33"/>
        <v>A</v>
      </c>
      <c r="F396" s="19">
        <f t="shared" si="34"/>
        <v>34</v>
      </c>
    </row>
    <row r="397" spans="1:6" x14ac:dyDescent="0.25">
      <c r="A397" s="15" t="s">
        <v>405</v>
      </c>
      <c r="B397" s="16" t="str">
        <f t="shared" si="30"/>
        <v>AMPUTATION FOR MUSCULOSKELETAL SYSTEM AND CONNECTIVE TISSUE DISORDERS WITHOUT CC/MCC</v>
      </c>
      <c r="C397" s="17">
        <f t="shared" si="31"/>
        <v>4.3</v>
      </c>
      <c r="D397" s="18">
        <f t="shared" si="32"/>
        <v>1.5236000000000001</v>
      </c>
      <c r="E397" s="15" t="str">
        <f t="shared" si="33"/>
        <v>A</v>
      </c>
      <c r="F397" s="19">
        <f t="shared" si="34"/>
        <v>10</v>
      </c>
    </row>
    <row r="398" spans="1:6" x14ac:dyDescent="0.25">
      <c r="A398" s="15" t="s">
        <v>406</v>
      </c>
      <c r="B398" s="16" t="str">
        <f t="shared" si="30"/>
        <v>BIOPSIES OF MUSCULOSKELETAL SYSTEM AND CONNECTIVE TISSUE WITH MCC</v>
      </c>
      <c r="C398" s="17">
        <f t="shared" si="31"/>
        <v>14.6</v>
      </c>
      <c r="D398" s="18">
        <f t="shared" si="32"/>
        <v>3.2639</v>
      </c>
      <c r="E398" s="15" t="str">
        <f t="shared" si="33"/>
        <v>A</v>
      </c>
      <c r="F398" s="19">
        <f t="shared" si="34"/>
        <v>45</v>
      </c>
    </row>
    <row r="399" spans="1:6" x14ac:dyDescent="0.25">
      <c r="A399" s="15" t="s">
        <v>407</v>
      </c>
      <c r="B399" s="16" t="str">
        <f t="shared" si="30"/>
        <v>BIOPSIES OF MUSCULOSKELETAL SYSTEM AND CONNECTIVE TISSUE WITH CC</v>
      </c>
      <c r="C399" s="17">
        <f t="shared" si="31"/>
        <v>6.1</v>
      </c>
      <c r="D399" s="18">
        <f t="shared" si="32"/>
        <v>2.0459999999999998</v>
      </c>
      <c r="E399" s="15" t="str">
        <f t="shared" si="33"/>
        <v>AP</v>
      </c>
      <c r="F399" s="19">
        <f t="shared" si="34"/>
        <v>61</v>
      </c>
    </row>
    <row r="400" spans="1:6" x14ac:dyDescent="0.25">
      <c r="A400" s="15" t="s">
        <v>408</v>
      </c>
      <c r="B400" s="16" t="str">
        <f t="shared" si="30"/>
        <v>BIOPSIES OF MUSCULOSKELETAL SYSTEM AND CONNECTIVE TISSUE WITHOUT CC/MCC</v>
      </c>
      <c r="C400" s="17">
        <f t="shared" si="31"/>
        <v>3.7</v>
      </c>
      <c r="D400" s="18">
        <f t="shared" si="32"/>
        <v>1.4434</v>
      </c>
      <c r="E400" s="15" t="str">
        <f t="shared" si="33"/>
        <v>AP</v>
      </c>
      <c r="F400" s="19">
        <f t="shared" si="34"/>
        <v>22</v>
      </c>
    </row>
    <row r="401" spans="1:6" x14ac:dyDescent="0.25">
      <c r="A401" s="15" t="s">
        <v>409</v>
      </c>
      <c r="B401" s="16" t="str">
        <f t="shared" si="30"/>
        <v>HIP AND FEMUR PROCEDURES EXCEPT MAJOR JOINT WITH MCC</v>
      </c>
      <c r="C401" s="17">
        <f t="shared" si="31"/>
        <v>6.8</v>
      </c>
      <c r="D401" s="18">
        <f t="shared" si="32"/>
        <v>3.5182000000000002</v>
      </c>
      <c r="E401" s="15" t="str">
        <f t="shared" si="33"/>
        <v>A</v>
      </c>
      <c r="F401" s="19">
        <f t="shared" si="34"/>
        <v>35</v>
      </c>
    </row>
    <row r="402" spans="1:6" x14ac:dyDescent="0.25">
      <c r="A402" s="15" t="s">
        <v>410</v>
      </c>
      <c r="B402" s="16" t="str">
        <f t="shared" si="30"/>
        <v>HIP AND FEMUR PROCEDURES EXCEPT MAJOR JOINT WITH CC</v>
      </c>
      <c r="C402" s="17">
        <f t="shared" si="31"/>
        <v>4.5999999999999996</v>
      </c>
      <c r="D402" s="18">
        <f t="shared" si="32"/>
        <v>2.387</v>
      </c>
      <c r="E402" s="15" t="str">
        <f t="shared" si="33"/>
        <v>A</v>
      </c>
      <c r="F402" s="19">
        <f t="shared" si="34"/>
        <v>137</v>
      </c>
    </row>
    <row r="403" spans="1:6" x14ac:dyDescent="0.25">
      <c r="A403" s="15" t="s">
        <v>411</v>
      </c>
      <c r="B403" s="16" t="str">
        <f t="shared" si="30"/>
        <v>HIP AND FEMUR PROCEDURES EXCEPT MAJOR JOINT WITHOUT CC/MCC</v>
      </c>
      <c r="C403" s="17">
        <f t="shared" si="31"/>
        <v>2.2000000000000002</v>
      </c>
      <c r="D403" s="18">
        <f t="shared" si="32"/>
        <v>1.7342</v>
      </c>
      <c r="E403" s="15" t="str">
        <f t="shared" si="33"/>
        <v>A</v>
      </c>
      <c r="F403" s="19">
        <f t="shared" si="34"/>
        <v>86</v>
      </c>
    </row>
    <row r="404" spans="1:6" x14ac:dyDescent="0.25">
      <c r="A404" s="15" t="s">
        <v>412</v>
      </c>
      <c r="B404" s="16" t="str">
        <f t="shared" si="30"/>
        <v>MAJOR JOINT OR LIMB REATTACHMENT PROCEDURES OF UPPER EXTREMITIES</v>
      </c>
      <c r="C404" s="17">
        <f t="shared" si="31"/>
        <v>1.9</v>
      </c>
      <c r="D404" s="18">
        <f t="shared" si="32"/>
        <v>2.8832</v>
      </c>
      <c r="E404" s="15" t="str">
        <f t="shared" si="33"/>
        <v>A</v>
      </c>
      <c r="F404" s="19">
        <f t="shared" si="34"/>
        <v>42</v>
      </c>
    </row>
    <row r="405" spans="1:6" x14ac:dyDescent="0.25">
      <c r="A405" s="15" t="s">
        <v>413</v>
      </c>
      <c r="B405" s="16" t="str">
        <f t="shared" si="30"/>
        <v>KNEE PROCEDURES WITH PRINCIPAL DIAGNOSIS OF INFECTION WITH MCC</v>
      </c>
      <c r="C405" s="17">
        <f t="shared" si="31"/>
        <v>8.4</v>
      </c>
      <c r="D405" s="18">
        <f t="shared" si="32"/>
        <v>4.9099000000000004</v>
      </c>
      <c r="E405" s="15" t="str">
        <f t="shared" si="33"/>
        <v>M</v>
      </c>
      <c r="F405" s="19">
        <f t="shared" si="34"/>
        <v>2</v>
      </c>
    </row>
    <row r="406" spans="1:6" x14ac:dyDescent="0.25">
      <c r="A406" s="15" t="s">
        <v>414</v>
      </c>
      <c r="B406" s="16" t="str">
        <f t="shared" si="30"/>
        <v>KNEE PROCEDURES WITH PRINCIPAL DIAGNOSIS OF INFECTION WITH CC</v>
      </c>
      <c r="C406" s="17">
        <f t="shared" si="31"/>
        <v>7</v>
      </c>
      <c r="D406" s="18">
        <f t="shared" si="32"/>
        <v>2.1400999999999999</v>
      </c>
      <c r="E406" s="15" t="str">
        <f t="shared" si="33"/>
        <v>A</v>
      </c>
      <c r="F406" s="19">
        <f t="shared" si="34"/>
        <v>37</v>
      </c>
    </row>
    <row r="407" spans="1:6" x14ac:dyDescent="0.25">
      <c r="A407" s="15" t="s">
        <v>415</v>
      </c>
      <c r="B407" s="16" t="str">
        <f t="shared" si="30"/>
        <v>KNEE PROCEDURES WITH PRINCIPAL DIAGNOSIS OF INFECTION WITHOUT CC/MCC</v>
      </c>
      <c r="C407" s="17">
        <f t="shared" si="31"/>
        <v>3.9</v>
      </c>
      <c r="D407" s="18">
        <f t="shared" si="32"/>
        <v>1.9659</v>
      </c>
      <c r="E407" s="15" t="str">
        <f t="shared" si="33"/>
        <v>A</v>
      </c>
      <c r="F407" s="19">
        <f t="shared" si="34"/>
        <v>12</v>
      </c>
    </row>
    <row r="408" spans="1:6" x14ac:dyDescent="0.25">
      <c r="A408" s="15" t="s">
        <v>416</v>
      </c>
      <c r="B408" s="16" t="str">
        <f t="shared" si="30"/>
        <v>KNEE PROCEDURES WITHOUT PRINCIPAL DIAGNOSIS OF INFECTION WITH CC/MCC</v>
      </c>
      <c r="C408" s="17">
        <f t="shared" si="31"/>
        <v>4.8</v>
      </c>
      <c r="D408" s="18">
        <f t="shared" si="32"/>
        <v>2.6505999999999998</v>
      </c>
      <c r="E408" s="15" t="str">
        <f t="shared" si="33"/>
        <v>A</v>
      </c>
      <c r="F408" s="19">
        <f t="shared" si="34"/>
        <v>12</v>
      </c>
    </row>
    <row r="409" spans="1:6" x14ac:dyDescent="0.25">
      <c r="A409" s="15" t="s">
        <v>417</v>
      </c>
      <c r="B409" s="16" t="str">
        <f t="shared" si="30"/>
        <v>KNEE PROCEDURES WITHOUT PRINCIPAL DIAGNOSIS OF INFECTION WITHOUT CC/MCC</v>
      </c>
      <c r="C409" s="17">
        <f t="shared" si="31"/>
        <v>1.4</v>
      </c>
      <c r="D409" s="18">
        <f t="shared" si="32"/>
        <v>1.8866000000000001</v>
      </c>
      <c r="E409" s="15" t="str">
        <f t="shared" si="33"/>
        <v>M</v>
      </c>
      <c r="F409" s="19">
        <f t="shared" si="34"/>
        <v>8</v>
      </c>
    </row>
    <row r="410" spans="1:6" x14ac:dyDescent="0.25">
      <c r="A410" s="15" t="s">
        <v>418</v>
      </c>
      <c r="B410" s="16" t="str">
        <f t="shared" si="30"/>
        <v>LOWER EXTREMITY AND HUMERUS PROCEDURES EXCEPT HIP, FOOT AND FEMUR WITH MCC</v>
      </c>
      <c r="C410" s="17">
        <f t="shared" si="31"/>
        <v>6</v>
      </c>
      <c r="D410" s="18">
        <f t="shared" si="32"/>
        <v>3.5427</v>
      </c>
      <c r="E410" s="15" t="str">
        <f t="shared" si="33"/>
        <v>A</v>
      </c>
      <c r="F410" s="19">
        <f t="shared" si="34"/>
        <v>45</v>
      </c>
    </row>
    <row r="411" spans="1:6" x14ac:dyDescent="0.25">
      <c r="A411" s="15" t="s">
        <v>419</v>
      </c>
      <c r="B411" s="16" t="str">
        <f t="shared" si="30"/>
        <v>LOWER EXTREMITY AND HUMERUS PROCEDURES EXCEPT HIP, FOOT AND FEMUR WITH CC</v>
      </c>
      <c r="C411" s="17">
        <f t="shared" si="31"/>
        <v>4.2</v>
      </c>
      <c r="D411" s="18">
        <f t="shared" si="32"/>
        <v>2.4056999999999999</v>
      </c>
      <c r="E411" s="15" t="str">
        <f t="shared" si="33"/>
        <v>A</v>
      </c>
      <c r="F411" s="19">
        <f t="shared" si="34"/>
        <v>165</v>
      </c>
    </row>
    <row r="412" spans="1:6" x14ac:dyDescent="0.25">
      <c r="A412" s="15" t="s">
        <v>420</v>
      </c>
      <c r="B412" s="16" t="str">
        <f t="shared" si="30"/>
        <v>LOWER EXTREMITY AND HUMERUS PROCEDURES EXCEPT HIP, FOOT AND FEMUR WITHOUT CC/MCC</v>
      </c>
      <c r="C412" s="17">
        <f t="shared" si="31"/>
        <v>2.6</v>
      </c>
      <c r="D412" s="18">
        <f t="shared" si="32"/>
        <v>1.8035000000000001</v>
      </c>
      <c r="E412" s="15" t="str">
        <f t="shared" si="33"/>
        <v>A</v>
      </c>
      <c r="F412" s="19">
        <f t="shared" si="34"/>
        <v>121</v>
      </c>
    </row>
    <row r="413" spans="1:6" x14ac:dyDescent="0.25">
      <c r="A413" s="15" t="s">
        <v>421</v>
      </c>
      <c r="B413" s="16" t="str">
        <f t="shared" si="30"/>
        <v>LOCAL EXCISION AND REMOVAL OF INTERNAL FIXATION DEVICES EXCEPT HIP AND FEMUR WITH MCC</v>
      </c>
      <c r="C413" s="17">
        <f t="shared" si="31"/>
        <v>6.9</v>
      </c>
      <c r="D413" s="18">
        <f t="shared" si="32"/>
        <v>5.3619000000000003</v>
      </c>
      <c r="E413" s="15" t="str">
        <f t="shared" si="33"/>
        <v>M</v>
      </c>
      <c r="F413" s="19">
        <f t="shared" si="34"/>
        <v>6</v>
      </c>
    </row>
    <row r="414" spans="1:6" x14ac:dyDescent="0.25">
      <c r="A414" s="15" t="s">
        <v>422</v>
      </c>
      <c r="B414" s="16" t="str">
        <f t="shared" si="30"/>
        <v>LOCAL EXCISION AND REMOVAL OF INTERNAL FIXATION DEVICES EXCEPT HIP AND FEMUR WITH CC</v>
      </c>
      <c r="C414" s="17">
        <f t="shared" si="31"/>
        <v>6</v>
      </c>
      <c r="D414" s="18">
        <f t="shared" si="32"/>
        <v>2.6147</v>
      </c>
      <c r="E414" s="15" t="str">
        <f t="shared" si="33"/>
        <v>A</v>
      </c>
      <c r="F414" s="19">
        <f t="shared" si="34"/>
        <v>20</v>
      </c>
    </row>
    <row r="415" spans="1:6" x14ac:dyDescent="0.25">
      <c r="A415" s="15" t="s">
        <v>423</v>
      </c>
      <c r="B415" s="16" t="str">
        <f t="shared" si="30"/>
        <v>LOCAL EXCISION AND REMOVAL OF INTERNAL FIXATION DEVICES EXCEPT HIP AND FEMUR WITHOUT CC/MCC</v>
      </c>
      <c r="C415" s="17">
        <f t="shared" si="31"/>
        <v>1.6</v>
      </c>
      <c r="D415" s="18">
        <f t="shared" si="32"/>
        <v>2.0455999999999999</v>
      </c>
      <c r="E415" s="15" t="str">
        <f t="shared" si="33"/>
        <v>M</v>
      </c>
      <c r="F415" s="19">
        <f t="shared" si="34"/>
        <v>7</v>
      </c>
    </row>
    <row r="416" spans="1:6" x14ac:dyDescent="0.25">
      <c r="A416" s="15" t="s">
        <v>424</v>
      </c>
      <c r="B416" s="16" t="str">
        <f t="shared" si="30"/>
        <v>LOCAL EXCISION AND REMOVAL OF INTERNAL FIXATION DEVICES OF HIP AND FEMUR WITH CC/MCC</v>
      </c>
      <c r="C416" s="17">
        <f t="shared" si="31"/>
        <v>9.1</v>
      </c>
      <c r="D416" s="18">
        <f t="shared" si="32"/>
        <v>2.7437999999999998</v>
      </c>
      <c r="E416" s="15" t="str">
        <f t="shared" si="33"/>
        <v>A</v>
      </c>
      <c r="F416" s="19">
        <f t="shared" si="34"/>
        <v>15</v>
      </c>
    </row>
    <row r="417" spans="1:6" x14ac:dyDescent="0.25">
      <c r="A417" s="15" t="s">
        <v>425</v>
      </c>
      <c r="B417" s="16" t="str">
        <f t="shared" si="30"/>
        <v>LOCAL EXCISION AND REMOVAL OF INTERNAL FIXATION DEVICES OF HIP AND FEMUR WITHOUT CC/MCC</v>
      </c>
      <c r="C417" s="17">
        <f t="shared" si="31"/>
        <v>1.8</v>
      </c>
      <c r="D417" s="18">
        <f t="shared" si="32"/>
        <v>1.7681</v>
      </c>
      <c r="E417" s="15" t="str">
        <f t="shared" si="33"/>
        <v>M</v>
      </c>
      <c r="F417" s="19">
        <f t="shared" si="34"/>
        <v>1</v>
      </c>
    </row>
    <row r="418" spans="1:6" x14ac:dyDescent="0.25">
      <c r="A418" s="15" t="s">
        <v>426</v>
      </c>
      <c r="B418" s="16" t="str">
        <f t="shared" si="30"/>
        <v>SOFT TISSUE PROCEDURES WITH MCC</v>
      </c>
      <c r="C418" s="17">
        <f t="shared" si="31"/>
        <v>8</v>
      </c>
      <c r="D418" s="18">
        <f t="shared" si="32"/>
        <v>2.8904000000000001</v>
      </c>
      <c r="E418" s="15" t="str">
        <f t="shared" si="33"/>
        <v>A</v>
      </c>
      <c r="F418" s="19">
        <f t="shared" si="34"/>
        <v>30</v>
      </c>
    </row>
    <row r="419" spans="1:6" x14ac:dyDescent="0.25">
      <c r="A419" s="15" t="s">
        <v>427</v>
      </c>
      <c r="B419" s="16" t="str">
        <f t="shared" si="30"/>
        <v>SOFT TISSUE PROCEDURES WITH CC</v>
      </c>
      <c r="C419" s="17">
        <f t="shared" si="31"/>
        <v>5</v>
      </c>
      <c r="D419" s="18">
        <f t="shared" si="32"/>
        <v>1.7983</v>
      </c>
      <c r="E419" s="15" t="str">
        <f t="shared" si="33"/>
        <v>A</v>
      </c>
      <c r="F419" s="19">
        <f t="shared" si="34"/>
        <v>75</v>
      </c>
    </row>
    <row r="420" spans="1:6" x14ac:dyDescent="0.25">
      <c r="A420" s="15" t="s">
        <v>428</v>
      </c>
      <c r="B420" s="16" t="str">
        <f t="shared" si="30"/>
        <v>SOFT TISSUE PROCEDURES WITHOUT CC/MCC</v>
      </c>
      <c r="C420" s="17">
        <f t="shared" si="31"/>
        <v>2.5</v>
      </c>
      <c r="D420" s="18">
        <f t="shared" si="32"/>
        <v>1.5124</v>
      </c>
      <c r="E420" s="15" t="str">
        <f t="shared" si="33"/>
        <v>A</v>
      </c>
      <c r="F420" s="19">
        <f t="shared" si="34"/>
        <v>21</v>
      </c>
    </row>
    <row r="421" spans="1:6" x14ac:dyDescent="0.25">
      <c r="A421" s="15" t="s">
        <v>429</v>
      </c>
      <c r="B421" s="16" t="str">
        <f t="shared" si="30"/>
        <v>FOOT PROCEDURES WITH MCC</v>
      </c>
      <c r="C421" s="17">
        <f t="shared" si="31"/>
        <v>7.3</v>
      </c>
      <c r="D421" s="18">
        <f t="shared" si="32"/>
        <v>4.0311000000000003</v>
      </c>
      <c r="E421" s="15" t="str">
        <f t="shared" si="33"/>
        <v>M</v>
      </c>
      <c r="F421" s="19">
        <f t="shared" si="34"/>
        <v>6</v>
      </c>
    </row>
    <row r="422" spans="1:6" x14ac:dyDescent="0.25">
      <c r="A422" s="15" t="s">
        <v>430</v>
      </c>
      <c r="B422" s="16" t="str">
        <f t="shared" si="30"/>
        <v>FOOT PROCEDURES WITH CC</v>
      </c>
      <c r="C422" s="17">
        <f t="shared" si="31"/>
        <v>5.7</v>
      </c>
      <c r="D422" s="18">
        <f t="shared" si="32"/>
        <v>1.7017</v>
      </c>
      <c r="E422" s="15" t="str">
        <f t="shared" si="33"/>
        <v>A</v>
      </c>
      <c r="F422" s="19">
        <f t="shared" si="34"/>
        <v>23</v>
      </c>
    </row>
    <row r="423" spans="1:6" x14ac:dyDescent="0.25">
      <c r="A423" s="15" t="s">
        <v>431</v>
      </c>
      <c r="B423" s="16" t="str">
        <f t="shared" si="30"/>
        <v>FOOT PROCEDURES WITHOUT CC/MCC</v>
      </c>
      <c r="C423" s="17">
        <f t="shared" si="31"/>
        <v>1.9</v>
      </c>
      <c r="D423" s="18">
        <f t="shared" si="32"/>
        <v>1.3806</v>
      </c>
      <c r="E423" s="15" t="str">
        <f t="shared" si="33"/>
        <v>A</v>
      </c>
      <c r="F423" s="19">
        <f t="shared" si="34"/>
        <v>13</v>
      </c>
    </row>
    <row r="424" spans="1:6" x14ac:dyDescent="0.25">
      <c r="A424" s="15" t="s">
        <v>432</v>
      </c>
      <c r="B424" s="16" t="str">
        <f t="shared" si="30"/>
        <v>MAJOR THUMB OR JOINT PROCEDURES</v>
      </c>
      <c r="C424" s="17">
        <f t="shared" si="31"/>
        <v>4</v>
      </c>
      <c r="D424" s="18">
        <f t="shared" si="32"/>
        <v>2.2833000000000001</v>
      </c>
      <c r="E424" s="15" t="str">
        <f t="shared" si="33"/>
        <v>M</v>
      </c>
      <c r="F424" s="19">
        <f t="shared" si="34"/>
        <v>4</v>
      </c>
    </row>
    <row r="425" spans="1:6" x14ac:dyDescent="0.25">
      <c r="A425" s="15" t="s">
        <v>433</v>
      </c>
      <c r="B425" s="16" t="str">
        <f t="shared" si="30"/>
        <v>MAJOR SHOULDER OR ELBOW JOINT PROCEDURES WITH CC/MCC</v>
      </c>
      <c r="C425" s="17">
        <f t="shared" si="31"/>
        <v>4.8</v>
      </c>
      <c r="D425" s="18">
        <f t="shared" si="32"/>
        <v>2.9521000000000002</v>
      </c>
      <c r="E425" s="15" t="str">
        <f t="shared" si="33"/>
        <v>M</v>
      </c>
      <c r="F425" s="19">
        <f t="shared" si="34"/>
        <v>2</v>
      </c>
    </row>
    <row r="426" spans="1:6" x14ac:dyDescent="0.25">
      <c r="A426" s="15" t="s">
        <v>434</v>
      </c>
      <c r="B426" s="16" t="str">
        <f t="shared" si="30"/>
        <v>MAJOR SHOULDER OR ELBOW JOINT PROCEDURES WITHOUT CC/MCC</v>
      </c>
      <c r="C426" s="17">
        <f t="shared" si="31"/>
        <v>2.6</v>
      </c>
      <c r="D426" s="18">
        <f t="shared" si="32"/>
        <v>1.9658</v>
      </c>
      <c r="E426" s="15" t="str">
        <f t="shared" si="33"/>
        <v>M</v>
      </c>
      <c r="F426" s="19">
        <f t="shared" si="34"/>
        <v>1</v>
      </c>
    </row>
    <row r="427" spans="1:6" x14ac:dyDescent="0.25">
      <c r="A427" s="15" t="s">
        <v>435</v>
      </c>
      <c r="B427" s="16" t="str">
        <f t="shared" si="30"/>
        <v>ARTHROSCOPY</v>
      </c>
      <c r="C427" s="17">
        <f t="shared" si="31"/>
        <v>4</v>
      </c>
      <c r="D427" s="18">
        <f t="shared" si="32"/>
        <v>2.5857000000000001</v>
      </c>
      <c r="E427" s="15" t="str">
        <f t="shared" si="33"/>
        <v>M</v>
      </c>
      <c r="F427" s="19">
        <f t="shared" si="34"/>
        <v>0</v>
      </c>
    </row>
    <row r="428" spans="1:6" x14ac:dyDescent="0.25">
      <c r="A428" s="15" t="s">
        <v>436</v>
      </c>
      <c r="B428" s="16" t="str">
        <f t="shared" si="30"/>
        <v>SHOULDER, ELBOW OR FOREARM PROCEDURES, EXCEPT MAJOR JOINT PROCEDURES WITH MCC</v>
      </c>
      <c r="C428" s="17">
        <f t="shared" si="31"/>
        <v>8.1</v>
      </c>
      <c r="D428" s="18">
        <f t="shared" si="32"/>
        <v>2.9790999999999999</v>
      </c>
      <c r="E428" s="15" t="str">
        <f t="shared" si="33"/>
        <v>A</v>
      </c>
      <c r="F428" s="19">
        <f t="shared" si="34"/>
        <v>11</v>
      </c>
    </row>
    <row r="429" spans="1:6" x14ac:dyDescent="0.25">
      <c r="A429" s="15" t="s">
        <v>437</v>
      </c>
      <c r="B429" s="16" t="str">
        <f t="shared" si="30"/>
        <v>SHOULDER, ELBOW OR FOREARM PROCEDURES, EXCEPT MAJOR JOINT PROCEDURES WITH CC</v>
      </c>
      <c r="C429" s="17">
        <f t="shared" si="31"/>
        <v>4.4000000000000004</v>
      </c>
      <c r="D429" s="18">
        <f t="shared" si="32"/>
        <v>2.5855999999999999</v>
      </c>
      <c r="E429" s="15" t="str">
        <f t="shared" si="33"/>
        <v>AP</v>
      </c>
      <c r="F429" s="19">
        <f t="shared" si="34"/>
        <v>25</v>
      </c>
    </row>
    <row r="430" spans="1:6" x14ac:dyDescent="0.25">
      <c r="A430" s="15" t="s">
        <v>438</v>
      </c>
      <c r="B430" s="16" t="str">
        <f t="shared" si="30"/>
        <v>SHOULDER, ELBOW OR FOREARM PROCEDURES, EXCEPT MAJOR JOINT PROCEDURES WITHOUT CC/MCC</v>
      </c>
      <c r="C430" s="17">
        <f t="shared" si="31"/>
        <v>2.2000000000000002</v>
      </c>
      <c r="D430" s="18">
        <f t="shared" si="32"/>
        <v>1.8240000000000001</v>
      </c>
      <c r="E430" s="15" t="str">
        <f t="shared" si="33"/>
        <v>MP</v>
      </c>
      <c r="F430" s="19">
        <f t="shared" si="34"/>
        <v>8</v>
      </c>
    </row>
    <row r="431" spans="1:6" x14ac:dyDescent="0.25">
      <c r="A431" s="15" t="s">
        <v>439</v>
      </c>
      <c r="B431" s="16" t="str">
        <f t="shared" si="30"/>
        <v>HAND OR WRIST PROCEDURES, EXCEPT MAJOR THUMB OR JOINT PROCEDURES WITH CC/MCC</v>
      </c>
      <c r="C431" s="17">
        <f t="shared" si="31"/>
        <v>3.4</v>
      </c>
      <c r="D431" s="18">
        <f t="shared" si="32"/>
        <v>1.3653999999999999</v>
      </c>
      <c r="E431" s="15" t="str">
        <f t="shared" si="33"/>
        <v>A</v>
      </c>
      <c r="F431" s="19">
        <f t="shared" si="34"/>
        <v>42</v>
      </c>
    </row>
    <row r="432" spans="1:6" x14ac:dyDescent="0.25">
      <c r="A432" s="15" t="s">
        <v>440</v>
      </c>
      <c r="B432" s="16" t="str">
        <f t="shared" si="30"/>
        <v>HAND OR WRIST PROCEDURES, EXCEPT MAJOR THUMB OR JOINT PROCEDURES WITHOUT CC/MCC</v>
      </c>
      <c r="C432" s="17">
        <f t="shared" si="31"/>
        <v>2.1</v>
      </c>
      <c r="D432" s="18">
        <f t="shared" si="32"/>
        <v>0.88959999999999995</v>
      </c>
      <c r="E432" s="15" t="str">
        <f t="shared" si="33"/>
        <v>A</v>
      </c>
      <c r="F432" s="19">
        <f t="shared" si="34"/>
        <v>10</v>
      </c>
    </row>
    <row r="433" spans="1:6" x14ac:dyDescent="0.25">
      <c r="A433" s="15" t="s">
        <v>441</v>
      </c>
      <c r="B433" s="16" t="str">
        <f t="shared" si="30"/>
        <v>OTHER MUSCULOSKELETAL SYSTEM AND CONNECTIVE TISSUE O.R. PROCEDURES WITH MCC</v>
      </c>
      <c r="C433" s="17">
        <f t="shared" si="31"/>
        <v>9.1999999999999993</v>
      </c>
      <c r="D433" s="18">
        <f t="shared" si="32"/>
        <v>5.4095000000000004</v>
      </c>
      <c r="E433" s="15" t="str">
        <f t="shared" si="33"/>
        <v>A</v>
      </c>
      <c r="F433" s="19">
        <f t="shared" si="34"/>
        <v>13</v>
      </c>
    </row>
    <row r="434" spans="1:6" x14ac:dyDescent="0.25">
      <c r="A434" s="15" t="s">
        <v>442</v>
      </c>
      <c r="B434" s="16" t="str">
        <f t="shared" si="30"/>
        <v>OTHER MUSCULOSKELETAL SYSTEM AND CONNECTIVE TISSUE O.R. PROCEDURES WITH CC</v>
      </c>
      <c r="C434" s="17">
        <f t="shared" si="31"/>
        <v>3.6</v>
      </c>
      <c r="D434" s="18">
        <f t="shared" si="32"/>
        <v>2.5929000000000002</v>
      </c>
      <c r="E434" s="15" t="str">
        <f t="shared" si="33"/>
        <v>A</v>
      </c>
      <c r="F434" s="19">
        <f t="shared" si="34"/>
        <v>61</v>
      </c>
    </row>
    <row r="435" spans="1:6" x14ac:dyDescent="0.25">
      <c r="A435" s="15" t="s">
        <v>443</v>
      </c>
      <c r="B435" s="16" t="str">
        <f t="shared" si="30"/>
        <v>OTHER MUSCULOSKELETAL SYSTEM AND CONNECTIVE TISSUE O.R. PROCEDURES WITHOUT CC/MCC</v>
      </c>
      <c r="C435" s="17">
        <f t="shared" si="31"/>
        <v>2.2000000000000002</v>
      </c>
      <c r="D435" s="18">
        <f t="shared" si="32"/>
        <v>2.3407</v>
      </c>
      <c r="E435" s="15" t="str">
        <f t="shared" si="33"/>
        <v>A</v>
      </c>
      <c r="F435" s="19">
        <f t="shared" si="34"/>
        <v>45</v>
      </c>
    </row>
    <row r="436" spans="1:6" x14ac:dyDescent="0.25">
      <c r="A436" s="15" t="s">
        <v>444</v>
      </c>
      <c r="B436" s="16" t="str">
        <f t="shared" si="30"/>
        <v>BACK AND NECK PROCEDURES EXCEPT SPINAL FUSION WITH MCC OR DISC DEVICE OR NEUROSTIMULATOR</v>
      </c>
      <c r="C436" s="17">
        <f t="shared" si="31"/>
        <v>6.1</v>
      </c>
      <c r="D436" s="18">
        <f t="shared" si="32"/>
        <v>5.3315999999999999</v>
      </c>
      <c r="E436" s="15" t="str">
        <f t="shared" si="33"/>
        <v>A</v>
      </c>
      <c r="F436" s="19">
        <f t="shared" si="34"/>
        <v>12</v>
      </c>
    </row>
    <row r="437" spans="1:6" x14ac:dyDescent="0.25">
      <c r="A437" s="15" t="s">
        <v>445</v>
      </c>
      <c r="B437" s="16" t="str">
        <f t="shared" si="30"/>
        <v>BACK AND NECK PROCEDURES EXCEPT SPINAL FUSION WITH CC</v>
      </c>
      <c r="C437" s="17">
        <f t="shared" si="31"/>
        <v>3.7</v>
      </c>
      <c r="D437" s="18">
        <f t="shared" si="32"/>
        <v>3.9243999999999999</v>
      </c>
      <c r="E437" s="15" t="str">
        <f t="shared" si="33"/>
        <v>A</v>
      </c>
      <c r="F437" s="19">
        <f t="shared" si="34"/>
        <v>53</v>
      </c>
    </row>
    <row r="438" spans="1:6" x14ac:dyDescent="0.25">
      <c r="A438" s="15" t="s">
        <v>446</v>
      </c>
      <c r="B438" s="16" t="str">
        <f t="shared" si="30"/>
        <v>BACK AND NECK PROCEDURES EXCEPT SPINAL FUSION WITHOUT CC/MCC</v>
      </c>
      <c r="C438" s="17">
        <f t="shared" si="31"/>
        <v>2.5</v>
      </c>
      <c r="D438" s="18">
        <f t="shared" si="32"/>
        <v>2.25</v>
      </c>
      <c r="E438" s="15" t="str">
        <f t="shared" si="33"/>
        <v>A</v>
      </c>
      <c r="F438" s="19">
        <f t="shared" si="34"/>
        <v>34</v>
      </c>
    </row>
    <row r="439" spans="1:6" x14ac:dyDescent="0.25">
      <c r="A439" s="15" t="s">
        <v>447</v>
      </c>
      <c r="B439" s="16" t="str">
        <f t="shared" si="30"/>
        <v>HIP REPLACEMENT WITH PRINCIPAL DIAGNOSIS OF HIP FRACTURE WITH MCC</v>
      </c>
      <c r="C439" s="17">
        <f t="shared" si="31"/>
        <v>6.6</v>
      </c>
      <c r="D439" s="18">
        <f t="shared" si="32"/>
        <v>3.7812000000000001</v>
      </c>
      <c r="E439" s="15" t="str">
        <f t="shared" si="33"/>
        <v>A</v>
      </c>
      <c r="F439" s="19">
        <f t="shared" si="34"/>
        <v>10</v>
      </c>
    </row>
    <row r="440" spans="1:6" x14ac:dyDescent="0.25">
      <c r="A440" s="15" t="s">
        <v>448</v>
      </c>
      <c r="B440" s="16" t="str">
        <f t="shared" si="30"/>
        <v>HIP REPLACEMENT WITH PRINCIPAL DIAGNOSIS OF HIP FRACTURE WITHOUT MCC</v>
      </c>
      <c r="C440" s="17">
        <f t="shared" si="31"/>
        <v>4.5</v>
      </c>
      <c r="D440" s="18">
        <f t="shared" si="32"/>
        <v>2.4659</v>
      </c>
      <c r="E440" s="15" t="str">
        <f t="shared" si="33"/>
        <v>A</v>
      </c>
      <c r="F440" s="19">
        <f t="shared" si="34"/>
        <v>40</v>
      </c>
    </row>
    <row r="441" spans="1:6" x14ac:dyDescent="0.25">
      <c r="A441" s="15" t="s">
        <v>449</v>
      </c>
      <c r="B441" s="16" t="str">
        <f t="shared" si="30"/>
        <v>FRACTURES OF FEMUR WITH MCC</v>
      </c>
      <c r="C441" s="17">
        <f t="shared" si="31"/>
        <v>4.2</v>
      </c>
      <c r="D441" s="18">
        <f t="shared" si="32"/>
        <v>2.3224</v>
      </c>
      <c r="E441" s="15" t="str">
        <f t="shared" si="33"/>
        <v>M</v>
      </c>
      <c r="F441" s="19">
        <f t="shared" si="34"/>
        <v>1</v>
      </c>
    </row>
    <row r="442" spans="1:6" x14ac:dyDescent="0.25">
      <c r="A442" s="15" t="s">
        <v>450</v>
      </c>
      <c r="B442" s="16" t="str">
        <f t="shared" si="30"/>
        <v>FRACTURES OF FEMUR WITHOUT MCC</v>
      </c>
      <c r="C442" s="17">
        <f t="shared" si="31"/>
        <v>2.4</v>
      </c>
      <c r="D442" s="18">
        <f t="shared" si="32"/>
        <v>1.1583000000000001</v>
      </c>
      <c r="E442" s="15" t="str">
        <f t="shared" si="33"/>
        <v>A</v>
      </c>
      <c r="F442" s="19">
        <f t="shared" si="34"/>
        <v>13</v>
      </c>
    </row>
    <row r="443" spans="1:6" x14ac:dyDescent="0.25">
      <c r="A443" s="15" t="s">
        <v>451</v>
      </c>
      <c r="B443" s="16" t="str">
        <f t="shared" si="30"/>
        <v>FRACTURES OF HIP AND PELVIS WITH MCC</v>
      </c>
      <c r="C443" s="17">
        <f t="shared" si="31"/>
        <v>3.9</v>
      </c>
      <c r="D443" s="18">
        <f t="shared" si="32"/>
        <v>2.0257000000000001</v>
      </c>
      <c r="E443" s="15" t="str">
        <f t="shared" si="33"/>
        <v>M</v>
      </c>
      <c r="F443" s="19">
        <f t="shared" si="34"/>
        <v>6</v>
      </c>
    </row>
    <row r="444" spans="1:6" x14ac:dyDescent="0.25">
      <c r="A444" s="15" t="s">
        <v>452</v>
      </c>
      <c r="B444" s="16" t="str">
        <f t="shared" si="30"/>
        <v>FRACTURES OF HIP AND PELVIS WITHOUT MCC</v>
      </c>
      <c r="C444" s="17">
        <f t="shared" si="31"/>
        <v>3</v>
      </c>
      <c r="D444" s="18">
        <f t="shared" si="32"/>
        <v>1.2007000000000001</v>
      </c>
      <c r="E444" s="15" t="str">
        <f t="shared" si="33"/>
        <v>A</v>
      </c>
      <c r="F444" s="19">
        <f t="shared" si="34"/>
        <v>21</v>
      </c>
    </row>
    <row r="445" spans="1:6" x14ac:dyDescent="0.25">
      <c r="A445" s="15" t="s">
        <v>453</v>
      </c>
      <c r="B445" s="16" t="str">
        <f t="shared" si="30"/>
        <v>SPRAINS, STRAINS, AND DISLOCATIONS OF HIP, PELVIS AND THIGH WITH CC/MCC</v>
      </c>
      <c r="C445" s="17">
        <f t="shared" si="31"/>
        <v>3</v>
      </c>
      <c r="D445" s="18">
        <f t="shared" si="32"/>
        <v>1.3996</v>
      </c>
      <c r="E445" s="15" t="str">
        <f t="shared" si="33"/>
        <v>M</v>
      </c>
      <c r="F445" s="19">
        <f t="shared" si="34"/>
        <v>2</v>
      </c>
    </row>
    <row r="446" spans="1:6" x14ac:dyDescent="0.25">
      <c r="A446" s="15" t="s">
        <v>454</v>
      </c>
      <c r="B446" s="16" t="str">
        <f t="shared" si="30"/>
        <v>SPRAINS, STRAINS, AND DISLOCATIONS OF HIP, PELVIS AND THIGH WITHOUT CC/MCC</v>
      </c>
      <c r="C446" s="17">
        <f t="shared" si="31"/>
        <v>2.2000000000000002</v>
      </c>
      <c r="D446" s="18">
        <f t="shared" si="32"/>
        <v>1.0227999999999999</v>
      </c>
      <c r="E446" s="15" t="str">
        <f t="shared" si="33"/>
        <v>M</v>
      </c>
      <c r="F446" s="19">
        <f t="shared" si="34"/>
        <v>1</v>
      </c>
    </row>
    <row r="447" spans="1:6" x14ac:dyDescent="0.25">
      <c r="A447" s="15" t="s">
        <v>455</v>
      </c>
      <c r="B447" s="16" t="str">
        <f t="shared" si="30"/>
        <v>OSTEOMYELITIS WITH MCC</v>
      </c>
      <c r="C447" s="17">
        <f t="shared" si="31"/>
        <v>9.6</v>
      </c>
      <c r="D447" s="18">
        <f t="shared" si="32"/>
        <v>1.8966000000000001</v>
      </c>
      <c r="E447" s="15" t="str">
        <f t="shared" si="33"/>
        <v>A</v>
      </c>
      <c r="F447" s="19">
        <f t="shared" si="34"/>
        <v>55</v>
      </c>
    </row>
    <row r="448" spans="1:6" x14ac:dyDescent="0.25">
      <c r="A448" s="15" t="s">
        <v>456</v>
      </c>
      <c r="B448" s="16" t="str">
        <f t="shared" si="30"/>
        <v>OSTEOMYELITIS WITH CC</v>
      </c>
      <c r="C448" s="17">
        <f t="shared" si="31"/>
        <v>6</v>
      </c>
      <c r="D448" s="18">
        <f t="shared" si="32"/>
        <v>1.5487</v>
      </c>
      <c r="E448" s="15" t="str">
        <f t="shared" si="33"/>
        <v>A</v>
      </c>
      <c r="F448" s="19">
        <f t="shared" si="34"/>
        <v>70</v>
      </c>
    </row>
    <row r="449" spans="1:6" x14ac:dyDescent="0.25">
      <c r="A449" s="15" t="s">
        <v>457</v>
      </c>
      <c r="B449" s="16" t="str">
        <f t="shared" si="30"/>
        <v>OSTEOMYELITIS WITHOUT CC/MCC</v>
      </c>
      <c r="C449" s="17">
        <f t="shared" si="31"/>
        <v>2.2000000000000002</v>
      </c>
      <c r="D449" s="18">
        <f t="shared" si="32"/>
        <v>1.1283000000000001</v>
      </c>
      <c r="E449" s="15" t="str">
        <f t="shared" si="33"/>
        <v>A</v>
      </c>
      <c r="F449" s="19">
        <f t="shared" si="34"/>
        <v>16</v>
      </c>
    </row>
    <row r="450" spans="1:6" x14ac:dyDescent="0.25">
      <c r="A450" s="15" t="s">
        <v>458</v>
      </c>
      <c r="B450" s="16" t="str">
        <f t="shared" si="30"/>
        <v>PATHOLOGICAL FRACTURES AND MUSCULOSKELETAL AND CONNECTIVE TISSUE MALIGNANCY WITH MCC</v>
      </c>
      <c r="C450" s="17">
        <f t="shared" si="31"/>
        <v>7.2</v>
      </c>
      <c r="D450" s="18">
        <f t="shared" si="32"/>
        <v>2.7471000000000001</v>
      </c>
      <c r="E450" s="15" t="str">
        <f t="shared" si="33"/>
        <v>A</v>
      </c>
      <c r="F450" s="19">
        <f t="shared" si="34"/>
        <v>20</v>
      </c>
    </row>
    <row r="451" spans="1:6" x14ac:dyDescent="0.25">
      <c r="A451" s="15" t="s">
        <v>459</v>
      </c>
      <c r="B451" s="16" t="str">
        <f t="shared" si="30"/>
        <v>PATHOLOGICAL FRACTURES AND MUSCULOSKELETAL AND CONNECTIVE TISSUE MALIGNANCY WITH CC</v>
      </c>
      <c r="C451" s="17">
        <f t="shared" si="31"/>
        <v>5.3</v>
      </c>
      <c r="D451" s="18">
        <f t="shared" si="32"/>
        <v>1.9716</v>
      </c>
      <c r="E451" s="15" t="str">
        <f t="shared" si="33"/>
        <v>A</v>
      </c>
      <c r="F451" s="19">
        <f t="shared" si="34"/>
        <v>32</v>
      </c>
    </row>
    <row r="452" spans="1:6" x14ac:dyDescent="0.25">
      <c r="A452" s="15" t="s">
        <v>460</v>
      </c>
      <c r="B452" s="16" t="str">
        <f t="shared" si="30"/>
        <v>PATHOLOGICAL FRACTURES AND MUSCULOSKELETAL AND CONNECTIVE TISSUE MALIGNANCY WITHOUT CC/MCC</v>
      </c>
      <c r="C452" s="17">
        <f t="shared" si="31"/>
        <v>3.4</v>
      </c>
      <c r="D452" s="18">
        <f t="shared" si="32"/>
        <v>1.2935000000000001</v>
      </c>
      <c r="E452" s="15" t="str">
        <f t="shared" si="33"/>
        <v>A</v>
      </c>
      <c r="F452" s="19">
        <f t="shared" si="34"/>
        <v>10</v>
      </c>
    </row>
    <row r="453" spans="1:6" x14ac:dyDescent="0.25">
      <c r="A453" s="15" t="s">
        <v>461</v>
      </c>
      <c r="B453" s="16" t="str">
        <f t="shared" si="30"/>
        <v>CONNECTIVE TISSUE DISORDERS WITH MCC</v>
      </c>
      <c r="C453" s="17">
        <f t="shared" si="31"/>
        <v>5.8</v>
      </c>
      <c r="D453" s="18">
        <f t="shared" si="32"/>
        <v>3.8485</v>
      </c>
      <c r="E453" s="15" t="str">
        <f t="shared" si="33"/>
        <v>M</v>
      </c>
      <c r="F453" s="19">
        <f t="shared" si="34"/>
        <v>7</v>
      </c>
    </row>
    <row r="454" spans="1:6" x14ac:dyDescent="0.25">
      <c r="A454" s="15" t="s">
        <v>462</v>
      </c>
      <c r="B454" s="16" t="str">
        <f t="shared" si="30"/>
        <v>CONNECTIVE TISSUE DISORDERS WITH CC</v>
      </c>
      <c r="C454" s="17">
        <f t="shared" si="31"/>
        <v>4.4000000000000004</v>
      </c>
      <c r="D454" s="18">
        <f t="shared" si="32"/>
        <v>1.0969</v>
      </c>
      <c r="E454" s="15" t="str">
        <f t="shared" si="33"/>
        <v>A</v>
      </c>
      <c r="F454" s="19">
        <f t="shared" si="34"/>
        <v>19</v>
      </c>
    </row>
    <row r="455" spans="1:6" x14ac:dyDescent="0.25">
      <c r="A455" s="15" t="s">
        <v>463</v>
      </c>
      <c r="B455" s="16" t="str">
        <f t="shared" si="30"/>
        <v>CONNECTIVE TISSUE DISORDERS WITHOUT CC/MCC</v>
      </c>
      <c r="C455" s="17">
        <f t="shared" si="31"/>
        <v>2.5</v>
      </c>
      <c r="D455" s="18">
        <f t="shared" si="32"/>
        <v>1.0202</v>
      </c>
      <c r="E455" s="15" t="str">
        <f t="shared" si="33"/>
        <v>A</v>
      </c>
      <c r="F455" s="19">
        <f t="shared" si="34"/>
        <v>10</v>
      </c>
    </row>
    <row r="456" spans="1:6" x14ac:dyDescent="0.25">
      <c r="A456" s="15" t="s">
        <v>464</v>
      </c>
      <c r="B456" s="16" t="str">
        <f t="shared" si="30"/>
        <v>SEPTIC ARTHRITIS WITH MCC</v>
      </c>
      <c r="C456" s="17">
        <f t="shared" si="31"/>
        <v>12</v>
      </c>
      <c r="D456" s="18">
        <f t="shared" si="32"/>
        <v>2.6778</v>
      </c>
      <c r="E456" s="15" t="str">
        <f t="shared" si="33"/>
        <v>A</v>
      </c>
      <c r="F456" s="19">
        <f t="shared" si="34"/>
        <v>11</v>
      </c>
    </row>
    <row r="457" spans="1:6" x14ac:dyDescent="0.25">
      <c r="A457" s="15" t="s">
        <v>465</v>
      </c>
      <c r="B457" s="16" t="str">
        <f t="shared" ref="B457:B520" si="35">VLOOKUP($A457, DRG_Tab, 2, FALSE)</f>
        <v>SEPTIC ARTHRITIS WITH CC</v>
      </c>
      <c r="C457" s="17">
        <f t="shared" ref="C457:C520" si="36">ROUND(VLOOKUP($A457, DRG_Tab, 14, FALSE), 1)</f>
        <v>4.8</v>
      </c>
      <c r="D457" s="18">
        <f t="shared" ref="D457:D520" si="37">VLOOKUP($A457, DRG_Tab, 20, FALSE)</f>
        <v>1.3253999999999999</v>
      </c>
      <c r="E457" s="15" t="str">
        <f t="shared" ref="E457:E520" si="38">VLOOKUP(A457, DRG_Tab, 19, FALSE)</f>
        <v>AP</v>
      </c>
      <c r="F457" s="19">
        <f t="shared" ref="F457:F520" si="39">VLOOKUP($A457, DRG_Tab, 9, FALSE)</f>
        <v>32</v>
      </c>
    </row>
    <row r="458" spans="1:6" x14ac:dyDescent="0.25">
      <c r="A458" s="15" t="s">
        <v>466</v>
      </c>
      <c r="B458" s="16" t="str">
        <f t="shared" si="35"/>
        <v>SEPTIC ARTHRITIS WITHOUT CC/MCC</v>
      </c>
      <c r="C458" s="17">
        <f t="shared" si="36"/>
        <v>2.9</v>
      </c>
      <c r="D458" s="18">
        <f t="shared" si="37"/>
        <v>0.93489999999999995</v>
      </c>
      <c r="E458" s="15" t="str">
        <f t="shared" si="38"/>
        <v>MP</v>
      </c>
      <c r="F458" s="19">
        <f t="shared" si="39"/>
        <v>8</v>
      </c>
    </row>
    <row r="459" spans="1:6" x14ac:dyDescent="0.25">
      <c r="A459" s="15" t="s">
        <v>467</v>
      </c>
      <c r="B459" s="16" t="str">
        <f t="shared" si="35"/>
        <v>MEDICAL BACK PROBLEMS WITH MCC</v>
      </c>
      <c r="C459" s="17">
        <f t="shared" si="36"/>
        <v>5.9</v>
      </c>
      <c r="D459" s="18">
        <f t="shared" si="37"/>
        <v>1.9650000000000001</v>
      </c>
      <c r="E459" s="15" t="str">
        <f t="shared" si="38"/>
        <v>A</v>
      </c>
      <c r="F459" s="19">
        <f t="shared" si="39"/>
        <v>46</v>
      </c>
    </row>
    <row r="460" spans="1:6" x14ac:dyDescent="0.25">
      <c r="A460" s="15" t="s">
        <v>468</v>
      </c>
      <c r="B460" s="16" t="str">
        <f t="shared" si="35"/>
        <v>MEDICAL BACK PROBLEMS WITHOUT MCC</v>
      </c>
      <c r="C460" s="17">
        <f t="shared" si="36"/>
        <v>2.8</v>
      </c>
      <c r="D460" s="18">
        <f t="shared" si="37"/>
        <v>1.7392000000000001</v>
      </c>
      <c r="E460" s="15" t="str">
        <f t="shared" si="38"/>
        <v>A</v>
      </c>
      <c r="F460" s="19">
        <f t="shared" si="39"/>
        <v>173</v>
      </c>
    </row>
    <row r="461" spans="1:6" x14ac:dyDescent="0.25">
      <c r="A461" s="15" t="s">
        <v>469</v>
      </c>
      <c r="B461" s="16" t="str">
        <f t="shared" si="35"/>
        <v>BONE DISEASES AND ARTHROPATHIES WITH MCC</v>
      </c>
      <c r="C461" s="17">
        <f t="shared" si="36"/>
        <v>4.0999999999999996</v>
      </c>
      <c r="D461" s="18">
        <f t="shared" si="37"/>
        <v>1.9897</v>
      </c>
      <c r="E461" s="15" t="str">
        <f t="shared" si="38"/>
        <v>M</v>
      </c>
      <c r="F461" s="19">
        <f t="shared" si="39"/>
        <v>4</v>
      </c>
    </row>
    <row r="462" spans="1:6" x14ac:dyDescent="0.25">
      <c r="A462" s="15" t="s">
        <v>470</v>
      </c>
      <c r="B462" s="16" t="str">
        <f t="shared" si="35"/>
        <v>BONE DISEASES AND ARTHROPATHIES WITHOUT MCC</v>
      </c>
      <c r="C462" s="17">
        <f t="shared" si="36"/>
        <v>1.8</v>
      </c>
      <c r="D462" s="18">
        <f t="shared" si="37"/>
        <v>1.6344000000000001</v>
      </c>
      <c r="E462" s="15" t="str">
        <f t="shared" si="38"/>
        <v>A</v>
      </c>
      <c r="F462" s="19">
        <f t="shared" si="39"/>
        <v>49</v>
      </c>
    </row>
    <row r="463" spans="1:6" x14ac:dyDescent="0.25">
      <c r="A463" s="15" t="s">
        <v>471</v>
      </c>
      <c r="B463" s="16" t="str">
        <f t="shared" si="35"/>
        <v>SIGNS AND SYMPTOMS OF MUSCULOSKELETAL SYSTEM AND CONNECTIVE TISSUE WITH MCC</v>
      </c>
      <c r="C463" s="17">
        <f t="shared" si="36"/>
        <v>3.8</v>
      </c>
      <c r="D463" s="18">
        <f t="shared" si="37"/>
        <v>1.9821</v>
      </c>
      <c r="E463" s="15" t="str">
        <f t="shared" si="38"/>
        <v>M</v>
      </c>
      <c r="F463" s="19">
        <f t="shared" si="39"/>
        <v>0</v>
      </c>
    </row>
    <row r="464" spans="1:6" x14ac:dyDescent="0.25">
      <c r="A464" s="15" t="s">
        <v>472</v>
      </c>
      <c r="B464" s="16" t="str">
        <f t="shared" si="35"/>
        <v>SIGNS AND SYMPTOMS OF MUSCULOSKELETAL SYSTEM AND CONNECTIVE TISSUE WITHOUT MCC</v>
      </c>
      <c r="C464" s="17">
        <f t="shared" si="36"/>
        <v>2.7</v>
      </c>
      <c r="D464" s="18">
        <f t="shared" si="37"/>
        <v>0.99709999999999999</v>
      </c>
      <c r="E464" s="15" t="str">
        <f t="shared" si="38"/>
        <v>A</v>
      </c>
      <c r="F464" s="19">
        <f t="shared" si="39"/>
        <v>24</v>
      </c>
    </row>
    <row r="465" spans="1:6" x14ac:dyDescent="0.25">
      <c r="A465" s="15" t="s">
        <v>473</v>
      </c>
      <c r="B465" s="16" t="str">
        <f t="shared" si="35"/>
        <v>TENDONITIS, MYOSITIS AND BURSITIS WITH MCC</v>
      </c>
      <c r="C465" s="17">
        <f t="shared" si="36"/>
        <v>5.2</v>
      </c>
      <c r="D465" s="18">
        <f t="shared" si="37"/>
        <v>1.5994999999999999</v>
      </c>
      <c r="E465" s="15" t="str">
        <f t="shared" si="38"/>
        <v>A</v>
      </c>
      <c r="F465" s="19">
        <f t="shared" si="39"/>
        <v>26</v>
      </c>
    </row>
    <row r="466" spans="1:6" x14ac:dyDescent="0.25">
      <c r="A466" s="15" t="s">
        <v>474</v>
      </c>
      <c r="B466" s="16" t="str">
        <f t="shared" si="35"/>
        <v>TENDONITIS, MYOSITIS AND BURSITIS WITHOUT MCC</v>
      </c>
      <c r="C466" s="17">
        <f t="shared" si="36"/>
        <v>3.4</v>
      </c>
      <c r="D466" s="18">
        <f t="shared" si="37"/>
        <v>0.8901</v>
      </c>
      <c r="E466" s="15" t="str">
        <f t="shared" si="38"/>
        <v>A</v>
      </c>
      <c r="F466" s="19">
        <f t="shared" si="39"/>
        <v>105</v>
      </c>
    </row>
    <row r="467" spans="1:6" x14ac:dyDescent="0.25">
      <c r="A467" s="15" t="s">
        <v>475</v>
      </c>
      <c r="B467" s="16" t="str">
        <f t="shared" si="35"/>
        <v>AFTERCARE, MUSCULOSKELETAL SYSTEM AND CONNECTIVE TISSUE WITH MCC</v>
      </c>
      <c r="C467" s="17">
        <f t="shared" si="36"/>
        <v>8.5</v>
      </c>
      <c r="D467" s="18">
        <f t="shared" si="37"/>
        <v>3.6118000000000001</v>
      </c>
      <c r="E467" s="15" t="str">
        <f t="shared" si="38"/>
        <v>A</v>
      </c>
      <c r="F467" s="19">
        <f t="shared" si="39"/>
        <v>13</v>
      </c>
    </row>
    <row r="468" spans="1:6" x14ac:dyDescent="0.25">
      <c r="A468" s="15" t="s">
        <v>476</v>
      </c>
      <c r="B468" s="16" t="str">
        <f t="shared" si="35"/>
        <v>AFTERCARE, MUSCULOSKELETAL SYSTEM AND CONNECTIVE TISSUE WITH CC</v>
      </c>
      <c r="C468" s="17">
        <f t="shared" si="36"/>
        <v>5</v>
      </c>
      <c r="D468" s="18">
        <f t="shared" si="37"/>
        <v>2.0005999999999999</v>
      </c>
      <c r="E468" s="15" t="str">
        <f t="shared" si="38"/>
        <v>A</v>
      </c>
      <c r="F468" s="19">
        <f t="shared" si="39"/>
        <v>37</v>
      </c>
    </row>
    <row r="469" spans="1:6" x14ac:dyDescent="0.25">
      <c r="A469" s="15" t="s">
        <v>477</v>
      </c>
      <c r="B469" s="16" t="str">
        <f t="shared" si="35"/>
        <v>AFTERCARE, MUSCULOSKELETAL SYSTEM AND CONNECTIVE TISSUE WITHOUT CC/MCC</v>
      </c>
      <c r="C469" s="17">
        <f t="shared" si="36"/>
        <v>2.8</v>
      </c>
      <c r="D469" s="18">
        <f t="shared" si="37"/>
        <v>1.2454000000000001</v>
      </c>
      <c r="E469" s="15" t="str">
        <f t="shared" si="38"/>
        <v>M</v>
      </c>
      <c r="F469" s="19">
        <f t="shared" si="39"/>
        <v>9</v>
      </c>
    </row>
    <row r="470" spans="1:6" x14ac:dyDescent="0.25">
      <c r="A470" s="15" t="s">
        <v>478</v>
      </c>
      <c r="B470" s="16" t="str">
        <f t="shared" si="35"/>
        <v>FRACTURE, SPRAIN, STRAIN AND DISLOCATION EXCEPT FEMUR, HIP, PELVIS AND THIGH WITH MCC</v>
      </c>
      <c r="C470" s="17">
        <f t="shared" si="36"/>
        <v>6.9</v>
      </c>
      <c r="D470" s="18">
        <f t="shared" si="37"/>
        <v>2.5882999999999998</v>
      </c>
      <c r="E470" s="15" t="str">
        <f t="shared" si="38"/>
        <v>A</v>
      </c>
      <c r="F470" s="19">
        <f t="shared" si="39"/>
        <v>11</v>
      </c>
    </row>
    <row r="471" spans="1:6" x14ac:dyDescent="0.25">
      <c r="A471" s="15" t="s">
        <v>479</v>
      </c>
      <c r="B471" s="16" t="str">
        <f t="shared" si="35"/>
        <v>FRACTURE, SPRAIN, STRAIN AND DISLOCATION EXCEPT FEMUR, HIP, PELVIS AND THIGH WITHOUT MCC</v>
      </c>
      <c r="C471" s="17">
        <f t="shared" si="36"/>
        <v>2.4</v>
      </c>
      <c r="D471" s="18">
        <f t="shared" si="37"/>
        <v>0.96089999999999998</v>
      </c>
      <c r="E471" s="15" t="str">
        <f t="shared" si="38"/>
        <v>A</v>
      </c>
      <c r="F471" s="19">
        <f t="shared" si="39"/>
        <v>58</v>
      </c>
    </row>
    <row r="472" spans="1:6" x14ac:dyDescent="0.25">
      <c r="A472" s="15" t="s">
        <v>480</v>
      </c>
      <c r="B472" s="16" t="str">
        <f t="shared" si="35"/>
        <v>OTHER MUSCULOSKELETAL SYSTEM AND CONNECTIVE TISSUE DIAGNOSES WITH MCC</v>
      </c>
      <c r="C472" s="17">
        <f t="shared" si="36"/>
        <v>9.9</v>
      </c>
      <c r="D472" s="18">
        <f t="shared" si="37"/>
        <v>2.8586</v>
      </c>
      <c r="E472" s="15" t="str">
        <f t="shared" si="38"/>
        <v>A</v>
      </c>
      <c r="F472" s="19">
        <f t="shared" si="39"/>
        <v>20</v>
      </c>
    </row>
    <row r="473" spans="1:6" x14ac:dyDescent="0.25">
      <c r="A473" s="15" t="s">
        <v>481</v>
      </c>
      <c r="B473" s="16" t="str">
        <f t="shared" si="35"/>
        <v>OTHER MUSCULOSKELETAL SYSTEM AND CONNECTIVE TISSUE DIAGNOSES WITH CC</v>
      </c>
      <c r="C473" s="17">
        <f t="shared" si="36"/>
        <v>3.4</v>
      </c>
      <c r="D473" s="18">
        <f t="shared" si="37"/>
        <v>1.2663</v>
      </c>
      <c r="E473" s="15" t="str">
        <f t="shared" si="38"/>
        <v>AP</v>
      </c>
      <c r="F473" s="19">
        <f t="shared" si="39"/>
        <v>41</v>
      </c>
    </row>
    <row r="474" spans="1:6" x14ac:dyDescent="0.25">
      <c r="A474" s="15" t="s">
        <v>482</v>
      </c>
      <c r="B474" s="16" t="str">
        <f t="shared" si="35"/>
        <v>OTHER MUSCULOSKELETAL SYSTEM AND CONNECTIVE TISSUE DIAGNOSES WITHOUT CC/MCC</v>
      </c>
      <c r="C474" s="17">
        <f t="shared" si="36"/>
        <v>2.4</v>
      </c>
      <c r="D474" s="18">
        <f t="shared" si="37"/>
        <v>0.89339999999999997</v>
      </c>
      <c r="E474" s="15" t="str">
        <f t="shared" si="38"/>
        <v>AP</v>
      </c>
      <c r="F474" s="19">
        <f t="shared" si="39"/>
        <v>12</v>
      </c>
    </row>
    <row r="475" spans="1:6" x14ac:dyDescent="0.25">
      <c r="A475" s="15" t="s">
        <v>483</v>
      </c>
      <c r="B475" s="16" t="str">
        <f t="shared" si="35"/>
        <v>SKIN DEBRIDEMENT WITH MCC</v>
      </c>
      <c r="C475" s="17">
        <f t="shared" si="36"/>
        <v>7.8</v>
      </c>
      <c r="D475" s="18">
        <f t="shared" si="37"/>
        <v>2.2246000000000001</v>
      </c>
      <c r="E475" s="15" t="str">
        <f t="shared" si="38"/>
        <v>A</v>
      </c>
      <c r="F475" s="19">
        <f t="shared" si="39"/>
        <v>29</v>
      </c>
    </row>
    <row r="476" spans="1:6" x14ac:dyDescent="0.25">
      <c r="A476" s="15" t="s">
        <v>484</v>
      </c>
      <c r="B476" s="16" t="str">
        <f t="shared" si="35"/>
        <v>SKIN DEBRIDEMENT WITH CC</v>
      </c>
      <c r="C476" s="17">
        <f t="shared" si="36"/>
        <v>5</v>
      </c>
      <c r="D476" s="18">
        <f t="shared" si="37"/>
        <v>1.7551000000000001</v>
      </c>
      <c r="E476" s="15" t="str">
        <f t="shared" si="38"/>
        <v>AP</v>
      </c>
      <c r="F476" s="19">
        <f t="shared" si="39"/>
        <v>99</v>
      </c>
    </row>
    <row r="477" spans="1:6" x14ac:dyDescent="0.25">
      <c r="A477" s="15" t="s">
        <v>485</v>
      </c>
      <c r="B477" s="16" t="str">
        <f t="shared" si="35"/>
        <v>SKIN DEBRIDEMENT WITHOUT CC/MCC</v>
      </c>
      <c r="C477" s="17">
        <f t="shared" si="36"/>
        <v>4.0999999999999996</v>
      </c>
      <c r="D477" s="18">
        <f t="shared" si="37"/>
        <v>1.2639</v>
      </c>
      <c r="E477" s="15" t="str">
        <f t="shared" si="38"/>
        <v>AP</v>
      </c>
      <c r="F477" s="19">
        <f t="shared" si="39"/>
        <v>20</v>
      </c>
    </row>
    <row r="478" spans="1:6" x14ac:dyDescent="0.25">
      <c r="A478" s="15" t="s">
        <v>486</v>
      </c>
      <c r="B478" s="16" t="str">
        <f t="shared" si="35"/>
        <v>SKIN GRAFT FOR SKIN ULCER OR CELLULITIS WITH MCC</v>
      </c>
      <c r="C478" s="17">
        <f t="shared" si="36"/>
        <v>12.1</v>
      </c>
      <c r="D478" s="18">
        <f t="shared" si="37"/>
        <v>9.3792000000000009</v>
      </c>
      <c r="E478" s="15" t="str">
        <f t="shared" si="38"/>
        <v>M</v>
      </c>
      <c r="F478" s="19">
        <f t="shared" si="39"/>
        <v>2</v>
      </c>
    </row>
    <row r="479" spans="1:6" x14ac:dyDescent="0.25">
      <c r="A479" s="15" t="s">
        <v>487</v>
      </c>
      <c r="B479" s="16" t="str">
        <f t="shared" si="35"/>
        <v>SKIN GRAFT FOR SKIN ULCER OR CELLULITIS WITH CC</v>
      </c>
      <c r="C479" s="17">
        <f t="shared" si="36"/>
        <v>7.3</v>
      </c>
      <c r="D479" s="18">
        <f t="shared" si="37"/>
        <v>4.4813999999999998</v>
      </c>
      <c r="E479" s="15" t="str">
        <f t="shared" si="38"/>
        <v>A</v>
      </c>
      <c r="F479" s="19">
        <f t="shared" si="39"/>
        <v>12</v>
      </c>
    </row>
    <row r="480" spans="1:6" x14ac:dyDescent="0.25">
      <c r="A480" s="15" t="s">
        <v>488</v>
      </c>
      <c r="B480" s="16" t="str">
        <f t="shared" si="35"/>
        <v>SKIN GRAFT FOR SKIN ULCER OR CELLULITIS WITHOUT CC/MCC</v>
      </c>
      <c r="C480" s="17">
        <f t="shared" si="36"/>
        <v>4.5999999999999996</v>
      </c>
      <c r="D480" s="18">
        <f t="shared" si="37"/>
        <v>3.0409999999999999</v>
      </c>
      <c r="E480" s="15" t="str">
        <f t="shared" si="38"/>
        <v>M</v>
      </c>
      <c r="F480" s="19">
        <f t="shared" si="39"/>
        <v>1</v>
      </c>
    </row>
    <row r="481" spans="1:6" x14ac:dyDescent="0.25">
      <c r="A481" s="15" t="s">
        <v>489</v>
      </c>
      <c r="B481" s="16" t="str">
        <f t="shared" si="35"/>
        <v>SKIN GRAFT EXCEPT FOR SKIN ULCER OR CELLULITIS WITH MCC</v>
      </c>
      <c r="C481" s="17">
        <f t="shared" si="36"/>
        <v>9.4</v>
      </c>
      <c r="D481" s="18">
        <f t="shared" si="37"/>
        <v>7.9414999999999996</v>
      </c>
      <c r="E481" s="15" t="str">
        <f t="shared" si="38"/>
        <v>M</v>
      </c>
      <c r="F481" s="19">
        <f t="shared" si="39"/>
        <v>0</v>
      </c>
    </row>
    <row r="482" spans="1:6" x14ac:dyDescent="0.25">
      <c r="A482" s="15" t="s">
        <v>490</v>
      </c>
      <c r="B482" s="16" t="str">
        <f t="shared" si="35"/>
        <v>SKIN GRAFT EXCEPT FOR SKIN ULCER OR CELLULITIS WITH CC</v>
      </c>
      <c r="C482" s="17">
        <f t="shared" si="36"/>
        <v>4.3</v>
      </c>
      <c r="D482" s="18">
        <f t="shared" si="37"/>
        <v>4.0553999999999997</v>
      </c>
      <c r="E482" s="15" t="str">
        <f t="shared" si="38"/>
        <v>M</v>
      </c>
      <c r="F482" s="19">
        <f t="shared" si="39"/>
        <v>6</v>
      </c>
    </row>
    <row r="483" spans="1:6" x14ac:dyDescent="0.25">
      <c r="A483" s="15" t="s">
        <v>491</v>
      </c>
      <c r="B483" s="16" t="str">
        <f t="shared" si="35"/>
        <v>SKIN GRAFT EXCEPT FOR SKIN ULCER OR CELLULITIS WITHOUT CC/MCC</v>
      </c>
      <c r="C483" s="17">
        <f t="shared" si="36"/>
        <v>2.5</v>
      </c>
      <c r="D483" s="18">
        <f t="shared" si="37"/>
        <v>2.5745</v>
      </c>
      <c r="E483" s="15" t="str">
        <f t="shared" si="38"/>
        <v>M</v>
      </c>
      <c r="F483" s="19">
        <f t="shared" si="39"/>
        <v>5</v>
      </c>
    </row>
    <row r="484" spans="1:6" x14ac:dyDescent="0.25">
      <c r="A484" s="15" t="s">
        <v>492</v>
      </c>
      <c r="B484" s="16" t="str">
        <f t="shared" si="35"/>
        <v>OTHER SKIN, SUBCUTANEOUS TISSUE AND BREAST PROCEDURES WITH MCC</v>
      </c>
      <c r="C484" s="17">
        <f t="shared" si="36"/>
        <v>7.3</v>
      </c>
      <c r="D484" s="18">
        <f t="shared" si="37"/>
        <v>3.1232000000000002</v>
      </c>
      <c r="E484" s="15" t="str">
        <f t="shared" si="38"/>
        <v>A</v>
      </c>
      <c r="F484" s="19">
        <f t="shared" si="39"/>
        <v>35</v>
      </c>
    </row>
    <row r="485" spans="1:6" x14ac:dyDescent="0.25">
      <c r="A485" s="15" t="s">
        <v>493</v>
      </c>
      <c r="B485" s="16" t="str">
        <f t="shared" si="35"/>
        <v>OTHER SKIN, SUBCUTANEOUS TISSUE AND BREAST PROCEDURES WITH CC</v>
      </c>
      <c r="C485" s="17">
        <f t="shared" si="36"/>
        <v>4.0999999999999996</v>
      </c>
      <c r="D485" s="18">
        <f t="shared" si="37"/>
        <v>2.2252999999999998</v>
      </c>
      <c r="E485" s="15" t="str">
        <f t="shared" si="38"/>
        <v>AO</v>
      </c>
      <c r="F485" s="19">
        <f t="shared" si="39"/>
        <v>155</v>
      </c>
    </row>
    <row r="486" spans="1:6" x14ac:dyDescent="0.25">
      <c r="A486" s="15" t="s">
        <v>494</v>
      </c>
      <c r="B486" s="16" t="str">
        <f t="shared" si="35"/>
        <v>OTHER SKIN, SUBCUTANEOUS TISSUE AND BREAST PROCEDURES WITHOUT CC/MCC</v>
      </c>
      <c r="C486" s="17">
        <f t="shared" si="36"/>
        <v>2.2999999999999998</v>
      </c>
      <c r="D486" s="18">
        <f t="shared" si="37"/>
        <v>1.5697000000000001</v>
      </c>
      <c r="E486" s="15" t="str">
        <f t="shared" si="38"/>
        <v>AO</v>
      </c>
      <c r="F486" s="19">
        <f t="shared" si="39"/>
        <v>65</v>
      </c>
    </row>
    <row r="487" spans="1:6" x14ac:dyDescent="0.25">
      <c r="A487" s="15" t="s">
        <v>495</v>
      </c>
      <c r="B487" s="16" t="str">
        <f t="shared" si="35"/>
        <v>MASTECTOMY FOR MALIGNANCY WITH CC/MCC</v>
      </c>
      <c r="C487" s="17">
        <f t="shared" si="36"/>
        <v>2.5</v>
      </c>
      <c r="D487" s="18">
        <f t="shared" si="37"/>
        <v>2.6671</v>
      </c>
      <c r="E487" s="15" t="str">
        <f t="shared" si="38"/>
        <v>M</v>
      </c>
      <c r="F487" s="19">
        <f t="shared" si="39"/>
        <v>5</v>
      </c>
    </row>
    <row r="488" spans="1:6" x14ac:dyDescent="0.25">
      <c r="A488" s="15" t="s">
        <v>496</v>
      </c>
      <c r="B488" s="16" t="str">
        <f t="shared" si="35"/>
        <v>MASTECTOMY FOR MALIGNANCY WITHOUT CC/MCC</v>
      </c>
      <c r="C488" s="17">
        <f t="shared" si="36"/>
        <v>1.7</v>
      </c>
      <c r="D488" s="18">
        <f t="shared" si="37"/>
        <v>2.5019</v>
      </c>
      <c r="E488" s="15" t="str">
        <f t="shared" si="38"/>
        <v>M</v>
      </c>
      <c r="F488" s="19">
        <f t="shared" si="39"/>
        <v>5</v>
      </c>
    </row>
    <row r="489" spans="1:6" x14ac:dyDescent="0.25">
      <c r="A489" s="15" t="s">
        <v>497</v>
      </c>
      <c r="B489" s="16" t="str">
        <f t="shared" si="35"/>
        <v>BREAST BIOPSY, LOCAL EXCISION AND OTHER BREAST PROCEDURES WITH CC/MCC</v>
      </c>
      <c r="C489" s="17">
        <f t="shared" si="36"/>
        <v>3.8</v>
      </c>
      <c r="D489" s="18">
        <f t="shared" si="37"/>
        <v>3.8815</v>
      </c>
      <c r="E489" s="15" t="str">
        <f t="shared" si="38"/>
        <v>AP</v>
      </c>
      <c r="F489" s="19">
        <f t="shared" si="39"/>
        <v>10</v>
      </c>
    </row>
    <row r="490" spans="1:6" x14ac:dyDescent="0.25">
      <c r="A490" s="15" t="s">
        <v>498</v>
      </c>
      <c r="B490" s="16" t="str">
        <f t="shared" si="35"/>
        <v>BREAST BIOPSY, LOCAL EXCISION AND OTHER BREAST PROCEDURES WITHOUT CC/MCC</v>
      </c>
      <c r="C490" s="17">
        <f t="shared" si="36"/>
        <v>2.6</v>
      </c>
      <c r="D490" s="18">
        <f t="shared" si="37"/>
        <v>2.2376</v>
      </c>
      <c r="E490" s="15" t="str">
        <f t="shared" si="38"/>
        <v>AP</v>
      </c>
      <c r="F490" s="19">
        <f t="shared" si="39"/>
        <v>18</v>
      </c>
    </row>
    <row r="491" spans="1:6" x14ac:dyDescent="0.25">
      <c r="A491" s="15" t="s">
        <v>499</v>
      </c>
      <c r="B491" s="16" t="str">
        <f t="shared" si="35"/>
        <v>SKIN ULCERS WITH MCC</v>
      </c>
      <c r="C491" s="17">
        <f t="shared" si="36"/>
        <v>5.8</v>
      </c>
      <c r="D491" s="18">
        <f t="shared" si="37"/>
        <v>3.1318000000000001</v>
      </c>
      <c r="E491" s="15" t="str">
        <f t="shared" si="38"/>
        <v>M</v>
      </c>
      <c r="F491" s="19">
        <f t="shared" si="39"/>
        <v>6</v>
      </c>
    </row>
    <row r="492" spans="1:6" x14ac:dyDescent="0.25">
      <c r="A492" s="15" t="s">
        <v>500</v>
      </c>
      <c r="B492" s="16" t="str">
        <f t="shared" si="35"/>
        <v>SKIN ULCERS WITH CC</v>
      </c>
      <c r="C492" s="17">
        <f t="shared" si="36"/>
        <v>4</v>
      </c>
      <c r="D492" s="18">
        <f t="shared" si="37"/>
        <v>0.90149999999999997</v>
      </c>
      <c r="E492" s="15" t="str">
        <f t="shared" si="38"/>
        <v>AP</v>
      </c>
      <c r="F492" s="19">
        <f t="shared" si="39"/>
        <v>41</v>
      </c>
    </row>
    <row r="493" spans="1:6" x14ac:dyDescent="0.25">
      <c r="A493" s="15" t="s">
        <v>501</v>
      </c>
      <c r="B493" s="16" t="str">
        <f t="shared" si="35"/>
        <v>SKIN ULCERS WITHOUT CC/MCC</v>
      </c>
      <c r="C493" s="17">
        <f t="shared" si="36"/>
        <v>3.1</v>
      </c>
      <c r="D493" s="18">
        <f t="shared" si="37"/>
        <v>0.63590000000000002</v>
      </c>
      <c r="E493" s="15" t="str">
        <f t="shared" si="38"/>
        <v>MP</v>
      </c>
      <c r="F493" s="19">
        <f t="shared" si="39"/>
        <v>2</v>
      </c>
    </row>
    <row r="494" spans="1:6" x14ac:dyDescent="0.25">
      <c r="A494" s="15" t="s">
        <v>502</v>
      </c>
      <c r="B494" s="16" t="str">
        <f t="shared" si="35"/>
        <v>MAJOR SKIN DISORDERS WITH MCC</v>
      </c>
      <c r="C494" s="17">
        <f t="shared" si="36"/>
        <v>5.4</v>
      </c>
      <c r="D494" s="18">
        <f t="shared" si="37"/>
        <v>3.2212999999999998</v>
      </c>
      <c r="E494" s="15" t="str">
        <f t="shared" si="38"/>
        <v>M</v>
      </c>
      <c r="F494" s="19">
        <f t="shared" si="39"/>
        <v>4</v>
      </c>
    </row>
    <row r="495" spans="1:6" x14ac:dyDescent="0.25">
      <c r="A495" s="15" t="s">
        <v>503</v>
      </c>
      <c r="B495" s="16" t="str">
        <f t="shared" si="35"/>
        <v>MAJOR SKIN DISORDERS WITHOUT MCC</v>
      </c>
      <c r="C495" s="17">
        <f t="shared" si="36"/>
        <v>3.3</v>
      </c>
      <c r="D495" s="18">
        <f t="shared" si="37"/>
        <v>0.74490000000000001</v>
      </c>
      <c r="E495" s="15" t="str">
        <f t="shared" si="38"/>
        <v>A</v>
      </c>
      <c r="F495" s="19">
        <f t="shared" si="39"/>
        <v>15</v>
      </c>
    </row>
    <row r="496" spans="1:6" x14ac:dyDescent="0.25">
      <c r="A496" s="15" t="s">
        <v>504</v>
      </c>
      <c r="B496" s="16" t="str">
        <f t="shared" si="35"/>
        <v>MALIGNANT BREAST DISORDERS WITH MCC</v>
      </c>
      <c r="C496" s="17">
        <f t="shared" si="36"/>
        <v>4.8</v>
      </c>
      <c r="D496" s="18">
        <f t="shared" si="37"/>
        <v>2.6755</v>
      </c>
      <c r="E496" s="15" t="str">
        <f t="shared" si="38"/>
        <v>M</v>
      </c>
      <c r="F496" s="19">
        <f t="shared" si="39"/>
        <v>9</v>
      </c>
    </row>
    <row r="497" spans="1:6" x14ac:dyDescent="0.25">
      <c r="A497" s="15" t="s">
        <v>505</v>
      </c>
      <c r="B497" s="16" t="str">
        <f t="shared" si="35"/>
        <v>MALIGNANT BREAST DISORDERS WITH CC</v>
      </c>
      <c r="C497" s="17">
        <f t="shared" si="36"/>
        <v>3.3</v>
      </c>
      <c r="D497" s="18">
        <f t="shared" si="37"/>
        <v>1.6433</v>
      </c>
      <c r="E497" s="15" t="str">
        <f t="shared" si="38"/>
        <v>M</v>
      </c>
      <c r="F497" s="19">
        <f t="shared" si="39"/>
        <v>7</v>
      </c>
    </row>
    <row r="498" spans="1:6" x14ac:dyDescent="0.25">
      <c r="A498" s="15" t="s">
        <v>506</v>
      </c>
      <c r="B498" s="16" t="str">
        <f t="shared" si="35"/>
        <v>MALIGNANT BREAST DISORDERS WITHOUT CC/MCC</v>
      </c>
      <c r="C498" s="17">
        <f t="shared" si="36"/>
        <v>2.9</v>
      </c>
      <c r="D498" s="18">
        <f t="shared" si="37"/>
        <v>1.302</v>
      </c>
      <c r="E498" s="15" t="str">
        <f t="shared" si="38"/>
        <v>M</v>
      </c>
      <c r="F498" s="19">
        <f t="shared" si="39"/>
        <v>2</v>
      </c>
    </row>
    <row r="499" spans="1:6" x14ac:dyDescent="0.25">
      <c r="A499" s="15" t="s">
        <v>507</v>
      </c>
      <c r="B499" s="16" t="str">
        <f t="shared" si="35"/>
        <v>NON-MALIGNANT BREAST DISORDERS WITH CC/MCC</v>
      </c>
      <c r="C499" s="17">
        <f t="shared" si="36"/>
        <v>3.7</v>
      </c>
      <c r="D499" s="18">
        <f t="shared" si="37"/>
        <v>1.0742</v>
      </c>
      <c r="E499" s="15" t="str">
        <f t="shared" si="38"/>
        <v>AP</v>
      </c>
      <c r="F499" s="19">
        <f t="shared" si="39"/>
        <v>12</v>
      </c>
    </row>
    <row r="500" spans="1:6" x14ac:dyDescent="0.25">
      <c r="A500" s="15" t="s">
        <v>508</v>
      </c>
      <c r="B500" s="16" t="str">
        <f t="shared" si="35"/>
        <v>NON-MALIGNANT BREAST DISORDERS WITHOUT CC/MCC</v>
      </c>
      <c r="C500" s="17">
        <f t="shared" si="36"/>
        <v>2.5</v>
      </c>
      <c r="D500" s="18">
        <f t="shared" si="37"/>
        <v>0.64180000000000004</v>
      </c>
      <c r="E500" s="15" t="str">
        <f t="shared" si="38"/>
        <v>MP</v>
      </c>
      <c r="F500" s="19">
        <f t="shared" si="39"/>
        <v>9</v>
      </c>
    </row>
    <row r="501" spans="1:6" x14ac:dyDescent="0.25">
      <c r="A501" s="15" t="s">
        <v>509</v>
      </c>
      <c r="B501" s="16" t="str">
        <f t="shared" si="35"/>
        <v>CELLULITIS WITH MCC</v>
      </c>
      <c r="C501" s="17">
        <f t="shared" si="36"/>
        <v>4.7</v>
      </c>
      <c r="D501" s="18">
        <f t="shared" si="37"/>
        <v>1.32</v>
      </c>
      <c r="E501" s="15" t="str">
        <f t="shared" si="38"/>
        <v>A</v>
      </c>
      <c r="F501" s="19">
        <f t="shared" si="39"/>
        <v>162</v>
      </c>
    </row>
    <row r="502" spans="1:6" x14ac:dyDescent="0.25">
      <c r="A502" s="15" t="s">
        <v>510</v>
      </c>
      <c r="B502" s="16" t="str">
        <f t="shared" si="35"/>
        <v>CELLULITIS WITHOUT MCC</v>
      </c>
      <c r="C502" s="17">
        <f t="shared" si="36"/>
        <v>3.3</v>
      </c>
      <c r="D502" s="18">
        <f t="shared" si="37"/>
        <v>0.78790000000000004</v>
      </c>
      <c r="E502" s="15" t="str">
        <f t="shared" si="38"/>
        <v>A</v>
      </c>
      <c r="F502" s="19">
        <f t="shared" si="39"/>
        <v>1085</v>
      </c>
    </row>
    <row r="503" spans="1:6" x14ac:dyDescent="0.25">
      <c r="A503" s="15" t="s">
        <v>511</v>
      </c>
      <c r="B503" s="16" t="str">
        <f t="shared" si="35"/>
        <v>TRAUMA TO THE SKIN, SUBCUTANEOUS TISSUE AND BREAST WITH MCC</v>
      </c>
      <c r="C503" s="17">
        <f t="shared" si="36"/>
        <v>3</v>
      </c>
      <c r="D503" s="18">
        <f t="shared" si="37"/>
        <v>1.7690999999999999</v>
      </c>
      <c r="E503" s="15" t="str">
        <f t="shared" si="38"/>
        <v>A</v>
      </c>
      <c r="F503" s="19">
        <f t="shared" si="39"/>
        <v>14</v>
      </c>
    </row>
    <row r="504" spans="1:6" x14ac:dyDescent="0.25">
      <c r="A504" s="15" t="s">
        <v>512</v>
      </c>
      <c r="B504" s="16" t="str">
        <f t="shared" si="35"/>
        <v>TRAUMA TO THE SKIN, SUBCUTANEOUS TISSUE AND BREAST WITHOUT MCC</v>
      </c>
      <c r="C504" s="17">
        <f t="shared" si="36"/>
        <v>2.2999999999999998</v>
      </c>
      <c r="D504" s="18">
        <f t="shared" si="37"/>
        <v>0.88170000000000004</v>
      </c>
      <c r="E504" s="15" t="str">
        <f t="shared" si="38"/>
        <v>A</v>
      </c>
      <c r="F504" s="19">
        <f t="shared" si="39"/>
        <v>60</v>
      </c>
    </row>
    <row r="505" spans="1:6" x14ac:dyDescent="0.25">
      <c r="A505" s="15" t="s">
        <v>513</v>
      </c>
      <c r="B505" s="16" t="str">
        <f t="shared" si="35"/>
        <v>MINOR SKIN DISORDERS WITH MCC</v>
      </c>
      <c r="C505" s="17">
        <f t="shared" si="36"/>
        <v>4.4000000000000004</v>
      </c>
      <c r="D505" s="18">
        <f t="shared" si="37"/>
        <v>2.4523999999999999</v>
      </c>
      <c r="E505" s="15" t="str">
        <f t="shared" si="38"/>
        <v>M</v>
      </c>
      <c r="F505" s="19">
        <f t="shared" si="39"/>
        <v>9</v>
      </c>
    </row>
    <row r="506" spans="1:6" x14ac:dyDescent="0.25">
      <c r="A506" s="15" t="s">
        <v>514</v>
      </c>
      <c r="B506" s="16" t="str">
        <f t="shared" si="35"/>
        <v>MINOR SKIN DISORDERS WITHOUT MCC</v>
      </c>
      <c r="C506" s="17">
        <f t="shared" si="36"/>
        <v>3.9</v>
      </c>
      <c r="D506" s="18">
        <f t="shared" si="37"/>
        <v>1.0845</v>
      </c>
      <c r="E506" s="15" t="str">
        <f t="shared" si="38"/>
        <v>A</v>
      </c>
      <c r="F506" s="19">
        <f t="shared" si="39"/>
        <v>40</v>
      </c>
    </row>
    <row r="507" spans="1:6" x14ac:dyDescent="0.25">
      <c r="A507" s="15" t="s">
        <v>515</v>
      </c>
      <c r="B507" s="16" t="str">
        <f t="shared" si="35"/>
        <v>ADRENAL AND PITUITARY PROCEDURES WITH CC/MCC</v>
      </c>
      <c r="C507" s="17">
        <f t="shared" si="36"/>
        <v>3.8</v>
      </c>
      <c r="D507" s="18">
        <f t="shared" si="37"/>
        <v>3.5802999999999998</v>
      </c>
      <c r="E507" s="15" t="str">
        <f t="shared" si="38"/>
        <v>A</v>
      </c>
      <c r="F507" s="19">
        <f t="shared" si="39"/>
        <v>25</v>
      </c>
    </row>
    <row r="508" spans="1:6" x14ac:dyDescent="0.25">
      <c r="A508" s="15" t="s">
        <v>516</v>
      </c>
      <c r="B508" s="16" t="str">
        <f t="shared" si="35"/>
        <v>ADRENAL AND PITUITARY PROCEDURES WITHOUT CC/MCC</v>
      </c>
      <c r="C508" s="17">
        <f t="shared" si="36"/>
        <v>1.5</v>
      </c>
      <c r="D508" s="18">
        <f t="shared" si="37"/>
        <v>2.1825999999999999</v>
      </c>
      <c r="E508" s="15" t="str">
        <f t="shared" si="38"/>
        <v>M</v>
      </c>
      <c r="F508" s="19">
        <f t="shared" si="39"/>
        <v>8</v>
      </c>
    </row>
    <row r="509" spans="1:6" x14ac:dyDescent="0.25">
      <c r="A509" s="15" t="s">
        <v>517</v>
      </c>
      <c r="B509" s="16" t="str">
        <f t="shared" si="35"/>
        <v>AMPUTATION OF LOWER LIMB FOR ENDOCRINE, NUTRITIONAL AND METABOLIC DISORDERS WITH MCC</v>
      </c>
      <c r="C509" s="17">
        <f t="shared" si="36"/>
        <v>10.8</v>
      </c>
      <c r="D509" s="18">
        <f t="shared" si="37"/>
        <v>2.9651999999999998</v>
      </c>
      <c r="E509" s="15" t="str">
        <f t="shared" si="38"/>
        <v>A</v>
      </c>
      <c r="F509" s="19">
        <f t="shared" si="39"/>
        <v>37</v>
      </c>
    </row>
    <row r="510" spans="1:6" x14ac:dyDescent="0.25">
      <c r="A510" s="15" t="s">
        <v>518</v>
      </c>
      <c r="B510" s="16" t="str">
        <f t="shared" si="35"/>
        <v>AMPUTATION OF LOWER LIMB FOR ENDOCRINE, NUTRITIONAL AND METABOLIC DISORDERS WITH CC</v>
      </c>
      <c r="C510" s="17">
        <f t="shared" si="36"/>
        <v>7.1</v>
      </c>
      <c r="D510" s="18">
        <f t="shared" si="37"/>
        <v>2.153</v>
      </c>
      <c r="E510" s="15" t="str">
        <f t="shared" si="38"/>
        <v>A</v>
      </c>
      <c r="F510" s="19">
        <f t="shared" si="39"/>
        <v>240</v>
      </c>
    </row>
    <row r="511" spans="1:6" x14ac:dyDescent="0.25">
      <c r="A511" s="15" t="s">
        <v>519</v>
      </c>
      <c r="B511" s="16" t="str">
        <f t="shared" si="35"/>
        <v>AMPUTATION OF LOWER LIMB FOR ENDOCRINE, NUTRITIONAL AND METABOLIC DISORDERS WITHOUT CC/MCC</v>
      </c>
      <c r="C511" s="17">
        <f t="shared" si="36"/>
        <v>4.2</v>
      </c>
      <c r="D511" s="18">
        <f t="shared" si="37"/>
        <v>1.8963000000000001</v>
      </c>
      <c r="E511" s="15" t="str">
        <f t="shared" si="38"/>
        <v>M</v>
      </c>
      <c r="F511" s="19">
        <f t="shared" si="39"/>
        <v>5</v>
      </c>
    </row>
    <row r="512" spans="1:6" x14ac:dyDescent="0.25">
      <c r="A512" s="15" t="s">
        <v>520</v>
      </c>
      <c r="B512" s="16" t="str">
        <f t="shared" si="35"/>
        <v>O.R. PROCEDURES FOR OBESITY WITH MCC</v>
      </c>
      <c r="C512" s="17">
        <f t="shared" si="36"/>
        <v>2.5</v>
      </c>
      <c r="D512" s="18">
        <f t="shared" si="37"/>
        <v>4.1527000000000003</v>
      </c>
      <c r="E512" s="15" t="str">
        <f t="shared" si="38"/>
        <v>M</v>
      </c>
      <c r="F512" s="19">
        <f t="shared" si="39"/>
        <v>6</v>
      </c>
    </row>
    <row r="513" spans="1:6" x14ac:dyDescent="0.25">
      <c r="A513" s="15" t="s">
        <v>521</v>
      </c>
      <c r="B513" s="16" t="str">
        <f t="shared" si="35"/>
        <v>O.R. PROCEDURES FOR OBESITY WITH CC</v>
      </c>
      <c r="C513" s="17">
        <f t="shared" si="36"/>
        <v>1.5</v>
      </c>
      <c r="D513" s="18">
        <f t="shared" si="37"/>
        <v>3.8738999999999999</v>
      </c>
      <c r="E513" s="15" t="str">
        <f t="shared" si="38"/>
        <v>AO</v>
      </c>
      <c r="F513" s="19">
        <f t="shared" si="39"/>
        <v>40</v>
      </c>
    </row>
    <row r="514" spans="1:6" x14ac:dyDescent="0.25">
      <c r="A514" s="15" t="s">
        <v>522</v>
      </c>
      <c r="B514" s="16" t="str">
        <f t="shared" si="35"/>
        <v>O.R. PROCEDURES FOR OBESITY WITHOUT CC/MCC</v>
      </c>
      <c r="C514" s="17">
        <f t="shared" si="36"/>
        <v>1.3</v>
      </c>
      <c r="D514" s="18">
        <f t="shared" si="37"/>
        <v>2.7326000000000001</v>
      </c>
      <c r="E514" s="15" t="str">
        <f t="shared" si="38"/>
        <v>AO</v>
      </c>
      <c r="F514" s="19">
        <f t="shared" si="39"/>
        <v>356</v>
      </c>
    </row>
    <row r="515" spans="1:6" x14ac:dyDescent="0.25">
      <c r="A515" s="15" t="s">
        <v>523</v>
      </c>
      <c r="B515" s="16" t="str">
        <f t="shared" si="35"/>
        <v>SKIN GRAFTS AND WOUND DEBRIDEMENT FOR ENDOCRINE, NUTRITIONAL AND METABOLIC DISORDERS WITH MCC</v>
      </c>
      <c r="C515" s="17">
        <f t="shared" si="36"/>
        <v>10.8</v>
      </c>
      <c r="D515" s="18">
        <f t="shared" si="37"/>
        <v>2.8462999999999998</v>
      </c>
      <c r="E515" s="15" t="str">
        <f t="shared" si="38"/>
        <v>A</v>
      </c>
      <c r="F515" s="19">
        <f t="shared" si="39"/>
        <v>17</v>
      </c>
    </row>
    <row r="516" spans="1:6" x14ac:dyDescent="0.25">
      <c r="A516" s="15" t="s">
        <v>524</v>
      </c>
      <c r="B516" s="16" t="str">
        <f t="shared" si="35"/>
        <v>SKIN GRAFTS AND WOUND DEBRIDEMENT FOR ENDOCRINE, NUTRITIONAL AND METABOLIC DISORDERS WITH CC</v>
      </c>
      <c r="C516" s="17">
        <f t="shared" si="36"/>
        <v>5.8</v>
      </c>
      <c r="D516" s="18">
        <f t="shared" si="37"/>
        <v>1.7778</v>
      </c>
      <c r="E516" s="15" t="str">
        <f t="shared" si="38"/>
        <v>A</v>
      </c>
      <c r="F516" s="19">
        <f t="shared" si="39"/>
        <v>79</v>
      </c>
    </row>
    <row r="517" spans="1:6" x14ac:dyDescent="0.25">
      <c r="A517" s="15" t="s">
        <v>525</v>
      </c>
      <c r="B517" s="16" t="str">
        <f t="shared" si="35"/>
        <v>SKIN GRAFTS AND WOUND DEBRIDEMENT FOR ENDOCRINE, NUTRITIONAL AND METABOLIC DISORDERS WITHOUT CC/MCC</v>
      </c>
      <c r="C517" s="17">
        <f t="shared" si="36"/>
        <v>2.6</v>
      </c>
      <c r="D517" s="18">
        <f t="shared" si="37"/>
        <v>1.5278</v>
      </c>
      <c r="E517" s="15" t="str">
        <f t="shared" si="38"/>
        <v>M</v>
      </c>
      <c r="F517" s="19">
        <f t="shared" si="39"/>
        <v>5</v>
      </c>
    </row>
    <row r="518" spans="1:6" x14ac:dyDescent="0.25">
      <c r="A518" s="15" t="s">
        <v>526</v>
      </c>
      <c r="B518" s="16" t="str">
        <f t="shared" si="35"/>
        <v>THYROID, PARATHYROID AND THYROGLOSSAL PROCEDURES WITH MCC</v>
      </c>
      <c r="C518" s="17">
        <f t="shared" si="36"/>
        <v>4.5999999999999996</v>
      </c>
      <c r="D518" s="18">
        <f t="shared" si="37"/>
        <v>4.3666999999999998</v>
      </c>
      <c r="E518" s="15" t="str">
        <f t="shared" si="38"/>
        <v>M</v>
      </c>
      <c r="F518" s="19">
        <f t="shared" si="39"/>
        <v>4</v>
      </c>
    </row>
    <row r="519" spans="1:6" x14ac:dyDescent="0.25">
      <c r="A519" s="15" t="s">
        <v>527</v>
      </c>
      <c r="B519" s="16" t="str">
        <f t="shared" si="35"/>
        <v>THYROID, PARATHYROID AND THYROGLOSSAL PROCEDURES WITH CC</v>
      </c>
      <c r="C519" s="17">
        <f t="shared" si="36"/>
        <v>1.8</v>
      </c>
      <c r="D519" s="18">
        <f t="shared" si="37"/>
        <v>1.9944999999999999</v>
      </c>
      <c r="E519" s="15" t="str">
        <f t="shared" si="38"/>
        <v>A</v>
      </c>
      <c r="F519" s="19">
        <f t="shared" si="39"/>
        <v>15</v>
      </c>
    </row>
    <row r="520" spans="1:6" x14ac:dyDescent="0.25">
      <c r="A520" s="15" t="s">
        <v>528</v>
      </c>
      <c r="B520" s="16" t="str">
        <f t="shared" si="35"/>
        <v>THYROID, PARATHYROID AND THYROGLOSSAL PROCEDURES WITHOUT CC/MCC</v>
      </c>
      <c r="C520" s="17">
        <f t="shared" si="36"/>
        <v>1.3</v>
      </c>
      <c r="D520" s="18">
        <f t="shared" si="37"/>
        <v>1.7381</v>
      </c>
      <c r="E520" s="15" t="str">
        <f t="shared" si="38"/>
        <v>A</v>
      </c>
      <c r="F520" s="19">
        <f t="shared" si="39"/>
        <v>37</v>
      </c>
    </row>
    <row r="521" spans="1:6" x14ac:dyDescent="0.25">
      <c r="A521" s="15" t="s">
        <v>529</v>
      </c>
      <c r="B521" s="16" t="str">
        <f t="shared" ref="B521:B584" si="40">VLOOKUP($A521, DRG_Tab, 2, FALSE)</f>
        <v>OTHER ENDOCRINE, NUTRITIONAL AND METABOLIC O.R. PROCEDURES WITH MCC</v>
      </c>
      <c r="C521" s="17">
        <f t="shared" ref="C521:C584" si="41">ROUND(VLOOKUP($A521, DRG_Tab, 14, FALSE), 1)</f>
        <v>10.6</v>
      </c>
      <c r="D521" s="18">
        <f t="shared" ref="D521:D584" si="42">VLOOKUP($A521, DRG_Tab, 20, FALSE)</f>
        <v>3.3651</v>
      </c>
      <c r="E521" s="15" t="str">
        <f t="shared" ref="E521:E584" si="43">VLOOKUP(A521, DRG_Tab, 19, FALSE)</f>
        <v>A</v>
      </c>
      <c r="F521" s="19">
        <f t="shared" ref="F521:F584" si="44">VLOOKUP($A521, DRG_Tab, 9, FALSE)</f>
        <v>18</v>
      </c>
    </row>
    <row r="522" spans="1:6" x14ac:dyDescent="0.25">
      <c r="A522" s="15" t="s">
        <v>530</v>
      </c>
      <c r="B522" s="16" t="str">
        <f t="shared" si="40"/>
        <v>OTHER ENDOCRINE, NUTRITIONAL AND METABOLIC O.R. PROCEDURES WITH CC</v>
      </c>
      <c r="C522" s="17">
        <f t="shared" si="41"/>
        <v>7.1</v>
      </c>
      <c r="D522" s="18">
        <f t="shared" si="42"/>
        <v>2.2574000000000001</v>
      </c>
      <c r="E522" s="15" t="str">
        <f t="shared" si="43"/>
        <v>AO</v>
      </c>
      <c r="F522" s="19">
        <f t="shared" si="44"/>
        <v>57</v>
      </c>
    </row>
    <row r="523" spans="1:6" x14ac:dyDescent="0.25">
      <c r="A523" s="15" t="s">
        <v>531</v>
      </c>
      <c r="B523" s="16" t="str">
        <f t="shared" si="40"/>
        <v>OTHER ENDOCRINE, NUTRITIONAL AND METABOLIC O.R. PROCEDURES WITHOUT CC/MCC</v>
      </c>
      <c r="C523" s="17">
        <f t="shared" si="41"/>
        <v>2</v>
      </c>
      <c r="D523" s="18">
        <f t="shared" si="42"/>
        <v>1.5925</v>
      </c>
      <c r="E523" s="15" t="str">
        <f t="shared" si="43"/>
        <v>MO</v>
      </c>
      <c r="F523" s="19">
        <f t="shared" si="44"/>
        <v>4</v>
      </c>
    </row>
    <row r="524" spans="1:6" x14ac:dyDescent="0.25">
      <c r="A524" s="15" t="s">
        <v>532</v>
      </c>
      <c r="B524" s="16" t="str">
        <f t="shared" si="40"/>
        <v>DIABETES WITH MCC</v>
      </c>
      <c r="C524" s="17">
        <f t="shared" si="41"/>
        <v>3.9</v>
      </c>
      <c r="D524" s="18">
        <f t="shared" si="42"/>
        <v>1.2970999999999999</v>
      </c>
      <c r="E524" s="15" t="str">
        <f t="shared" si="43"/>
        <v>A</v>
      </c>
      <c r="F524" s="19">
        <f t="shared" si="44"/>
        <v>459</v>
      </c>
    </row>
    <row r="525" spans="1:6" x14ac:dyDescent="0.25">
      <c r="A525" s="15" t="s">
        <v>533</v>
      </c>
      <c r="B525" s="16" t="str">
        <f t="shared" si="40"/>
        <v>DIABETES WITH CC</v>
      </c>
      <c r="C525" s="17">
        <f t="shared" si="41"/>
        <v>3</v>
      </c>
      <c r="D525" s="18">
        <f t="shared" si="42"/>
        <v>0.86280000000000001</v>
      </c>
      <c r="E525" s="15" t="str">
        <f t="shared" si="43"/>
        <v>A</v>
      </c>
      <c r="F525" s="19">
        <f t="shared" si="44"/>
        <v>885</v>
      </c>
    </row>
    <row r="526" spans="1:6" x14ac:dyDescent="0.25">
      <c r="A526" s="15" t="s">
        <v>534</v>
      </c>
      <c r="B526" s="16" t="str">
        <f t="shared" si="40"/>
        <v>DIABETES WITHOUT CC/MCC</v>
      </c>
      <c r="C526" s="17">
        <f t="shared" si="41"/>
        <v>2.1</v>
      </c>
      <c r="D526" s="18">
        <f t="shared" si="42"/>
        <v>0.62439999999999996</v>
      </c>
      <c r="E526" s="15" t="str">
        <f t="shared" si="43"/>
        <v>A</v>
      </c>
      <c r="F526" s="19">
        <f t="shared" si="44"/>
        <v>333</v>
      </c>
    </row>
    <row r="527" spans="1:6" x14ac:dyDescent="0.25">
      <c r="A527" s="15" t="s">
        <v>535</v>
      </c>
      <c r="B527" s="16" t="str">
        <f t="shared" si="40"/>
        <v>MISCELLANEOUS DISORDERS OF NUTRITION, METABOLISM, FLUIDS AND ELECTROLYTES WITH MCC</v>
      </c>
      <c r="C527" s="17">
        <f t="shared" si="41"/>
        <v>4.5</v>
      </c>
      <c r="D527" s="18">
        <f t="shared" si="42"/>
        <v>1.4153</v>
      </c>
      <c r="E527" s="15" t="str">
        <f t="shared" si="43"/>
        <v>A</v>
      </c>
      <c r="F527" s="19">
        <f t="shared" si="44"/>
        <v>327</v>
      </c>
    </row>
    <row r="528" spans="1:6" x14ac:dyDescent="0.25">
      <c r="A528" s="15" t="s">
        <v>536</v>
      </c>
      <c r="B528" s="16" t="str">
        <f t="shared" si="40"/>
        <v>MISCELLANEOUS DISORDERS OF NUTRITION, METABOLISM, FLUIDS AND ELECTROLYTES WITHOUT MCC</v>
      </c>
      <c r="C528" s="17">
        <f t="shared" si="41"/>
        <v>3</v>
      </c>
      <c r="D528" s="18">
        <f t="shared" si="42"/>
        <v>0.91590000000000005</v>
      </c>
      <c r="E528" s="15" t="str">
        <f t="shared" si="43"/>
        <v>A</v>
      </c>
      <c r="F528" s="19">
        <f t="shared" si="44"/>
        <v>502</v>
      </c>
    </row>
    <row r="529" spans="1:6" x14ac:dyDescent="0.25">
      <c r="A529" s="15" t="s">
        <v>537</v>
      </c>
      <c r="B529" s="16" t="str">
        <f t="shared" si="40"/>
        <v>INBORN AND OTHER DISORDERS OF METABOLISM</v>
      </c>
      <c r="C529" s="17">
        <f t="shared" si="41"/>
        <v>4.4000000000000004</v>
      </c>
      <c r="D529" s="18">
        <f t="shared" si="42"/>
        <v>1.9921</v>
      </c>
      <c r="E529" s="15" t="str">
        <f t="shared" si="43"/>
        <v>A</v>
      </c>
      <c r="F529" s="19">
        <f t="shared" si="44"/>
        <v>23</v>
      </c>
    </row>
    <row r="530" spans="1:6" x14ac:dyDescent="0.25">
      <c r="A530" s="15" t="s">
        <v>538</v>
      </c>
      <c r="B530" s="16" t="str">
        <f t="shared" si="40"/>
        <v>ENDOCRINE DISORDERS WITH MCC</v>
      </c>
      <c r="C530" s="17">
        <f t="shared" si="41"/>
        <v>4.2</v>
      </c>
      <c r="D530" s="18">
        <f t="shared" si="42"/>
        <v>1.3243</v>
      </c>
      <c r="E530" s="15" t="str">
        <f t="shared" si="43"/>
        <v>A</v>
      </c>
      <c r="F530" s="19">
        <f t="shared" si="44"/>
        <v>39</v>
      </c>
    </row>
    <row r="531" spans="1:6" x14ac:dyDescent="0.25">
      <c r="A531" s="15" t="s">
        <v>539</v>
      </c>
      <c r="B531" s="16" t="str">
        <f t="shared" si="40"/>
        <v>ENDOCRINE DISORDERS WITH CC</v>
      </c>
      <c r="C531" s="17">
        <f t="shared" si="41"/>
        <v>3.6</v>
      </c>
      <c r="D531" s="18">
        <f t="shared" si="42"/>
        <v>1.2275</v>
      </c>
      <c r="E531" s="15" t="str">
        <f t="shared" si="43"/>
        <v>AP</v>
      </c>
      <c r="F531" s="19">
        <f t="shared" si="44"/>
        <v>88</v>
      </c>
    </row>
    <row r="532" spans="1:6" x14ac:dyDescent="0.25">
      <c r="A532" s="15" t="s">
        <v>540</v>
      </c>
      <c r="B532" s="16" t="str">
        <f t="shared" si="40"/>
        <v>ENDOCRINE DISORDERS WITHOUT CC/MCC</v>
      </c>
      <c r="C532" s="17">
        <f t="shared" si="41"/>
        <v>3</v>
      </c>
      <c r="D532" s="18">
        <f t="shared" si="42"/>
        <v>0.86570000000000003</v>
      </c>
      <c r="E532" s="15" t="str">
        <f t="shared" si="43"/>
        <v>AP</v>
      </c>
      <c r="F532" s="19">
        <f t="shared" si="44"/>
        <v>33</v>
      </c>
    </row>
    <row r="533" spans="1:6" x14ac:dyDescent="0.25">
      <c r="A533" s="15" t="s">
        <v>541</v>
      </c>
      <c r="B533" s="16" t="str">
        <f t="shared" si="40"/>
        <v>KIDNEY TRANSPLANT WITH HEMODIALYSIS WITH MCC</v>
      </c>
      <c r="C533" s="17">
        <f t="shared" si="41"/>
        <v>6.3</v>
      </c>
      <c r="D533" s="18">
        <f t="shared" si="42"/>
        <v>4.6070000000000002</v>
      </c>
      <c r="E533" s="15" t="str">
        <f t="shared" si="43"/>
        <v>Z</v>
      </c>
      <c r="F533" s="19">
        <f t="shared" si="44"/>
        <v>0</v>
      </c>
    </row>
    <row r="534" spans="1:6" x14ac:dyDescent="0.25">
      <c r="A534" s="15" t="s">
        <v>542</v>
      </c>
      <c r="B534" s="16" t="str">
        <f t="shared" si="40"/>
        <v>KIDNEY TRANSPLANT WITH HEMODIALYSIS WITHOUT MCC</v>
      </c>
      <c r="C534" s="17">
        <f t="shared" si="41"/>
        <v>5.4</v>
      </c>
      <c r="D534" s="18">
        <f t="shared" si="42"/>
        <v>3.4722</v>
      </c>
      <c r="E534" s="15" t="str">
        <f t="shared" si="43"/>
        <v>Z</v>
      </c>
      <c r="F534" s="19">
        <f t="shared" si="44"/>
        <v>0</v>
      </c>
    </row>
    <row r="535" spans="1:6" x14ac:dyDescent="0.25">
      <c r="A535" s="15" t="s">
        <v>543</v>
      </c>
      <c r="B535" s="16" t="str">
        <f t="shared" si="40"/>
        <v>KIDNEY TRANSPLANT</v>
      </c>
      <c r="C535" s="17">
        <f t="shared" si="41"/>
        <v>4.3</v>
      </c>
      <c r="D535" s="18">
        <f t="shared" si="42"/>
        <v>3.0712000000000002</v>
      </c>
      <c r="E535" s="15" t="str">
        <f t="shared" si="43"/>
        <v>Z</v>
      </c>
      <c r="F535" s="19">
        <f t="shared" si="44"/>
        <v>0</v>
      </c>
    </row>
    <row r="536" spans="1:6" x14ac:dyDescent="0.25">
      <c r="A536" s="15" t="s">
        <v>544</v>
      </c>
      <c r="B536" s="16" t="str">
        <f t="shared" si="40"/>
        <v>MAJOR BLADDER PROCEDURES WITH MCC</v>
      </c>
      <c r="C536" s="17">
        <f t="shared" si="41"/>
        <v>10.1</v>
      </c>
      <c r="D536" s="18">
        <f t="shared" si="42"/>
        <v>8.4902999999999995</v>
      </c>
      <c r="E536" s="15" t="str">
        <f t="shared" si="43"/>
        <v>M</v>
      </c>
      <c r="F536" s="19">
        <f t="shared" si="44"/>
        <v>9</v>
      </c>
    </row>
    <row r="537" spans="1:6" x14ac:dyDescent="0.25">
      <c r="A537" s="15" t="s">
        <v>545</v>
      </c>
      <c r="B537" s="16" t="str">
        <f t="shared" si="40"/>
        <v>MAJOR BLADDER PROCEDURES WITH CC</v>
      </c>
      <c r="C537" s="17">
        <f t="shared" si="41"/>
        <v>6.7</v>
      </c>
      <c r="D537" s="18">
        <f t="shared" si="42"/>
        <v>5.1477000000000004</v>
      </c>
      <c r="E537" s="15" t="str">
        <f t="shared" si="43"/>
        <v>AP</v>
      </c>
      <c r="F537" s="19">
        <f t="shared" si="44"/>
        <v>16</v>
      </c>
    </row>
    <row r="538" spans="1:6" x14ac:dyDescent="0.25">
      <c r="A538" s="15" t="s">
        <v>546</v>
      </c>
      <c r="B538" s="16" t="str">
        <f t="shared" si="40"/>
        <v>MAJOR BLADDER PROCEDURES WITHOUT CC/MCC</v>
      </c>
      <c r="C538" s="17">
        <f t="shared" si="41"/>
        <v>3</v>
      </c>
      <c r="D538" s="18">
        <f t="shared" si="42"/>
        <v>3.6312000000000002</v>
      </c>
      <c r="E538" s="15" t="str">
        <f t="shared" si="43"/>
        <v>AP</v>
      </c>
      <c r="F538" s="19">
        <f t="shared" si="44"/>
        <v>10</v>
      </c>
    </row>
    <row r="539" spans="1:6" x14ac:dyDescent="0.25">
      <c r="A539" s="15" t="s">
        <v>547</v>
      </c>
      <c r="B539" s="16" t="str">
        <f t="shared" si="40"/>
        <v>KIDNEY AND URETER PROCEDURES FOR NEOPLASM WITH MCC</v>
      </c>
      <c r="C539" s="17">
        <f t="shared" si="41"/>
        <v>5.4</v>
      </c>
      <c r="D539" s="18">
        <f t="shared" si="42"/>
        <v>4.0816999999999997</v>
      </c>
      <c r="E539" s="15" t="str">
        <f t="shared" si="43"/>
        <v>A</v>
      </c>
      <c r="F539" s="19">
        <f t="shared" si="44"/>
        <v>11</v>
      </c>
    </row>
    <row r="540" spans="1:6" x14ac:dyDescent="0.25">
      <c r="A540" s="15" t="s">
        <v>548</v>
      </c>
      <c r="B540" s="16" t="str">
        <f t="shared" si="40"/>
        <v>KIDNEY AND URETER PROCEDURES FOR NEOPLASM WITH CC</v>
      </c>
      <c r="C540" s="17">
        <f t="shared" si="41"/>
        <v>2.2999999999999998</v>
      </c>
      <c r="D540" s="18">
        <f t="shared" si="42"/>
        <v>3.5084</v>
      </c>
      <c r="E540" s="15" t="str">
        <f t="shared" si="43"/>
        <v>AO</v>
      </c>
      <c r="F540" s="19">
        <f t="shared" si="44"/>
        <v>36</v>
      </c>
    </row>
    <row r="541" spans="1:6" x14ac:dyDescent="0.25">
      <c r="A541" s="15" t="s">
        <v>549</v>
      </c>
      <c r="B541" s="16" t="str">
        <f t="shared" si="40"/>
        <v>KIDNEY AND URETER PROCEDURES FOR NEOPLASM WITHOUT CC/MCC</v>
      </c>
      <c r="C541" s="17">
        <f t="shared" si="41"/>
        <v>1.5</v>
      </c>
      <c r="D541" s="18">
        <f t="shared" si="42"/>
        <v>2.4748000000000001</v>
      </c>
      <c r="E541" s="15" t="str">
        <f t="shared" si="43"/>
        <v>AO</v>
      </c>
      <c r="F541" s="19">
        <f t="shared" si="44"/>
        <v>46</v>
      </c>
    </row>
    <row r="542" spans="1:6" x14ac:dyDescent="0.25">
      <c r="A542" s="15" t="s">
        <v>550</v>
      </c>
      <c r="B542" s="16" t="str">
        <f t="shared" si="40"/>
        <v>KIDNEY AND URETER PROCEDURES FOR NON-NEOPLASM WITH MCC</v>
      </c>
      <c r="C542" s="17">
        <f t="shared" si="41"/>
        <v>5.8</v>
      </c>
      <c r="D542" s="18">
        <f t="shared" si="42"/>
        <v>2.7852000000000001</v>
      </c>
      <c r="E542" s="15" t="str">
        <f t="shared" si="43"/>
        <v>A</v>
      </c>
      <c r="F542" s="19">
        <f t="shared" si="44"/>
        <v>48</v>
      </c>
    </row>
    <row r="543" spans="1:6" x14ac:dyDescent="0.25">
      <c r="A543" s="15" t="s">
        <v>551</v>
      </c>
      <c r="B543" s="16" t="str">
        <f t="shared" si="40"/>
        <v>KIDNEY AND URETER PROCEDURES FOR NON-NEOPLASM WITH CC</v>
      </c>
      <c r="C543" s="17">
        <f t="shared" si="41"/>
        <v>2.9</v>
      </c>
      <c r="D543" s="18">
        <f t="shared" si="42"/>
        <v>1.5832999999999999</v>
      </c>
      <c r="E543" s="15" t="str">
        <f t="shared" si="43"/>
        <v>A</v>
      </c>
      <c r="F543" s="19">
        <f t="shared" si="44"/>
        <v>166</v>
      </c>
    </row>
    <row r="544" spans="1:6" x14ac:dyDescent="0.25">
      <c r="A544" s="15" t="s">
        <v>552</v>
      </c>
      <c r="B544" s="16" t="str">
        <f t="shared" si="40"/>
        <v>KIDNEY AND URETER PROCEDURES FOR NON-NEOPLASM WITHOUT CC/MCC</v>
      </c>
      <c r="C544" s="17">
        <f t="shared" si="41"/>
        <v>1.8</v>
      </c>
      <c r="D544" s="18">
        <f t="shared" si="42"/>
        <v>1.5059</v>
      </c>
      <c r="E544" s="15" t="str">
        <f t="shared" si="43"/>
        <v>A</v>
      </c>
      <c r="F544" s="19">
        <f t="shared" si="44"/>
        <v>111</v>
      </c>
    </row>
    <row r="545" spans="1:6" x14ac:dyDescent="0.25">
      <c r="A545" s="15" t="s">
        <v>553</v>
      </c>
      <c r="B545" s="16" t="str">
        <f t="shared" si="40"/>
        <v>MINOR BLADDER PROCEDURES WITH MCC</v>
      </c>
      <c r="C545" s="17">
        <f t="shared" si="41"/>
        <v>7.2</v>
      </c>
      <c r="D545" s="18">
        <f t="shared" si="42"/>
        <v>4.7514000000000003</v>
      </c>
      <c r="E545" s="15" t="str">
        <f t="shared" si="43"/>
        <v>M</v>
      </c>
      <c r="F545" s="19">
        <f t="shared" si="44"/>
        <v>3</v>
      </c>
    </row>
    <row r="546" spans="1:6" x14ac:dyDescent="0.25">
      <c r="A546" s="15" t="s">
        <v>554</v>
      </c>
      <c r="B546" s="16" t="str">
        <f t="shared" si="40"/>
        <v>MINOR BLADDER PROCEDURES WITH CC</v>
      </c>
      <c r="C546" s="17">
        <f t="shared" si="41"/>
        <v>3.5</v>
      </c>
      <c r="D546" s="18">
        <f t="shared" si="42"/>
        <v>2.3262999999999998</v>
      </c>
      <c r="E546" s="15" t="str">
        <f t="shared" si="43"/>
        <v>M</v>
      </c>
      <c r="F546" s="19">
        <f t="shared" si="44"/>
        <v>1</v>
      </c>
    </row>
    <row r="547" spans="1:6" x14ac:dyDescent="0.25">
      <c r="A547" s="15" t="s">
        <v>555</v>
      </c>
      <c r="B547" s="16" t="str">
        <f t="shared" si="40"/>
        <v>MINOR BLADDER PROCEDURES WITHOUT CC/MCC</v>
      </c>
      <c r="C547" s="17">
        <f t="shared" si="41"/>
        <v>1.7</v>
      </c>
      <c r="D547" s="18">
        <f t="shared" si="42"/>
        <v>1.6447000000000001</v>
      </c>
      <c r="E547" s="15" t="str">
        <f t="shared" si="43"/>
        <v>M</v>
      </c>
      <c r="F547" s="19">
        <f t="shared" si="44"/>
        <v>2</v>
      </c>
    </row>
    <row r="548" spans="1:6" x14ac:dyDescent="0.25">
      <c r="A548" s="15" t="s">
        <v>556</v>
      </c>
      <c r="B548" s="16" t="str">
        <f t="shared" si="40"/>
        <v>PROSTATECTOMY WITH MCC</v>
      </c>
      <c r="C548" s="17">
        <f t="shared" si="41"/>
        <v>7.9</v>
      </c>
      <c r="D548" s="18">
        <f t="shared" si="42"/>
        <v>5.0541</v>
      </c>
      <c r="E548" s="15" t="str">
        <f t="shared" si="43"/>
        <v>M</v>
      </c>
      <c r="F548" s="19">
        <f t="shared" si="44"/>
        <v>0</v>
      </c>
    </row>
    <row r="549" spans="1:6" x14ac:dyDescent="0.25">
      <c r="A549" s="15" t="s">
        <v>557</v>
      </c>
      <c r="B549" s="16" t="str">
        <f t="shared" si="40"/>
        <v>PROSTATECTOMY WITH CC</v>
      </c>
      <c r="C549" s="17">
        <f t="shared" si="41"/>
        <v>3.6</v>
      </c>
      <c r="D549" s="18">
        <f t="shared" si="42"/>
        <v>2.5089000000000001</v>
      </c>
      <c r="E549" s="15" t="str">
        <f t="shared" si="43"/>
        <v>M</v>
      </c>
      <c r="F549" s="19">
        <f t="shared" si="44"/>
        <v>4</v>
      </c>
    </row>
    <row r="550" spans="1:6" x14ac:dyDescent="0.25">
      <c r="A550" s="15" t="s">
        <v>558</v>
      </c>
      <c r="B550" s="16" t="str">
        <f t="shared" si="40"/>
        <v>PROSTATECTOMY WITHOUT CC/MCC</v>
      </c>
      <c r="C550" s="17">
        <f t="shared" si="41"/>
        <v>1.8</v>
      </c>
      <c r="D550" s="18">
        <f t="shared" si="42"/>
        <v>1.5128999999999999</v>
      </c>
      <c r="E550" s="15" t="str">
        <f t="shared" si="43"/>
        <v>M</v>
      </c>
      <c r="F550" s="19">
        <f t="shared" si="44"/>
        <v>0</v>
      </c>
    </row>
    <row r="551" spans="1:6" x14ac:dyDescent="0.25">
      <c r="A551" s="15" t="s">
        <v>559</v>
      </c>
      <c r="B551" s="16" t="str">
        <f t="shared" si="40"/>
        <v>TRANSURETHRAL PROCEDURES WITH MCC</v>
      </c>
      <c r="C551" s="17">
        <f t="shared" si="41"/>
        <v>7.2</v>
      </c>
      <c r="D551" s="18">
        <f t="shared" si="42"/>
        <v>4.4417</v>
      </c>
      <c r="E551" s="15" t="str">
        <f t="shared" si="43"/>
        <v>M</v>
      </c>
      <c r="F551" s="19">
        <f t="shared" si="44"/>
        <v>4</v>
      </c>
    </row>
    <row r="552" spans="1:6" x14ac:dyDescent="0.25">
      <c r="A552" s="15" t="s">
        <v>560</v>
      </c>
      <c r="B552" s="16" t="str">
        <f t="shared" si="40"/>
        <v>TRANSURETHRAL PROCEDURES WITH CC</v>
      </c>
      <c r="C552" s="17">
        <f t="shared" si="41"/>
        <v>3.4</v>
      </c>
      <c r="D552" s="18">
        <f t="shared" si="42"/>
        <v>1.7237</v>
      </c>
      <c r="E552" s="15" t="str">
        <f t="shared" si="43"/>
        <v>A</v>
      </c>
      <c r="F552" s="19">
        <f t="shared" si="44"/>
        <v>11</v>
      </c>
    </row>
    <row r="553" spans="1:6" x14ac:dyDescent="0.25">
      <c r="A553" s="15" t="s">
        <v>561</v>
      </c>
      <c r="B553" s="16" t="str">
        <f t="shared" si="40"/>
        <v>TRANSURETHRAL PROCEDURES WITHOUT CC/MCC</v>
      </c>
      <c r="C553" s="17">
        <f t="shared" si="41"/>
        <v>1.9</v>
      </c>
      <c r="D553" s="18">
        <f t="shared" si="42"/>
        <v>1.4555</v>
      </c>
      <c r="E553" s="15" t="str">
        <f t="shared" si="43"/>
        <v>M</v>
      </c>
      <c r="F553" s="19">
        <f t="shared" si="44"/>
        <v>1</v>
      </c>
    </row>
    <row r="554" spans="1:6" x14ac:dyDescent="0.25">
      <c r="A554" s="15" t="s">
        <v>562</v>
      </c>
      <c r="B554" s="16" t="str">
        <f t="shared" si="40"/>
        <v>URETHRAL PROCEDURES WITH CC/MCC</v>
      </c>
      <c r="C554" s="17">
        <f t="shared" si="41"/>
        <v>4.2</v>
      </c>
      <c r="D554" s="18">
        <f t="shared" si="42"/>
        <v>2.5373000000000001</v>
      </c>
      <c r="E554" s="15" t="str">
        <f t="shared" si="43"/>
        <v>M</v>
      </c>
      <c r="F554" s="19">
        <f t="shared" si="44"/>
        <v>0</v>
      </c>
    </row>
    <row r="555" spans="1:6" x14ac:dyDescent="0.25">
      <c r="A555" s="15" t="s">
        <v>563</v>
      </c>
      <c r="B555" s="16" t="str">
        <f t="shared" si="40"/>
        <v>URETHRAL PROCEDURES WITHOUT CC/MCC</v>
      </c>
      <c r="C555" s="17">
        <f t="shared" si="41"/>
        <v>1.5</v>
      </c>
      <c r="D555" s="18">
        <f t="shared" si="42"/>
        <v>1.6668000000000001</v>
      </c>
      <c r="E555" s="15" t="str">
        <f t="shared" si="43"/>
        <v>M</v>
      </c>
      <c r="F555" s="19">
        <f t="shared" si="44"/>
        <v>1</v>
      </c>
    </row>
    <row r="556" spans="1:6" x14ac:dyDescent="0.25">
      <c r="A556" s="15" t="s">
        <v>564</v>
      </c>
      <c r="B556" s="16" t="str">
        <f t="shared" si="40"/>
        <v>OTHER KIDNEY AND URINARY TRACT PROCEDURES WITH MCC</v>
      </c>
      <c r="C556" s="17">
        <f t="shared" si="41"/>
        <v>9.8000000000000007</v>
      </c>
      <c r="D556" s="18">
        <f t="shared" si="42"/>
        <v>3.5392000000000001</v>
      </c>
      <c r="E556" s="15" t="str">
        <f t="shared" si="43"/>
        <v>A</v>
      </c>
      <c r="F556" s="19">
        <f t="shared" si="44"/>
        <v>69</v>
      </c>
    </row>
    <row r="557" spans="1:6" x14ac:dyDescent="0.25">
      <c r="A557" s="15" t="s">
        <v>565</v>
      </c>
      <c r="B557" s="16" t="str">
        <f t="shared" si="40"/>
        <v>OTHER KIDNEY AND URINARY TRACT PROCEDURES WITH CC</v>
      </c>
      <c r="C557" s="17">
        <f t="shared" si="41"/>
        <v>6.7</v>
      </c>
      <c r="D557" s="18">
        <f t="shared" si="42"/>
        <v>2.3593000000000002</v>
      </c>
      <c r="E557" s="15" t="str">
        <f t="shared" si="43"/>
        <v>AP</v>
      </c>
      <c r="F557" s="19">
        <f t="shared" si="44"/>
        <v>61</v>
      </c>
    </row>
    <row r="558" spans="1:6" x14ac:dyDescent="0.25">
      <c r="A558" s="15" t="s">
        <v>566</v>
      </c>
      <c r="B558" s="16" t="str">
        <f t="shared" si="40"/>
        <v>OTHER KIDNEY AND URINARY TRACT PROCEDURES WITHOUT CC/MCC</v>
      </c>
      <c r="C558" s="17">
        <f t="shared" si="41"/>
        <v>2.9</v>
      </c>
      <c r="D558" s="18">
        <f t="shared" si="42"/>
        <v>1.6644000000000001</v>
      </c>
      <c r="E558" s="15" t="str">
        <f t="shared" si="43"/>
        <v>MP</v>
      </c>
      <c r="F558" s="19">
        <f t="shared" si="44"/>
        <v>9</v>
      </c>
    </row>
    <row r="559" spans="1:6" x14ac:dyDescent="0.25">
      <c r="A559" s="15" t="s">
        <v>567</v>
      </c>
      <c r="B559" s="16" t="str">
        <f t="shared" si="40"/>
        <v>RENAL FAILURE WITH MCC</v>
      </c>
      <c r="C559" s="17">
        <f t="shared" si="41"/>
        <v>5</v>
      </c>
      <c r="D559" s="18">
        <f t="shared" si="42"/>
        <v>1.5154000000000001</v>
      </c>
      <c r="E559" s="15" t="str">
        <f t="shared" si="43"/>
        <v>A</v>
      </c>
      <c r="F559" s="19">
        <f t="shared" si="44"/>
        <v>313</v>
      </c>
    </row>
    <row r="560" spans="1:6" x14ac:dyDescent="0.25">
      <c r="A560" s="15" t="s">
        <v>568</v>
      </c>
      <c r="B560" s="16" t="str">
        <f t="shared" si="40"/>
        <v>RENAL FAILURE WITH CC</v>
      </c>
      <c r="C560" s="17">
        <f t="shared" si="41"/>
        <v>3.4</v>
      </c>
      <c r="D560" s="18">
        <f t="shared" si="42"/>
        <v>0.95669999999999999</v>
      </c>
      <c r="E560" s="15" t="str">
        <f t="shared" si="43"/>
        <v>A</v>
      </c>
      <c r="F560" s="19">
        <f t="shared" si="44"/>
        <v>412</v>
      </c>
    </row>
    <row r="561" spans="1:6" x14ac:dyDescent="0.25">
      <c r="A561" s="15" t="s">
        <v>569</v>
      </c>
      <c r="B561" s="16" t="str">
        <f t="shared" si="40"/>
        <v>RENAL FAILURE WITHOUT CC/MCC</v>
      </c>
      <c r="C561" s="17">
        <f t="shared" si="41"/>
        <v>2.5</v>
      </c>
      <c r="D561" s="18">
        <f t="shared" si="42"/>
        <v>0.77590000000000003</v>
      </c>
      <c r="E561" s="15" t="str">
        <f t="shared" si="43"/>
        <v>A</v>
      </c>
      <c r="F561" s="19">
        <f t="shared" si="44"/>
        <v>71</v>
      </c>
    </row>
    <row r="562" spans="1:6" x14ac:dyDescent="0.25">
      <c r="A562" s="15" t="s">
        <v>570</v>
      </c>
      <c r="B562" s="16" t="str">
        <f t="shared" si="40"/>
        <v>KIDNEY AND URINARY TRACT NEOPLASMS WITH MCC</v>
      </c>
      <c r="C562" s="17">
        <f t="shared" si="41"/>
        <v>5.3</v>
      </c>
      <c r="D562" s="18">
        <f t="shared" si="42"/>
        <v>2.8719999999999999</v>
      </c>
      <c r="E562" s="15" t="str">
        <f t="shared" si="43"/>
        <v>M</v>
      </c>
      <c r="F562" s="19">
        <f t="shared" si="44"/>
        <v>4</v>
      </c>
    </row>
    <row r="563" spans="1:6" x14ac:dyDescent="0.25">
      <c r="A563" s="15" t="s">
        <v>571</v>
      </c>
      <c r="B563" s="16" t="str">
        <f t="shared" si="40"/>
        <v>KIDNEY AND URINARY TRACT NEOPLASMS WITH CC</v>
      </c>
      <c r="C563" s="17">
        <f t="shared" si="41"/>
        <v>3.2</v>
      </c>
      <c r="D563" s="18">
        <f t="shared" si="42"/>
        <v>1.5749</v>
      </c>
      <c r="E563" s="15" t="str">
        <f t="shared" si="43"/>
        <v>M</v>
      </c>
      <c r="F563" s="19">
        <f t="shared" si="44"/>
        <v>9</v>
      </c>
    </row>
    <row r="564" spans="1:6" x14ac:dyDescent="0.25">
      <c r="A564" s="15" t="s">
        <v>572</v>
      </c>
      <c r="B564" s="16" t="str">
        <f t="shared" si="40"/>
        <v>KIDNEY AND URINARY TRACT NEOPLASMS WITHOUT CC/MCC</v>
      </c>
      <c r="C564" s="17">
        <f t="shared" si="41"/>
        <v>1.8</v>
      </c>
      <c r="D564" s="18">
        <f t="shared" si="42"/>
        <v>1.1032</v>
      </c>
      <c r="E564" s="15" t="str">
        <f t="shared" si="43"/>
        <v>M</v>
      </c>
      <c r="F564" s="19">
        <f t="shared" si="44"/>
        <v>6</v>
      </c>
    </row>
    <row r="565" spans="1:6" x14ac:dyDescent="0.25">
      <c r="A565" s="15" t="s">
        <v>573</v>
      </c>
      <c r="B565" s="16" t="str">
        <f t="shared" si="40"/>
        <v>KIDNEY AND URINARY TRACT INFECTIONS WITH MCC</v>
      </c>
      <c r="C565" s="17">
        <f t="shared" si="41"/>
        <v>4.5999999999999996</v>
      </c>
      <c r="D565" s="18">
        <f t="shared" si="42"/>
        <v>1.2838000000000001</v>
      </c>
      <c r="E565" s="15" t="str">
        <f t="shared" si="43"/>
        <v>A</v>
      </c>
      <c r="F565" s="19">
        <f t="shared" si="44"/>
        <v>163</v>
      </c>
    </row>
    <row r="566" spans="1:6" x14ac:dyDescent="0.25">
      <c r="A566" s="15" t="s">
        <v>574</v>
      </c>
      <c r="B566" s="16" t="str">
        <f t="shared" si="40"/>
        <v>KIDNEY AND URINARY TRACT INFECTIONS WITHOUT MCC</v>
      </c>
      <c r="C566" s="17">
        <f t="shared" si="41"/>
        <v>3</v>
      </c>
      <c r="D566" s="18">
        <f t="shared" si="42"/>
        <v>0.81569999999999998</v>
      </c>
      <c r="E566" s="15" t="str">
        <f t="shared" si="43"/>
        <v>A</v>
      </c>
      <c r="F566" s="19">
        <f t="shared" si="44"/>
        <v>408</v>
      </c>
    </row>
    <row r="567" spans="1:6" x14ac:dyDescent="0.25">
      <c r="A567" s="15" t="s">
        <v>575</v>
      </c>
      <c r="B567" s="16" t="str">
        <f t="shared" si="40"/>
        <v>URINARY STONES WITH MCC</v>
      </c>
      <c r="C567" s="17">
        <f t="shared" si="41"/>
        <v>3.5</v>
      </c>
      <c r="D567" s="18">
        <f t="shared" si="42"/>
        <v>1.2632000000000001</v>
      </c>
      <c r="E567" s="15" t="str">
        <f t="shared" si="43"/>
        <v>A</v>
      </c>
      <c r="F567" s="19">
        <f t="shared" si="44"/>
        <v>13</v>
      </c>
    </row>
    <row r="568" spans="1:6" x14ac:dyDescent="0.25">
      <c r="A568" s="15" t="s">
        <v>576</v>
      </c>
      <c r="B568" s="16" t="str">
        <f t="shared" si="40"/>
        <v>URINARY STONES WITHOUT MCC</v>
      </c>
      <c r="C568" s="17">
        <f t="shared" si="41"/>
        <v>1.9</v>
      </c>
      <c r="D568" s="18">
        <f t="shared" si="42"/>
        <v>0.86750000000000005</v>
      </c>
      <c r="E568" s="15" t="str">
        <f t="shared" si="43"/>
        <v>A</v>
      </c>
      <c r="F568" s="19">
        <f t="shared" si="44"/>
        <v>52</v>
      </c>
    </row>
    <row r="569" spans="1:6" x14ac:dyDescent="0.25">
      <c r="A569" s="15" t="s">
        <v>577</v>
      </c>
      <c r="B569" s="16" t="str">
        <f t="shared" si="40"/>
        <v>KIDNEY AND URINARY TRACT SIGNS AND SYMPTOMS WITH MCC</v>
      </c>
      <c r="C569" s="17">
        <f t="shared" si="41"/>
        <v>3.6</v>
      </c>
      <c r="D569" s="18">
        <f t="shared" si="42"/>
        <v>1.7177</v>
      </c>
      <c r="E569" s="15" t="str">
        <f t="shared" si="43"/>
        <v>M</v>
      </c>
      <c r="F569" s="19">
        <f t="shared" si="44"/>
        <v>2</v>
      </c>
    </row>
    <row r="570" spans="1:6" x14ac:dyDescent="0.25">
      <c r="A570" s="15" t="s">
        <v>578</v>
      </c>
      <c r="B570" s="16" t="str">
        <f t="shared" si="40"/>
        <v>KIDNEY AND URINARY TRACT SIGNS AND SYMPTOMS WITHOUT MCC</v>
      </c>
      <c r="C570" s="17">
        <f t="shared" si="41"/>
        <v>2.9</v>
      </c>
      <c r="D570" s="18">
        <f t="shared" si="42"/>
        <v>0.93149999999999999</v>
      </c>
      <c r="E570" s="15" t="str">
        <f t="shared" si="43"/>
        <v>A</v>
      </c>
      <c r="F570" s="19">
        <f t="shared" si="44"/>
        <v>15</v>
      </c>
    </row>
    <row r="571" spans="1:6" x14ac:dyDescent="0.25">
      <c r="A571" s="15" t="s">
        <v>579</v>
      </c>
      <c r="B571" s="16" t="str">
        <f t="shared" si="40"/>
        <v>URETHRAL STRICTURE</v>
      </c>
      <c r="C571" s="17">
        <f t="shared" si="41"/>
        <v>2.6</v>
      </c>
      <c r="D571" s="18">
        <f t="shared" si="42"/>
        <v>1.4745999999999999</v>
      </c>
      <c r="E571" s="15" t="str">
        <f t="shared" si="43"/>
        <v>M</v>
      </c>
      <c r="F571" s="19">
        <f t="shared" si="44"/>
        <v>0</v>
      </c>
    </row>
    <row r="572" spans="1:6" x14ac:dyDescent="0.25">
      <c r="A572" s="15" t="s">
        <v>580</v>
      </c>
      <c r="B572" s="16" t="str">
        <f t="shared" si="40"/>
        <v>OTHER KIDNEY AND URINARY TRACT DIAGNOSES WITH MCC</v>
      </c>
      <c r="C572" s="17">
        <f t="shared" si="41"/>
        <v>5.8</v>
      </c>
      <c r="D572" s="18">
        <f t="shared" si="42"/>
        <v>1.8301000000000001</v>
      </c>
      <c r="E572" s="15" t="str">
        <f t="shared" si="43"/>
        <v>A</v>
      </c>
      <c r="F572" s="19">
        <f t="shared" si="44"/>
        <v>208</v>
      </c>
    </row>
    <row r="573" spans="1:6" x14ac:dyDescent="0.25">
      <c r="A573" s="15" t="s">
        <v>581</v>
      </c>
      <c r="B573" s="16" t="str">
        <f t="shared" si="40"/>
        <v>OTHER KIDNEY AND URINARY TRACT DIAGNOSES WITH CC</v>
      </c>
      <c r="C573" s="17">
        <f t="shared" si="41"/>
        <v>3.7</v>
      </c>
      <c r="D573" s="18">
        <f t="shared" si="42"/>
        <v>1.0848</v>
      </c>
      <c r="E573" s="15" t="str">
        <f t="shared" si="43"/>
        <v>AP</v>
      </c>
      <c r="F573" s="19">
        <f t="shared" si="44"/>
        <v>148</v>
      </c>
    </row>
    <row r="574" spans="1:6" x14ac:dyDescent="0.25">
      <c r="A574" s="15" t="s">
        <v>582</v>
      </c>
      <c r="B574" s="16" t="str">
        <f t="shared" si="40"/>
        <v>OTHER KIDNEY AND URINARY TRACT DIAGNOSES WITHOUT CC/MCC</v>
      </c>
      <c r="C574" s="17">
        <f t="shared" si="41"/>
        <v>2.8</v>
      </c>
      <c r="D574" s="18">
        <f t="shared" si="42"/>
        <v>0.76519999999999999</v>
      </c>
      <c r="E574" s="15" t="str">
        <f t="shared" si="43"/>
        <v>AP</v>
      </c>
      <c r="F574" s="19">
        <f t="shared" si="44"/>
        <v>34</v>
      </c>
    </row>
    <row r="575" spans="1:6" x14ac:dyDescent="0.25">
      <c r="A575" s="15" t="s">
        <v>583</v>
      </c>
      <c r="B575" s="16" t="str">
        <f t="shared" si="40"/>
        <v>MAJOR MALE PELVIC PROCEDURES WITH CC/MCC</v>
      </c>
      <c r="C575" s="17">
        <f t="shared" si="41"/>
        <v>2.2000000000000002</v>
      </c>
      <c r="D575" s="18">
        <f t="shared" si="42"/>
        <v>5.5777000000000001</v>
      </c>
      <c r="E575" s="15" t="str">
        <f t="shared" si="43"/>
        <v>MP</v>
      </c>
      <c r="F575" s="19">
        <f t="shared" si="44"/>
        <v>6</v>
      </c>
    </row>
    <row r="576" spans="1:6" x14ac:dyDescent="0.25">
      <c r="A576" s="15" t="s">
        <v>584</v>
      </c>
      <c r="B576" s="16" t="str">
        <f t="shared" si="40"/>
        <v>MAJOR MALE PELVIC PROCEDURES WITHOUT CC/MCC</v>
      </c>
      <c r="C576" s="17">
        <f t="shared" si="41"/>
        <v>1.2</v>
      </c>
      <c r="D576" s="18">
        <f t="shared" si="42"/>
        <v>3.3321999999999998</v>
      </c>
      <c r="E576" s="15" t="str">
        <f t="shared" si="43"/>
        <v>AP</v>
      </c>
      <c r="F576" s="19">
        <f t="shared" si="44"/>
        <v>18</v>
      </c>
    </row>
    <row r="577" spans="1:6" x14ac:dyDescent="0.25">
      <c r="A577" s="15" t="s">
        <v>585</v>
      </c>
      <c r="B577" s="16" t="str">
        <f t="shared" si="40"/>
        <v>PENIS PROCEDURES WITH CC/MCC</v>
      </c>
      <c r="C577" s="17">
        <f t="shared" si="41"/>
        <v>4.0999999999999996</v>
      </c>
      <c r="D577" s="18">
        <f t="shared" si="42"/>
        <v>3.4224999999999999</v>
      </c>
      <c r="E577" s="15" t="str">
        <f t="shared" si="43"/>
        <v>M</v>
      </c>
      <c r="F577" s="19">
        <f t="shared" si="44"/>
        <v>6</v>
      </c>
    </row>
    <row r="578" spans="1:6" x14ac:dyDescent="0.25">
      <c r="A578" s="15" t="s">
        <v>586</v>
      </c>
      <c r="B578" s="16" t="str">
        <f t="shared" si="40"/>
        <v>PENIS PROCEDURES WITHOUT CC/MCC</v>
      </c>
      <c r="C578" s="17">
        <f t="shared" si="41"/>
        <v>1.7</v>
      </c>
      <c r="D578" s="18">
        <f t="shared" si="42"/>
        <v>2.2866</v>
      </c>
      <c r="E578" s="15" t="str">
        <f t="shared" si="43"/>
        <v>M</v>
      </c>
      <c r="F578" s="19">
        <f t="shared" si="44"/>
        <v>2</v>
      </c>
    </row>
    <row r="579" spans="1:6" x14ac:dyDescent="0.25">
      <c r="A579" s="15" t="s">
        <v>587</v>
      </c>
      <c r="B579" s="16" t="str">
        <f t="shared" si="40"/>
        <v>TESTES PROCEDURES WITH CC/MCC</v>
      </c>
      <c r="C579" s="17">
        <f t="shared" si="41"/>
        <v>4.2</v>
      </c>
      <c r="D579" s="18">
        <f t="shared" si="42"/>
        <v>1.8485</v>
      </c>
      <c r="E579" s="15" t="str">
        <f t="shared" si="43"/>
        <v>AP</v>
      </c>
      <c r="F579" s="19">
        <f t="shared" si="44"/>
        <v>11</v>
      </c>
    </row>
    <row r="580" spans="1:6" x14ac:dyDescent="0.25">
      <c r="A580" s="15" t="s">
        <v>588</v>
      </c>
      <c r="B580" s="16" t="str">
        <f t="shared" si="40"/>
        <v>TESTES PROCEDURES WITHOUT CC/MCC</v>
      </c>
      <c r="C580" s="17">
        <f t="shared" si="41"/>
        <v>2.1</v>
      </c>
      <c r="D580" s="18">
        <f t="shared" si="42"/>
        <v>1.1044</v>
      </c>
      <c r="E580" s="15" t="str">
        <f t="shared" si="43"/>
        <v>MP</v>
      </c>
      <c r="F580" s="19">
        <f t="shared" si="44"/>
        <v>5</v>
      </c>
    </row>
    <row r="581" spans="1:6" x14ac:dyDescent="0.25">
      <c r="A581" s="15" t="s">
        <v>589</v>
      </c>
      <c r="B581" s="16" t="str">
        <f t="shared" si="40"/>
        <v>TRANSURETHRAL PROSTATECTOMY WITH CC/MCC</v>
      </c>
      <c r="C581" s="17">
        <f t="shared" si="41"/>
        <v>2.5</v>
      </c>
      <c r="D581" s="18">
        <f t="shared" si="42"/>
        <v>2.2023000000000001</v>
      </c>
      <c r="E581" s="15" t="str">
        <f t="shared" si="43"/>
        <v>M</v>
      </c>
      <c r="F581" s="19">
        <f t="shared" si="44"/>
        <v>8</v>
      </c>
    </row>
    <row r="582" spans="1:6" x14ac:dyDescent="0.25">
      <c r="A582" s="15" t="s">
        <v>590</v>
      </c>
      <c r="B582" s="16" t="str">
        <f t="shared" si="40"/>
        <v>TRANSURETHRAL PROSTATECTOMY WITHOUT CC/MCC</v>
      </c>
      <c r="C582" s="17">
        <f t="shared" si="41"/>
        <v>1.5</v>
      </c>
      <c r="D582" s="18">
        <f t="shared" si="42"/>
        <v>1.3832</v>
      </c>
      <c r="E582" s="15" t="str">
        <f t="shared" si="43"/>
        <v>M</v>
      </c>
      <c r="F582" s="19">
        <f t="shared" si="44"/>
        <v>0</v>
      </c>
    </row>
    <row r="583" spans="1:6" x14ac:dyDescent="0.25">
      <c r="A583" s="15" t="s">
        <v>591</v>
      </c>
      <c r="B583" s="16" t="str">
        <f t="shared" si="40"/>
        <v>OTHER MALE REPRODUCTIVE SYSTEM O.R. PROCEDURES FOR MALIGNANCY WITH CC/MCC</v>
      </c>
      <c r="C583" s="17">
        <f t="shared" si="41"/>
        <v>5.4</v>
      </c>
      <c r="D583" s="18">
        <f t="shared" si="42"/>
        <v>3.3241000000000001</v>
      </c>
      <c r="E583" s="15" t="str">
        <f t="shared" si="43"/>
        <v>M</v>
      </c>
      <c r="F583" s="19">
        <f t="shared" si="44"/>
        <v>0</v>
      </c>
    </row>
    <row r="584" spans="1:6" x14ac:dyDescent="0.25">
      <c r="A584" s="15" t="s">
        <v>592</v>
      </c>
      <c r="B584" s="16" t="str">
        <f t="shared" si="40"/>
        <v>OTHER MALE REPRODUCTIVE SYSTEM O.R. PROCEDURES FOR MALIGNANCY WITHOUT CC/MCC</v>
      </c>
      <c r="C584" s="17">
        <f t="shared" si="41"/>
        <v>1.5</v>
      </c>
      <c r="D584" s="18">
        <f t="shared" si="42"/>
        <v>2.0891999999999999</v>
      </c>
      <c r="E584" s="15" t="str">
        <f t="shared" si="43"/>
        <v>M</v>
      </c>
      <c r="F584" s="19">
        <f t="shared" si="44"/>
        <v>0</v>
      </c>
    </row>
    <row r="585" spans="1:6" x14ac:dyDescent="0.25">
      <c r="A585" s="15" t="s">
        <v>593</v>
      </c>
      <c r="B585" s="16" t="str">
        <f t="shared" ref="B585:B648" si="45">VLOOKUP($A585, DRG_Tab, 2, FALSE)</f>
        <v>OTHER MALE REPRODUCTIVE SYSTEM O.R. PROCEDURES EXCEPT MALIGNANCY WITH CC/MCC</v>
      </c>
      <c r="C585" s="17">
        <f t="shared" ref="C585:C648" si="46">ROUND(VLOOKUP($A585, DRG_Tab, 14, FALSE), 1)</f>
        <v>3.4</v>
      </c>
      <c r="D585" s="18">
        <f t="shared" ref="D585:D648" si="47">VLOOKUP($A585, DRG_Tab, 20, FALSE)</f>
        <v>2.8260000000000001</v>
      </c>
      <c r="E585" s="15" t="str">
        <f t="shared" ref="E585:E648" si="48">VLOOKUP(A585, DRG_Tab, 19, FALSE)</f>
        <v>M</v>
      </c>
      <c r="F585" s="19">
        <f t="shared" ref="F585:F648" si="49">VLOOKUP($A585, DRG_Tab, 9, FALSE)</f>
        <v>7</v>
      </c>
    </row>
    <row r="586" spans="1:6" x14ac:dyDescent="0.25">
      <c r="A586" s="15" t="s">
        <v>594</v>
      </c>
      <c r="B586" s="16" t="str">
        <f t="shared" si="45"/>
        <v>OTHER MALE REPRODUCTIVE SYSTEM O.R. PROCEDURES EXCEPT MALIGNANCY WITHOUT CC/MCC</v>
      </c>
      <c r="C586" s="17">
        <f t="shared" si="46"/>
        <v>1.9</v>
      </c>
      <c r="D586" s="18">
        <f t="shared" si="47"/>
        <v>1.8761000000000001</v>
      </c>
      <c r="E586" s="15" t="str">
        <f t="shared" si="48"/>
        <v>M</v>
      </c>
      <c r="F586" s="19">
        <f t="shared" si="49"/>
        <v>7</v>
      </c>
    </row>
    <row r="587" spans="1:6" x14ac:dyDescent="0.25">
      <c r="A587" s="15" t="s">
        <v>595</v>
      </c>
      <c r="B587" s="16" t="str">
        <f t="shared" si="45"/>
        <v>MALIGNANCY, MALE REPRODUCTIVE SYSTEM WITH MCC</v>
      </c>
      <c r="C587" s="17">
        <f t="shared" si="46"/>
        <v>5</v>
      </c>
      <c r="D587" s="18">
        <f t="shared" si="47"/>
        <v>2.6332</v>
      </c>
      <c r="E587" s="15" t="str">
        <f t="shared" si="48"/>
        <v>M</v>
      </c>
      <c r="F587" s="19">
        <f t="shared" si="49"/>
        <v>1</v>
      </c>
    </row>
    <row r="588" spans="1:6" x14ac:dyDescent="0.25">
      <c r="A588" s="15" t="s">
        <v>596</v>
      </c>
      <c r="B588" s="16" t="str">
        <f t="shared" si="45"/>
        <v>MALIGNANCY, MALE REPRODUCTIVE SYSTEM WITH CC</v>
      </c>
      <c r="C588" s="17">
        <f t="shared" si="46"/>
        <v>3.4</v>
      </c>
      <c r="D588" s="18">
        <f t="shared" si="47"/>
        <v>1.7103999999999999</v>
      </c>
      <c r="E588" s="15" t="str">
        <f t="shared" si="48"/>
        <v>M</v>
      </c>
      <c r="F588" s="19">
        <f t="shared" si="49"/>
        <v>2</v>
      </c>
    </row>
    <row r="589" spans="1:6" x14ac:dyDescent="0.25">
      <c r="A589" s="15" t="s">
        <v>597</v>
      </c>
      <c r="B589" s="16" t="str">
        <f t="shared" si="45"/>
        <v>MALIGNANCY, MALE REPRODUCTIVE SYSTEM WITHOUT CC/MCC</v>
      </c>
      <c r="C589" s="17">
        <f t="shared" si="46"/>
        <v>2</v>
      </c>
      <c r="D589" s="18">
        <f t="shared" si="47"/>
        <v>1.1096999999999999</v>
      </c>
      <c r="E589" s="15" t="str">
        <f t="shared" si="48"/>
        <v>M</v>
      </c>
      <c r="F589" s="19">
        <f t="shared" si="49"/>
        <v>1</v>
      </c>
    </row>
    <row r="590" spans="1:6" x14ac:dyDescent="0.25">
      <c r="A590" s="15" t="s">
        <v>598</v>
      </c>
      <c r="B590" s="16" t="str">
        <f t="shared" si="45"/>
        <v>BENIGN PROSTATIC HYPERTROPHY WITH MCC</v>
      </c>
      <c r="C590" s="17">
        <f t="shared" si="46"/>
        <v>3.9</v>
      </c>
      <c r="D590" s="18">
        <f t="shared" si="47"/>
        <v>1.9238999999999999</v>
      </c>
      <c r="E590" s="15" t="str">
        <f t="shared" si="48"/>
        <v>M</v>
      </c>
      <c r="F590" s="19">
        <f t="shared" si="49"/>
        <v>2</v>
      </c>
    </row>
    <row r="591" spans="1:6" x14ac:dyDescent="0.25">
      <c r="A591" s="15" t="s">
        <v>599</v>
      </c>
      <c r="B591" s="16" t="str">
        <f t="shared" si="45"/>
        <v>BENIGN PROSTATIC HYPERTROPHY WITHOUT MCC</v>
      </c>
      <c r="C591" s="17">
        <f t="shared" si="46"/>
        <v>2.4</v>
      </c>
      <c r="D591" s="18">
        <f t="shared" si="47"/>
        <v>1.1337999999999999</v>
      </c>
      <c r="E591" s="15" t="str">
        <f t="shared" si="48"/>
        <v>M</v>
      </c>
      <c r="F591" s="19">
        <f t="shared" si="49"/>
        <v>2</v>
      </c>
    </row>
    <row r="592" spans="1:6" x14ac:dyDescent="0.25">
      <c r="A592" s="15" t="s">
        <v>600</v>
      </c>
      <c r="B592" s="16" t="str">
        <f t="shared" si="45"/>
        <v>INFLAMMATION OF THE MALE REPRODUCTIVE SYSTEM WITH MCC</v>
      </c>
      <c r="C592" s="17">
        <f t="shared" si="46"/>
        <v>4.5</v>
      </c>
      <c r="D592" s="18">
        <f t="shared" si="47"/>
        <v>2.2378999999999998</v>
      </c>
      <c r="E592" s="15" t="str">
        <f t="shared" si="48"/>
        <v>M</v>
      </c>
      <c r="F592" s="19">
        <f t="shared" si="49"/>
        <v>7</v>
      </c>
    </row>
    <row r="593" spans="1:6" x14ac:dyDescent="0.25">
      <c r="A593" s="15" t="s">
        <v>601</v>
      </c>
      <c r="B593" s="16" t="str">
        <f t="shared" si="45"/>
        <v>INFLAMMATION OF THE MALE REPRODUCTIVE SYSTEM WITHOUT MCC</v>
      </c>
      <c r="C593" s="17">
        <f t="shared" si="46"/>
        <v>3.1</v>
      </c>
      <c r="D593" s="18">
        <f t="shared" si="47"/>
        <v>0.76080000000000003</v>
      </c>
      <c r="E593" s="15" t="str">
        <f t="shared" si="48"/>
        <v>A</v>
      </c>
      <c r="F593" s="19">
        <f t="shared" si="49"/>
        <v>37</v>
      </c>
    </row>
    <row r="594" spans="1:6" x14ac:dyDescent="0.25">
      <c r="A594" s="15" t="s">
        <v>602</v>
      </c>
      <c r="B594" s="16" t="str">
        <f t="shared" si="45"/>
        <v>OTHER MALE REPRODUCTIVE SYSTEM DIAGNOSES WITH CC/MCC</v>
      </c>
      <c r="C594" s="17">
        <f t="shared" si="46"/>
        <v>3.1</v>
      </c>
      <c r="D594" s="18">
        <f t="shared" si="47"/>
        <v>1.6766000000000001</v>
      </c>
      <c r="E594" s="15" t="str">
        <f t="shared" si="48"/>
        <v>M</v>
      </c>
      <c r="F594" s="19">
        <f t="shared" si="49"/>
        <v>3</v>
      </c>
    </row>
    <row r="595" spans="1:6" x14ac:dyDescent="0.25">
      <c r="A595" s="15" t="s">
        <v>603</v>
      </c>
      <c r="B595" s="16" t="str">
        <f t="shared" si="45"/>
        <v>OTHER MALE REPRODUCTIVE SYSTEM DIAGNOSES WITHOUT CC/MCC</v>
      </c>
      <c r="C595" s="17">
        <f t="shared" si="46"/>
        <v>1.8</v>
      </c>
      <c r="D595" s="18">
        <f t="shared" si="47"/>
        <v>0.89339999999999997</v>
      </c>
      <c r="E595" s="15" t="str">
        <f t="shared" si="48"/>
        <v>M</v>
      </c>
      <c r="F595" s="19">
        <f t="shared" si="49"/>
        <v>0</v>
      </c>
    </row>
    <row r="596" spans="1:6" x14ac:dyDescent="0.25">
      <c r="A596" s="15" t="s">
        <v>604</v>
      </c>
      <c r="B596" s="16" t="str">
        <f t="shared" si="45"/>
        <v>PELVIC EVISCERATION, RADICAL HYSTERECTOMY AND RADICAL VULVECTOMY WITH CC/MCC</v>
      </c>
      <c r="C596" s="17">
        <f t="shared" si="46"/>
        <v>3</v>
      </c>
      <c r="D596" s="18">
        <f t="shared" si="47"/>
        <v>3.2027000000000001</v>
      </c>
      <c r="E596" s="15" t="str">
        <f t="shared" si="48"/>
        <v>M</v>
      </c>
      <c r="F596" s="19">
        <f t="shared" si="49"/>
        <v>4</v>
      </c>
    </row>
    <row r="597" spans="1:6" x14ac:dyDescent="0.25">
      <c r="A597" s="15" t="s">
        <v>605</v>
      </c>
      <c r="B597" s="16" t="str">
        <f t="shared" si="45"/>
        <v>PELVIC EVISCERATION, RADICAL HYSTERECTOMY AND RADICAL VULVECTOMY WITHOUT CC/MCC</v>
      </c>
      <c r="C597" s="17">
        <f t="shared" si="46"/>
        <v>1.6</v>
      </c>
      <c r="D597" s="18">
        <f t="shared" si="47"/>
        <v>1.8488</v>
      </c>
      <c r="E597" s="15" t="str">
        <f t="shared" si="48"/>
        <v>M</v>
      </c>
      <c r="F597" s="19">
        <f t="shared" si="49"/>
        <v>2</v>
      </c>
    </row>
    <row r="598" spans="1:6" x14ac:dyDescent="0.25">
      <c r="A598" s="15" t="s">
        <v>606</v>
      </c>
      <c r="B598" s="16" t="str">
        <f t="shared" si="45"/>
        <v>UTERINE AND ADNEXA PROCEDURES FOR OVARIAN OR ADNEXAL MALIGNANCY WITH MCC</v>
      </c>
      <c r="C598" s="17">
        <f t="shared" si="46"/>
        <v>7.5</v>
      </c>
      <c r="D598" s="18">
        <f t="shared" si="47"/>
        <v>5.9969999999999999</v>
      </c>
      <c r="E598" s="15" t="str">
        <f t="shared" si="48"/>
        <v>M</v>
      </c>
      <c r="F598" s="19">
        <f t="shared" si="49"/>
        <v>5</v>
      </c>
    </row>
    <row r="599" spans="1:6" x14ac:dyDescent="0.25">
      <c r="A599" s="15" t="s">
        <v>607</v>
      </c>
      <c r="B599" s="16" t="str">
        <f t="shared" si="45"/>
        <v>UTERINE AND ADNEXA PROCEDURES FOR OVARIAN OR ADNEXAL MALIGNANCY WITH CC</v>
      </c>
      <c r="C599" s="17">
        <f t="shared" si="46"/>
        <v>3</v>
      </c>
      <c r="D599" s="18">
        <f t="shared" si="47"/>
        <v>2.5478999999999998</v>
      </c>
      <c r="E599" s="15" t="str">
        <f t="shared" si="48"/>
        <v>AO</v>
      </c>
      <c r="F599" s="19">
        <f t="shared" si="49"/>
        <v>21</v>
      </c>
    </row>
    <row r="600" spans="1:6" x14ac:dyDescent="0.25">
      <c r="A600" s="15" t="s">
        <v>608</v>
      </c>
      <c r="B600" s="16" t="str">
        <f t="shared" si="45"/>
        <v>UTERINE AND ADNEXA PROCEDURES FOR OVARIAN OR ADNEXAL MALIGNANCY WITHOUT CC/MCC</v>
      </c>
      <c r="C600" s="17">
        <f t="shared" si="46"/>
        <v>2.2000000000000002</v>
      </c>
      <c r="D600" s="18">
        <f t="shared" si="47"/>
        <v>1.7971999999999999</v>
      </c>
      <c r="E600" s="15" t="str">
        <f t="shared" si="48"/>
        <v>MO</v>
      </c>
      <c r="F600" s="19">
        <f t="shared" si="49"/>
        <v>7</v>
      </c>
    </row>
    <row r="601" spans="1:6" x14ac:dyDescent="0.25">
      <c r="A601" s="15" t="s">
        <v>609</v>
      </c>
      <c r="B601" s="16" t="str">
        <f t="shared" si="45"/>
        <v>UTERINE AND ADNEXA PROCEDURES FOR NON-OVARIAN AND NON-ADNEXAL MALIGNANCY WITH MCC</v>
      </c>
      <c r="C601" s="17">
        <f t="shared" si="46"/>
        <v>6.4</v>
      </c>
      <c r="D601" s="18">
        <f t="shared" si="47"/>
        <v>6.0632000000000001</v>
      </c>
      <c r="E601" s="15" t="str">
        <f t="shared" si="48"/>
        <v>M</v>
      </c>
      <c r="F601" s="19">
        <f t="shared" si="49"/>
        <v>5</v>
      </c>
    </row>
    <row r="602" spans="1:6" x14ac:dyDescent="0.25">
      <c r="A602" s="15" t="s">
        <v>610</v>
      </c>
      <c r="B602" s="16" t="str">
        <f t="shared" si="45"/>
        <v>UTERINE AND ADNEXA PROCEDURES FOR NON-OVARIAN AND NON-ADNEXAL MALIGNANCY WITH CC</v>
      </c>
      <c r="C602" s="17">
        <f t="shared" si="46"/>
        <v>2.7</v>
      </c>
      <c r="D602" s="18">
        <f t="shared" si="47"/>
        <v>2.5893999999999999</v>
      </c>
      <c r="E602" s="15" t="str">
        <f t="shared" si="48"/>
        <v>A</v>
      </c>
      <c r="F602" s="19">
        <f t="shared" si="49"/>
        <v>22</v>
      </c>
    </row>
    <row r="603" spans="1:6" x14ac:dyDescent="0.25">
      <c r="A603" s="15" t="s">
        <v>611</v>
      </c>
      <c r="B603" s="16" t="str">
        <f t="shared" si="45"/>
        <v>UTERINE AND ADNEXA PROCEDURES FOR NON-OVARIAN AND NON-ADNEXAL MALIGNANCY WITHOUT CC/MCC</v>
      </c>
      <c r="C603" s="17">
        <f t="shared" si="46"/>
        <v>2</v>
      </c>
      <c r="D603" s="18">
        <f t="shared" si="47"/>
        <v>1.4648000000000001</v>
      </c>
      <c r="E603" s="15" t="str">
        <f t="shared" si="48"/>
        <v>A</v>
      </c>
      <c r="F603" s="19">
        <f t="shared" si="49"/>
        <v>31</v>
      </c>
    </row>
    <row r="604" spans="1:6" x14ac:dyDescent="0.25">
      <c r="A604" s="15" t="s">
        <v>612</v>
      </c>
      <c r="B604" s="16" t="str">
        <f t="shared" si="45"/>
        <v>UTERINE AND ADNEXA PROCEDURES FOR NON-MALIGNANCY WITH CC/MCC</v>
      </c>
      <c r="C604" s="17">
        <f t="shared" si="46"/>
        <v>2.6</v>
      </c>
      <c r="D604" s="18">
        <f t="shared" si="47"/>
        <v>1.8875</v>
      </c>
      <c r="E604" s="15" t="str">
        <f t="shared" si="48"/>
        <v>A</v>
      </c>
      <c r="F604" s="19">
        <f t="shared" si="49"/>
        <v>98</v>
      </c>
    </row>
    <row r="605" spans="1:6" x14ac:dyDescent="0.25">
      <c r="A605" s="15" t="s">
        <v>613</v>
      </c>
      <c r="B605" s="16" t="str">
        <f t="shared" si="45"/>
        <v>UTERINE AND ADNEXA PROCEDURES FOR NON-MALIGNANCY WITHOUT CC/MCC</v>
      </c>
      <c r="C605" s="17">
        <f t="shared" si="46"/>
        <v>1.7</v>
      </c>
      <c r="D605" s="18">
        <f t="shared" si="47"/>
        <v>1.3720000000000001</v>
      </c>
      <c r="E605" s="15" t="str">
        <f t="shared" si="48"/>
        <v>A</v>
      </c>
      <c r="F605" s="19">
        <f t="shared" si="49"/>
        <v>141</v>
      </c>
    </row>
    <row r="606" spans="1:6" x14ac:dyDescent="0.25">
      <c r="A606" s="15" t="s">
        <v>614</v>
      </c>
      <c r="B606" s="16" t="str">
        <f t="shared" si="45"/>
        <v>D&amp;C, CONIZATION, LAPAROSCOPY AND TUBAL INTERRUPTION WITH CC/MCC</v>
      </c>
      <c r="C606" s="17">
        <f t="shared" si="46"/>
        <v>4.0999999999999996</v>
      </c>
      <c r="D606" s="18">
        <f t="shared" si="47"/>
        <v>1.6973</v>
      </c>
      <c r="E606" s="15" t="str">
        <f t="shared" si="48"/>
        <v>A</v>
      </c>
      <c r="F606" s="19">
        <f t="shared" si="49"/>
        <v>21</v>
      </c>
    </row>
    <row r="607" spans="1:6" x14ac:dyDescent="0.25">
      <c r="A607" s="15" t="s">
        <v>615</v>
      </c>
      <c r="B607" s="16" t="str">
        <f t="shared" si="45"/>
        <v>D&amp;C, CONIZATION, LAPAROSCOPY AND TUBAL INTERRUPTION WITHOUT CC/MCC</v>
      </c>
      <c r="C607" s="17">
        <f t="shared" si="46"/>
        <v>1.9</v>
      </c>
      <c r="D607" s="18">
        <f t="shared" si="47"/>
        <v>1.5608</v>
      </c>
      <c r="E607" s="15" t="str">
        <f t="shared" si="48"/>
        <v>M</v>
      </c>
      <c r="F607" s="19">
        <f t="shared" si="49"/>
        <v>2</v>
      </c>
    </row>
    <row r="608" spans="1:6" x14ac:dyDescent="0.25">
      <c r="A608" s="15" t="s">
        <v>616</v>
      </c>
      <c r="B608" s="16" t="str">
        <f t="shared" si="45"/>
        <v>VAGINA, CERVIX AND VULVA PROCEDURES WITH CC/MCC</v>
      </c>
      <c r="C608" s="17">
        <f t="shared" si="46"/>
        <v>4.7</v>
      </c>
      <c r="D608" s="18">
        <f t="shared" si="47"/>
        <v>1.5954999999999999</v>
      </c>
      <c r="E608" s="15" t="str">
        <f t="shared" si="48"/>
        <v>A</v>
      </c>
      <c r="F608" s="19">
        <f t="shared" si="49"/>
        <v>18</v>
      </c>
    </row>
    <row r="609" spans="1:6" x14ac:dyDescent="0.25">
      <c r="A609" s="15" t="s">
        <v>617</v>
      </c>
      <c r="B609" s="16" t="str">
        <f t="shared" si="45"/>
        <v>VAGINA, CERVIX AND VULVA PROCEDURES WITHOUT CC/MCC</v>
      </c>
      <c r="C609" s="17">
        <f t="shared" si="46"/>
        <v>1.3</v>
      </c>
      <c r="D609" s="18">
        <f t="shared" si="47"/>
        <v>1.4548000000000001</v>
      </c>
      <c r="E609" s="15" t="str">
        <f t="shared" si="48"/>
        <v>M</v>
      </c>
      <c r="F609" s="19">
        <f t="shared" si="49"/>
        <v>9</v>
      </c>
    </row>
    <row r="610" spans="1:6" x14ac:dyDescent="0.25">
      <c r="A610" s="15" t="s">
        <v>618</v>
      </c>
      <c r="B610" s="16" t="str">
        <f t="shared" si="45"/>
        <v>FEMALE REPRODUCTIVE SYSTEM RECONSTRUCTIVE PROCEDURES</v>
      </c>
      <c r="C610" s="17">
        <f t="shared" si="46"/>
        <v>1.4</v>
      </c>
      <c r="D610" s="18">
        <f t="shared" si="47"/>
        <v>2.0748000000000002</v>
      </c>
      <c r="E610" s="15" t="str">
        <f t="shared" si="48"/>
        <v>M</v>
      </c>
      <c r="F610" s="19">
        <f t="shared" si="49"/>
        <v>2</v>
      </c>
    </row>
    <row r="611" spans="1:6" x14ac:dyDescent="0.25">
      <c r="A611" s="15" t="s">
        <v>619</v>
      </c>
      <c r="B611" s="16" t="str">
        <f t="shared" si="45"/>
        <v>OTHER FEMALE REPRODUCTIVE SYSTEM O.R. PROCEDURES WITH CC/MCC</v>
      </c>
      <c r="C611" s="17">
        <f t="shared" si="46"/>
        <v>4</v>
      </c>
      <c r="D611" s="18">
        <f t="shared" si="47"/>
        <v>2.2909000000000002</v>
      </c>
      <c r="E611" s="15" t="str">
        <f t="shared" si="48"/>
        <v>AO</v>
      </c>
      <c r="F611" s="19">
        <f t="shared" si="49"/>
        <v>11</v>
      </c>
    </row>
    <row r="612" spans="1:6" x14ac:dyDescent="0.25">
      <c r="A612" s="15" t="s">
        <v>620</v>
      </c>
      <c r="B612" s="16" t="str">
        <f t="shared" si="45"/>
        <v>OTHER FEMALE REPRODUCTIVE SYSTEM O.R. PROCEDURES WITHOUT CC/MCC</v>
      </c>
      <c r="C612" s="17">
        <f t="shared" si="46"/>
        <v>1.9</v>
      </c>
      <c r="D612" s="18">
        <f t="shared" si="47"/>
        <v>1.3685</v>
      </c>
      <c r="E612" s="15" t="str">
        <f t="shared" si="48"/>
        <v>MO</v>
      </c>
      <c r="F612" s="19">
        <f t="shared" si="49"/>
        <v>5</v>
      </c>
    </row>
    <row r="613" spans="1:6" x14ac:dyDescent="0.25">
      <c r="A613" s="15" t="s">
        <v>621</v>
      </c>
      <c r="B613" s="16" t="str">
        <f t="shared" si="45"/>
        <v>MALIGNANCY, FEMALE REPRODUCTIVE SYSTEM WITH MCC</v>
      </c>
      <c r="C613" s="17">
        <f t="shared" si="46"/>
        <v>5.3</v>
      </c>
      <c r="D613" s="18">
        <f t="shared" si="47"/>
        <v>3.0760999999999998</v>
      </c>
      <c r="E613" s="15" t="str">
        <f t="shared" si="48"/>
        <v>AP</v>
      </c>
      <c r="F613" s="19">
        <f t="shared" si="49"/>
        <v>10</v>
      </c>
    </row>
    <row r="614" spans="1:6" x14ac:dyDescent="0.25">
      <c r="A614" s="15" t="s">
        <v>622</v>
      </c>
      <c r="B614" s="16" t="str">
        <f t="shared" si="45"/>
        <v>MALIGNANCY, FEMALE REPRODUCTIVE SYSTEM WITH CC</v>
      </c>
      <c r="C614" s="17">
        <f t="shared" si="46"/>
        <v>4.5</v>
      </c>
      <c r="D614" s="18">
        <f t="shared" si="47"/>
        <v>1.7413000000000001</v>
      </c>
      <c r="E614" s="15" t="str">
        <f t="shared" si="48"/>
        <v>AP</v>
      </c>
      <c r="F614" s="19">
        <f t="shared" si="49"/>
        <v>22</v>
      </c>
    </row>
    <row r="615" spans="1:6" x14ac:dyDescent="0.25">
      <c r="A615" s="15" t="s">
        <v>623</v>
      </c>
      <c r="B615" s="16" t="str">
        <f t="shared" si="45"/>
        <v>MALIGNANCY, FEMALE REPRODUCTIVE SYSTEM WITHOUT CC/MCC</v>
      </c>
      <c r="C615" s="17">
        <f t="shared" si="46"/>
        <v>2</v>
      </c>
      <c r="D615" s="18">
        <f t="shared" si="47"/>
        <v>1.4544999999999999</v>
      </c>
      <c r="E615" s="15" t="str">
        <f t="shared" si="48"/>
        <v>M</v>
      </c>
      <c r="F615" s="19">
        <f t="shared" si="49"/>
        <v>3</v>
      </c>
    </row>
    <row r="616" spans="1:6" x14ac:dyDescent="0.25">
      <c r="A616" s="15" t="s">
        <v>624</v>
      </c>
      <c r="B616" s="16" t="str">
        <f t="shared" si="45"/>
        <v>INFECTIONS, FEMALE REPRODUCTIVE SYSTEM WITH MCC</v>
      </c>
      <c r="C616" s="17">
        <f t="shared" si="46"/>
        <v>4.8</v>
      </c>
      <c r="D616" s="18">
        <f t="shared" si="47"/>
        <v>2.1555</v>
      </c>
      <c r="E616" s="15" t="str">
        <f t="shared" si="48"/>
        <v>M</v>
      </c>
      <c r="F616" s="19">
        <f t="shared" si="49"/>
        <v>9</v>
      </c>
    </row>
    <row r="617" spans="1:6" x14ac:dyDescent="0.25">
      <c r="A617" s="15" t="s">
        <v>625</v>
      </c>
      <c r="B617" s="16" t="str">
        <f t="shared" si="45"/>
        <v>INFECTIONS, FEMALE REPRODUCTIVE SYSTEM WITH CC</v>
      </c>
      <c r="C617" s="17">
        <f t="shared" si="46"/>
        <v>3.3</v>
      </c>
      <c r="D617" s="18">
        <f t="shared" si="47"/>
        <v>0.89459999999999995</v>
      </c>
      <c r="E617" s="15" t="str">
        <f t="shared" si="48"/>
        <v>A</v>
      </c>
      <c r="F617" s="19">
        <f t="shared" si="49"/>
        <v>32</v>
      </c>
    </row>
    <row r="618" spans="1:6" x14ac:dyDescent="0.25">
      <c r="A618" s="15" t="s">
        <v>626</v>
      </c>
      <c r="B618" s="16" t="str">
        <f t="shared" si="45"/>
        <v>INFECTIONS, FEMALE REPRODUCTIVE SYSTEM WITHOUT CC/MCC</v>
      </c>
      <c r="C618" s="17">
        <f t="shared" si="46"/>
        <v>3.1</v>
      </c>
      <c r="D618" s="18">
        <f t="shared" si="47"/>
        <v>0.72870000000000001</v>
      </c>
      <c r="E618" s="15" t="str">
        <f t="shared" si="48"/>
        <v>A</v>
      </c>
      <c r="F618" s="19">
        <f t="shared" si="49"/>
        <v>16</v>
      </c>
    </row>
    <row r="619" spans="1:6" x14ac:dyDescent="0.25">
      <c r="A619" s="15" t="s">
        <v>627</v>
      </c>
      <c r="B619" s="16" t="str">
        <f t="shared" si="45"/>
        <v>MENSTRUAL AND OTHER FEMALE REPRODUCTIVE SYSTEM DISORDERS WITH CC/MCC</v>
      </c>
      <c r="C619" s="17">
        <f t="shared" si="46"/>
        <v>2.7</v>
      </c>
      <c r="D619" s="18">
        <f t="shared" si="47"/>
        <v>1.1048</v>
      </c>
      <c r="E619" s="15" t="str">
        <f t="shared" si="48"/>
        <v>A</v>
      </c>
      <c r="F619" s="19">
        <f t="shared" si="49"/>
        <v>29</v>
      </c>
    </row>
    <row r="620" spans="1:6" x14ac:dyDescent="0.25">
      <c r="A620" s="15" t="s">
        <v>628</v>
      </c>
      <c r="B620" s="16" t="str">
        <f t="shared" si="45"/>
        <v>MENSTRUAL AND OTHER FEMALE REPRODUCTIVE SYSTEM DISORDERS WITHOUT CC/MCC</v>
      </c>
      <c r="C620" s="17">
        <f t="shared" si="46"/>
        <v>2</v>
      </c>
      <c r="D620" s="18">
        <f t="shared" si="47"/>
        <v>0.88790000000000002</v>
      </c>
      <c r="E620" s="15" t="str">
        <f t="shared" si="48"/>
        <v>A</v>
      </c>
      <c r="F620" s="19">
        <f t="shared" si="49"/>
        <v>19</v>
      </c>
    </row>
    <row r="621" spans="1:6" x14ac:dyDescent="0.25">
      <c r="A621" s="15" t="s">
        <v>629</v>
      </c>
      <c r="B621" s="16" t="str">
        <f t="shared" si="45"/>
        <v>VAGINAL DELIVERY WITH O.R. PROCEDURES EXCEPT STERILIZATION AND/OR D&amp;C</v>
      </c>
      <c r="C621" s="17">
        <f t="shared" si="46"/>
        <v>2.6</v>
      </c>
      <c r="D621" s="18">
        <f t="shared" si="47"/>
        <v>0.62160000000000004</v>
      </c>
      <c r="E621" s="15" t="str">
        <f t="shared" si="48"/>
        <v>A</v>
      </c>
      <c r="F621" s="19">
        <f t="shared" si="49"/>
        <v>269</v>
      </c>
    </row>
    <row r="622" spans="1:6" x14ac:dyDescent="0.25">
      <c r="A622" s="15" t="s">
        <v>630</v>
      </c>
      <c r="B622" s="16" t="str">
        <f t="shared" si="45"/>
        <v>POSTPARTUM AND POST ABORTION DIAGNOSES WITH O.R. PROCEDURES</v>
      </c>
      <c r="C622" s="17">
        <f t="shared" si="46"/>
        <v>3.4</v>
      </c>
      <c r="D622" s="18">
        <f t="shared" si="47"/>
        <v>2.0674999999999999</v>
      </c>
      <c r="E622" s="15" t="str">
        <f t="shared" si="48"/>
        <v>A</v>
      </c>
      <c r="F622" s="19">
        <f t="shared" si="49"/>
        <v>59</v>
      </c>
    </row>
    <row r="623" spans="1:6" x14ac:dyDescent="0.25">
      <c r="A623" s="15" t="s">
        <v>631</v>
      </c>
      <c r="B623" s="16" t="str">
        <f t="shared" si="45"/>
        <v>ABORTION WITH D&amp;C, ASPIRATION CURETTAGE OR HYSTEROTOMY</v>
      </c>
      <c r="C623" s="17">
        <f t="shared" si="46"/>
        <v>1.7</v>
      </c>
      <c r="D623" s="18">
        <f t="shared" si="47"/>
        <v>0.90790000000000004</v>
      </c>
      <c r="E623" s="15" t="str">
        <f t="shared" si="48"/>
        <v>A</v>
      </c>
      <c r="F623" s="19">
        <f t="shared" si="49"/>
        <v>19</v>
      </c>
    </row>
    <row r="624" spans="1:6" x14ac:dyDescent="0.25">
      <c r="A624" s="15" t="s">
        <v>632</v>
      </c>
      <c r="B624" s="16" t="str">
        <f t="shared" si="45"/>
        <v>POSTPARTUM AND POST ABORTION DIAGNOSES WITHOUT O.R. PROCEDURES</v>
      </c>
      <c r="C624" s="17">
        <f t="shared" si="46"/>
        <v>2.2000000000000002</v>
      </c>
      <c r="D624" s="18">
        <f t="shared" si="47"/>
        <v>0.56000000000000005</v>
      </c>
      <c r="E624" s="15" t="str">
        <f t="shared" si="48"/>
        <v>A</v>
      </c>
      <c r="F624" s="19">
        <f t="shared" si="49"/>
        <v>306</v>
      </c>
    </row>
    <row r="625" spans="1:6" x14ac:dyDescent="0.25">
      <c r="A625" s="15" t="s">
        <v>633</v>
      </c>
      <c r="B625" s="16" t="str">
        <f t="shared" si="45"/>
        <v>ABORTION WITHOUT D&amp;C</v>
      </c>
      <c r="C625" s="17">
        <f t="shared" si="46"/>
        <v>1.5</v>
      </c>
      <c r="D625" s="18">
        <f t="shared" si="47"/>
        <v>0.58799999999999997</v>
      </c>
      <c r="E625" s="15" t="str">
        <f t="shared" si="48"/>
        <v>A</v>
      </c>
      <c r="F625" s="19">
        <f t="shared" si="49"/>
        <v>29</v>
      </c>
    </row>
    <row r="626" spans="1:6" x14ac:dyDescent="0.25">
      <c r="A626" s="15" t="s">
        <v>634</v>
      </c>
      <c r="B626" s="16" t="str">
        <f t="shared" si="45"/>
        <v>CESAREAN SECTION WITH STERILIZATION WITH MCC</v>
      </c>
      <c r="C626" s="17">
        <f t="shared" si="46"/>
        <v>3.3</v>
      </c>
      <c r="D626" s="18">
        <f t="shared" si="47"/>
        <v>1.1898</v>
      </c>
      <c r="E626" s="15" t="str">
        <f t="shared" si="48"/>
        <v>A</v>
      </c>
      <c r="F626" s="19">
        <f t="shared" si="49"/>
        <v>165</v>
      </c>
    </row>
    <row r="627" spans="1:6" x14ac:dyDescent="0.25">
      <c r="A627" s="15" t="s">
        <v>635</v>
      </c>
      <c r="B627" s="16" t="str">
        <f t="shared" si="45"/>
        <v>CESAREAN SECTION WITH STERILIZATION WITH CC</v>
      </c>
      <c r="C627" s="17">
        <f t="shared" si="46"/>
        <v>2.6</v>
      </c>
      <c r="D627" s="18">
        <f t="shared" si="47"/>
        <v>0.86529999999999996</v>
      </c>
      <c r="E627" s="15" t="str">
        <f t="shared" si="48"/>
        <v>A</v>
      </c>
      <c r="F627" s="19">
        <f t="shared" si="49"/>
        <v>450</v>
      </c>
    </row>
    <row r="628" spans="1:6" x14ac:dyDescent="0.25">
      <c r="A628" s="15" t="s">
        <v>636</v>
      </c>
      <c r="B628" s="16" t="str">
        <f t="shared" si="45"/>
        <v>CESAREAN SECTION WITH STERILIZATION WITHOUT CC/MCC</v>
      </c>
      <c r="C628" s="17">
        <f t="shared" si="46"/>
        <v>2.2999999999999998</v>
      </c>
      <c r="D628" s="18">
        <f t="shared" si="47"/>
        <v>0.79269999999999996</v>
      </c>
      <c r="E628" s="15" t="str">
        <f t="shared" si="48"/>
        <v>A</v>
      </c>
      <c r="F628" s="19">
        <f t="shared" si="49"/>
        <v>702</v>
      </c>
    </row>
    <row r="629" spans="1:6" x14ac:dyDescent="0.25">
      <c r="A629" s="15" t="s">
        <v>637</v>
      </c>
      <c r="B629" s="16" t="str">
        <f t="shared" si="45"/>
        <v>CESAREAN SECTION WITHOUT STERILIZATION WITH MCC</v>
      </c>
      <c r="C629" s="17">
        <f t="shared" si="46"/>
        <v>3.3</v>
      </c>
      <c r="D629" s="18">
        <f t="shared" si="47"/>
        <v>1.0833999999999999</v>
      </c>
      <c r="E629" s="15" t="str">
        <f t="shared" si="48"/>
        <v>A</v>
      </c>
      <c r="F629" s="19">
        <f t="shared" si="49"/>
        <v>380</v>
      </c>
    </row>
    <row r="630" spans="1:6" x14ac:dyDescent="0.25">
      <c r="A630" s="15" t="s">
        <v>638</v>
      </c>
      <c r="B630" s="16" t="str">
        <f t="shared" si="45"/>
        <v>CESAREAN SECTION WITHOUT STERILIZATION WITH CC</v>
      </c>
      <c r="C630" s="17">
        <f t="shared" si="46"/>
        <v>2.9</v>
      </c>
      <c r="D630" s="18">
        <f t="shared" si="47"/>
        <v>1.0210999999999999</v>
      </c>
      <c r="E630" s="15" t="str">
        <f t="shared" si="48"/>
        <v>AO</v>
      </c>
      <c r="F630" s="19">
        <f t="shared" si="49"/>
        <v>1099</v>
      </c>
    </row>
    <row r="631" spans="1:6" x14ac:dyDescent="0.25">
      <c r="A631" s="15" t="s">
        <v>639</v>
      </c>
      <c r="B631" s="16" t="str">
        <f t="shared" si="45"/>
        <v>CESAREAN SECTION WITHOUT STERILIZATION WITHOUT CC/MCC</v>
      </c>
      <c r="C631" s="17">
        <f t="shared" si="46"/>
        <v>2.7</v>
      </c>
      <c r="D631" s="18">
        <f t="shared" si="47"/>
        <v>0.72440000000000004</v>
      </c>
      <c r="E631" s="15" t="str">
        <f t="shared" si="48"/>
        <v>AO</v>
      </c>
      <c r="F631" s="19">
        <f t="shared" si="49"/>
        <v>2118</v>
      </c>
    </row>
    <row r="632" spans="1:6" x14ac:dyDescent="0.25">
      <c r="A632" s="15" t="s">
        <v>640</v>
      </c>
      <c r="B632" s="16" t="str">
        <f t="shared" si="45"/>
        <v>NEONATES, DIED OR TRANSFERRED TO ANOTHER ACUTE CARE FACILITY</v>
      </c>
      <c r="C632" s="17">
        <f t="shared" si="46"/>
        <v>1.3</v>
      </c>
      <c r="D632" s="18">
        <f t="shared" si="47"/>
        <v>0.245</v>
      </c>
      <c r="E632" s="15" t="str">
        <f t="shared" si="48"/>
        <v>A</v>
      </c>
      <c r="F632" s="19">
        <f t="shared" si="49"/>
        <v>309</v>
      </c>
    </row>
    <row r="633" spans="1:6" x14ac:dyDescent="0.25">
      <c r="A633" s="15" t="s">
        <v>641</v>
      </c>
      <c r="B633" s="16" t="str">
        <f t="shared" si="45"/>
        <v>EXTREME IMMATURITY OR RESPIRATORY DISTRESS SYNDROME, NEONATE</v>
      </c>
      <c r="C633" s="17">
        <f t="shared" si="46"/>
        <v>9.3000000000000007</v>
      </c>
      <c r="D633" s="18">
        <f t="shared" si="47"/>
        <v>1.9033</v>
      </c>
      <c r="E633" s="15" t="str">
        <f t="shared" si="48"/>
        <v>A</v>
      </c>
      <c r="F633" s="19">
        <f t="shared" si="49"/>
        <v>79</v>
      </c>
    </row>
    <row r="634" spans="1:6" x14ac:dyDescent="0.25">
      <c r="A634" s="15" t="s">
        <v>642</v>
      </c>
      <c r="B634" s="16" t="str">
        <f t="shared" si="45"/>
        <v>PREMATURITY WITH MAJOR PROBLEMS</v>
      </c>
      <c r="C634" s="17">
        <f t="shared" si="46"/>
        <v>6.4</v>
      </c>
      <c r="D634" s="18">
        <f t="shared" si="47"/>
        <v>0.86539999999999995</v>
      </c>
      <c r="E634" s="15" t="str">
        <f t="shared" si="48"/>
        <v>A</v>
      </c>
      <c r="F634" s="19">
        <f t="shared" si="49"/>
        <v>197</v>
      </c>
    </row>
    <row r="635" spans="1:6" x14ac:dyDescent="0.25">
      <c r="A635" s="15" t="s">
        <v>643</v>
      </c>
      <c r="B635" s="16" t="str">
        <f t="shared" si="45"/>
        <v>PREMATURITY WITHOUT MAJOR PROBLEMS</v>
      </c>
      <c r="C635" s="17">
        <f t="shared" si="46"/>
        <v>3.1</v>
      </c>
      <c r="D635" s="18">
        <f t="shared" si="47"/>
        <v>0.37280000000000002</v>
      </c>
      <c r="E635" s="15" t="str">
        <f t="shared" si="48"/>
        <v>A</v>
      </c>
      <c r="F635" s="19">
        <f t="shared" si="49"/>
        <v>425</v>
      </c>
    </row>
    <row r="636" spans="1:6" x14ac:dyDescent="0.25">
      <c r="A636" s="15" t="s">
        <v>644</v>
      </c>
      <c r="B636" s="16" t="str">
        <f t="shared" si="45"/>
        <v>FULL TERM NEONATE WITH MAJOR PROBLEMS</v>
      </c>
      <c r="C636" s="17">
        <f t="shared" si="46"/>
        <v>3.9</v>
      </c>
      <c r="D636" s="18">
        <f t="shared" si="47"/>
        <v>0.43959999999999999</v>
      </c>
      <c r="E636" s="15" t="str">
        <f t="shared" si="48"/>
        <v>A</v>
      </c>
      <c r="F636" s="19">
        <f t="shared" si="49"/>
        <v>654</v>
      </c>
    </row>
    <row r="637" spans="1:6" x14ac:dyDescent="0.25">
      <c r="A637" s="15" t="s">
        <v>645</v>
      </c>
      <c r="B637" s="16" t="str">
        <f t="shared" si="45"/>
        <v>NEONATE WITH OTHER SIGNIFICANT PROBLEMS</v>
      </c>
      <c r="C637" s="17">
        <f t="shared" si="46"/>
        <v>2</v>
      </c>
      <c r="D637" s="18">
        <f t="shared" si="47"/>
        <v>0.19420000000000001</v>
      </c>
      <c r="E637" s="15" t="str">
        <f t="shared" si="48"/>
        <v>A</v>
      </c>
      <c r="F637" s="19">
        <f t="shared" si="49"/>
        <v>2305</v>
      </c>
    </row>
    <row r="638" spans="1:6" x14ac:dyDescent="0.25">
      <c r="A638" s="15" t="s">
        <v>646</v>
      </c>
      <c r="B638" s="16" t="str">
        <f t="shared" si="45"/>
        <v>NORMAL NEWBORN</v>
      </c>
      <c r="C638" s="17">
        <f t="shared" si="46"/>
        <v>1.7</v>
      </c>
      <c r="D638" s="18">
        <f t="shared" si="47"/>
        <v>0.17780000000000001</v>
      </c>
      <c r="E638" s="15" t="str">
        <f t="shared" si="48"/>
        <v>A</v>
      </c>
      <c r="F638" s="19">
        <f t="shared" si="49"/>
        <v>7104</v>
      </c>
    </row>
    <row r="639" spans="1:6" x14ac:dyDescent="0.25">
      <c r="A639" s="15" t="s">
        <v>647</v>
      </c>
      <c r="B639" s="16" t="str">
        <f t="shared" si="45"/>
        <v>VAGINAL DELIVERY WITH STERILIZATION AND/OR D&amp;C WITH MCC</v>
      </c>
      <c r="C639" s="17">
        <f t="shared" si="46"/>
        <v>2.5</v>
      </c>
      <c r="D639" s="18">
        <f t="shared" si="47"/>
        <v>1.3912</v>
      </c>
      <c r="E639" s="15" t="str">
        <f t="shared" si="48"/>
        <v>AO</v>
      </c>
      <c r="F639" s="19">
        <f t="shared" si="49"/>
        <v>29</v>
      </c>
    </row>
    <row r="640" spans="1:6" x14ac:dyDescent="0.25">
      <c r="A640" s="15" t="s">
        <v>648</v>
      </c>
      <c r="B640" s="16" t="str">
        <f t="shared" si="45"/>
        <v>VAGINAL DELIVERY WITH STERILIZATION AND/OR D&amp;C WITH CC</v>
      </c>
      <c r="C640" s="17">
        <f t="shared" si="46"/>
        <v>2.4</v>
      </c>
      <c r="D640" s="18">
        <f t="shared" si="47"/>
        <v>0.78759999999999997</v>
      </c>
      <c r="E640" s="15" t="str">
        <f t="shared" si="48"/>
        <v>AP</v>
      </c>
      <c r="F640" s="19">
        <f t="shared" si="49"/>
        <v>86</v>
      </c>
    </row>
    <row r="641" spans="1:6" x14ac:dyDescent="0.25">
      <c r="A641" s="15" t="s">
        <v>649</v>
      </c>
      <c r="B641" s="16" t="str">
        <f t="shared" si="45"/>
        <v>VAGINAL DELIVERY WITH STERILIZATION AND/OR D&amp;C WITHOUT CC/MCC</v>
      </c>
      <c r="C641" s="17">
        <f t="shared" si="46"/>
        <v>2.2999999999999998</v>
      </c>
      <c r="D641" s="18">
        <f t="shared" si="47"/>
        <v>0.69530000000000003</v>
      </c>
      <c r="E641" s="15" t="str">
        <f t="shared" si="48"/>
        <v>AP</v>
      </c>
      <c r="F641" s="19">
        <f t="shared" si="49"/>
        <v>179</v>
      </c>
    </row>
    <row r="642" spans="1:6" x14ac:dyDescent="0.25">
      <c r="A642" s="15" t="s">
        <v>650</v>
      </c>
      <c r="B642" s="16" t="str">
        <f t="shared" si="45"/>
        <v>SPLENIC PROCEDURES WITH MCC</v>
      </c>
      <c r="C642" s="17">
        <f t="shared" si="46"/>
        <v>6</v>
      </c>
      <c r="D642" s="18">
        <f t="shared" si="47"/>
        <v>3.6524000000000001</v>
      </c>
      <c r="E642" s="15" t="str">
        <f t="shared" si="48"/>
        <v>AP</v>
      </c>
      <c r="F642" s="19">
        <f t="shared" si="49"/>
        <v>26</v>
      </c>
    </row>
    <row r="643" spans="1:6" x14ac:dyDescent="0.25">
      <c r="A643" s="15" t="s">
        <v>651</v>
      </c>
      <c r="B643" s="16" t="str">
        <f t="shared" si="45"/>
        <v>SPLENIC PROCEDURES WITH CC</v>
      </c>
      <c r="C643" s="17">
        <f t="shared" si="46"/>
        <v>6.8</v>
      </c>
      <c r="D643" s="18">
        <f t="shared" si="47"/>
        <v>2.3927999999999998</v>
      </c>
      <c r="E643" s="15" t="str">
        <f t="shared" si="48"/>
        <v>AP</v>
      </c>
      <c r="F643" s="19">
        <f t="shared" si="49"/>
        <v>10</v>
      </c>
    </row>
    <row r="644" spans="1:6" x14ac:dyDescent="0.25">
      <c r="A644" s="15" t="s">
        <v>652</v>
      </c>
      <c r="B644" s="16" t="str">
        <f t="shared" si="45"/>
        <v>SPLENIC PROCEDURES WITHOUT CC/MCC</v>
      </c>
      <c r="C644" s="17">
        <f t="shared" si="46"/>
        <v>2.5</v>
      </c>
      <c r="D644" s="18">
        <f t="shared" si="47"/>
        <v>1.6878</v>
      </c>
      <c r="E644" s="15" t="str">
        <f t="shared" si="48"/>
        <v>MO</v>
      </c>
      <c r="F644" s="19">
        <f t="shared" si="49"/>
        <v>4</v>
      </c>
    </row>
    <row r="645" spans="1:6" x14ac:dyDescent="0.25">
      <c r="A645" s="15" t="s">
        <v>653</v>
      </c>
      <c r="B645" s="16" t="str">
        <f t="shared" si="45"/>
        <v>OTHER O.R. PROCEDURES OF THE BLOOD AND BLOOD FORMING ORGANS WITH MCC</v>
      </c>
      <c r="C645" s="17">
        <f t="shared" si="46"/>
        <v>7.5</v>
      </c>
      <c r="D645" s="18">
        <f t="shared" si="47"/>
        <v>5.46</v>
      </c>
      <c r="E645" s="15" t="str">
        <f t="shared" si="48"/>
        <v>M</v>
      </c>
      <c r="F645" s="19">
        <f t="shared" si="49"/>
        <v>3</v>
      </c>
    </row>
    <row r="646" spans="1:6" x14ac:dyDescent="0.25">
      <c r="A646" s="15" t="s">
        <v>654</v>
      </c>
      <c r="B646" s="16" t="str">
        <f t="shared" si="45"/>
        <v>OTHER O.R. PROCEDURES OF THE BLOOD AND BLOOD FORMING ORGANS WITH CC</v>
      </c>
      <c r="C646" s="17">
        <f t="shared" si="46"/>
        <v>5.5</v>
      </c>
      <c r="D646" s="18">
        <f t="shared" si="47"/>
        <v>2.2850999999999999</v>
      </c>
      <c r="E646" s="15" t="str">
        <f t="shared" si="48"/>
        <v>A</v>
      </c>
      <c r="F646" s="19">
        <f t="shared" si="49"/>
        <v>10</v>
      </c>
    </row>
    <row r="647" spans="1:6" x14ac:dyDescent="0.25">
      <c r="A647" s="15" t="s">
        <v>655</v>
      </c>
      <c r="B647" s="16" t="str">
        <f t="shared" si="45"/>
        <v>OTHER O.R. PROCEDURES OF THE BLOOD AND BLOOD FORMING ORGANS WITHOUT CC/MCC</v>
      </c>
      <c r="C647" s="17">
        <f t="shared" si="46"/>
        <v>1.7</v>
      </c>
      <c r="D647" s="18">
        <f t="shared" si="47"/>
        <v>1.6838</v>
      </c>
      <c r="E647" s="15" t="str">
        <f t="shared" si="48"/>
        <v>M</v>
      </c>
      <c r="F647" s="19">
        <f t="shared" si="49"/>
        <v>8</v>
      </c>
    </row>
    <row r="648" spans="1:6" x14ac:dyDescent="0.25">
      <c r="A648" s="15" t="s">
        <v>656</v>
      </c>
      <c r="B648" s="16" t="str">
        <f t="shared" si="45"/>
        <v>VAGINAL DELIVERY WITHOUT STERILIZATION OR D&amp;C WITH MCC</v>
      </c>
      <c r="C648" s="17">
        <f t="shared" si="46"/>
        <v>2.5</v>
      </c>
      <c r="D648" s="18">
        <f t="shared" si="47"/>
        <v>0.91920000000000002</v>
      </c>
      <c r="E648" s="15" t="str">
        <f t="shared" si="48"/>
        <v>AO</v>
      </c>
      <c r="F648" s="19">
        <f t="shared" si="49"/>
        <v>523</v>
      </c>
    </row>
    <row r="649" spans="1:6" x14ac:dyDescent="0.25">
      <c r="A649" s="15" t="s">
        <v>657</v>
      </c>
      <c r="B649" s="16" t="str">
        <f t="shared" ref="B649:B712" si="50">VLOOKUP($A649, DRG_Tab, 2, FALSE)</f>
        <v>VAGINAL DELIVERY WITHOUT STERILIZATION OR D&amp;C WITH CC</v>
      </c>
      <c r="C649" s="17">
        <f t="shared" ref="C649:C712" si="51">ROUND(VLOOKUP($A649, DRG_Tab, 14, FALSE), 1)</f>
        <v>2.2999999999999998</v>
      </c>
      <c r="D649" s="18">
        <f t="shared" ref="D649:D712" si="52">VLOOKUP($A649, DRG_Tab, 20, FALSE)</f>
        <v>0.52039999999999997</v>
      </c>
      <c r="E649" s="15" t="str">
        <f t="shared" ref="E649:E712" si="53">VLOOKUP(A649, DRG_Tab, 19, FALSE)</f>
        <v>AO</v>
      </c>
      <c r="F649" s="19">
        <f t="shared" ref="F649:F712" si="54">VLOOKUP($A649, DRG_Tab, 9, FALSE)</f>
        <v>1852</v>
      </c>
    </row>
    <row r="650" spans="1:6" x14ac:dyDescent="0.25">
      <c r="A650" s="15" t="s">
        <v>658</v>
      </c>
      <c r="B650" s="16" t="str">
        <f t="shared" si="50"/>
        <v>VAGINAL DELIVERY WITHOUT STERILIZATION OR D&amp;C WITHOUT CC/MCC</v>
      </c>
      <c r="C650" s="17">
        <f t="shared" si="51"/>
        <v>2.1</v>
      </c>
      <c r="D650" s="18">
        <f t="shared" si="52"/>
        <v>0.44290000000000002</v>
      </c>
      <c r="E650" s="15" t="str">
        <f t="shared" si="53"/>
        <v>AO</v>
      </c>
      <c r="F650" s="19">
        <f t="shared" si="54"/>
        <v>6309</v>
      </c>
    </row>
    <row r="651" spans="1:6" x14ac:dyDescent="0.25">
      <c r="A651" s="15" t="s">
        <v>659</v>
      </c>
      <c r="B651" s="16" t="str">
        <f t="shared" si="50"/>
        <v>MAJOR HEMATOLOGICAL AND IMMUNOLOGICAL DIAGNOSES EXCEPT SICKLE CELL CRISIS AND COAGULATION DISORDERS WITH MCC</v>
      </c>
      <c r="C651" s="17">
        <f t="shared" si="51"/>
        <v>6.6</v>
      </c>
      <c r="D651" s="18">
        <f t="shared" si="52"/>
        <v>2.9011</v>
      </c>
      <c r="E651" s="15" t="str">
        <f t="shared" si="53"/>
        <v>AT</v>
      </c>
      <c r="F651" s="19">
        <f t="shared" si="54"/>
        <v>54</v>
      </c>
    </row>
    <row r="652" spans="1:6" x14ac:dyDescent="0.25">
      <c r="A652" s="15" t="s">
        <v>660</v>
      </c>
      <c r="B652" s="16" t="str">
        <f t="shared" si="50"/>
        <v>MAJOR HEMATOLOGICAL AND IMMUNOLOGICAL DIAGNOSES EXCEPT SICKLE CELL CRISIS AND COAGULATION DISORDERS WITH CC</v>
      </c>
      <c r="C652" s="17">
        <f t="shared" si="51"/>
        <v>4.2</v>
      </c>
      <c r="D652" s="18">
        <f t="shared" si="52"/>
        <v>1.6424000000000001</v>
      </c>
      <c r="E652" s="15" t="str">
        <f t="shared" si="53"/>
        <v>AT</v>
      </c>
      <c r="F652" s="19">
        <f t="shared" si="54"/>
        <v>122</v>
      </c>
    </row>
    <row r="653" spans="1:6" x14ac:dyDescent="0.25">
      <c r="A653" s="15" t="s">
        <v>661</v>
      </c>
      <c r="B653" s="16" t="str">
        <f t="shared" si="50"/>
        <v>MAJOR HEMATOLOGICAL AND IMMUNOLOGICAL DIAGNOSES EXCEPT SICKLE CELL CRISIS AND COAGULATION DISORDERS WITHOUT CC/MCC</v>
      </c>
      <c r="C653" s="17">
        <f t="shared" si="51"/>
        <v>2.8</v>
      </c>
      <c r="D653" s="18">
        <f t="shared" si="52"/>
        <v>1.1017999999999999</v>
      </c>
      <c r="E653" s="15" t="str">
        <f t="shared" si="53"/>
        <v>AT</v>
      </c>
      <c r="F653" s="19">
        <f t="shared" si="54"/>
        <v>25</v>
      </c>
    </row>
    <row r="654" spans="1:6" x14ac:dyDescent="0.25">
      <c r="A654" s="15" t="s">
        <v>662</v>
      </c>
      <c r="B654" s="16" t="str">
        <f t="shared" si="50"/>
        <v>RED BLOOD CELL DISORDERS WITH MCC</v>
      </c>
      <c r="C654" s="17">
        <f t="shared" si="51"/>
        <v>4.8</v>
      </c>
      <c r="D654" s="18">
        <f t="shared" si="52"/>
        <v>1.7749999999999999</v>
      </c>
      <c r="E654" s="15" t="str">
        <f t="shared" si="53"/>
        <v>A</v>
      </c>
      <c r="F654" s="19">
        <f t="shared" si="54"/>
        <v>112</v>
      </c>
    </row>
    <row r="655" spans="1:6" x14ac:dyDescent="0.25">
      <c r="A655" s="15" t="s">
        <v>663</v>
      </c>
      <c r="B655" s="16" t="str">
        <f t="shared" si="50"/>
        <v>RED BLOOD CELL DISORDERS WITHOUT MCC</v>
      </c>
      <c r="C655" s="17">
        <f t="shared" si="51"/>
        <v>3.2</v>
      </c>
      <c r="D655" s="18">
        <f t="shared" si="52"/>
        <v>1.1549</v>
      </c>
      <c r="E655" s="15" t="str">
        <f t="shared" si="53"/>
        <v>A</v>
      </c>
      <c r="F655" s="19">
        <f t="shared" si="54"/>
        <v>194</v>
      </c>
    </row>
    <row r="656" spans="1:6" x14ac:dyDescent="0.25">
      <c r="A656" s="15" t="s">
        <v>664</v>
      </c>
      <c r="B656" s="16" t="str">
        <f t="shared" si="50"/>
        <v>COAGULATION DISORDERS</v>
      </c>
      <c r="C656" s="17">
        <f t="shared" si="51"/>
        <v>2.9</v>
      </c>
      <c r="D656" s="18">
        <f t="shared" si="52"/>
        <v>2.2416999999999998</v>
      </c>
      <c r="E656" s="15" t="str">
        <f t="shared" si="53"/>
        <v>A</v>
      </c>
      <c r="F656" s="19">
        <f t="shared" si="54"/>
        <v>71</v>
      </c>
    </row>
    <row r="657" spans="1:6" x14ac:dyDescent="0.25">
      <c r="A657" s="15" t="s">
        <v>665</v>
      </c>
      <c r="B657" s="16" t="str">
        <f t="shared" si="50"/>
        <v>RETICULOENDOTHELIAL AND IMMUNITY DISORDERS WITH MCC</v>
      </c>
      <c r="C657" s="17">
        <f t="shared" si="51"/>
        <v>7.3</v>
      </c>
      <c r="D657" s="18">
        <f t="shared" si="52"/>
        <v>2.2799999999999998</v>
      </c>
      <c r="E657" s="15" t="str">
        <f t="shared" si="53"/>
        <v>A</v>
      </c>
      <c r="F657" s="19">
        <f t="shared" si="54"/>
        <v>19</v>
      </c>
    </row>
    <row r="658" spans="1:6" x14ac:dyDescent="0.25">
      <c r="A658" s="15" t="s">
        <v>666</v>
      </c>
      <c r="B658" s="16" t="str">
        <f t="shared" si="50"/>
        <v>RETICULOENDOTHELIAL AND IMMUNITY DISORDERS WITH CC</v>
      </c>
      <c r="C658" s="17">
        <f t="shared" si="51"/>
        <v>3.4</v>
      </c>
      <c r="D658" s="18">
        <f t="shared" si="52"/>
        <v>1.3651</v>
      </c>
      <c r="E658" s="15" t="str">
        <f t="shared" si="53"/>
        <v>A</v>
      </c>
      <c r="F658" s="19">
        <f t="shared" si="54"/>
        <v>31</v>
      </c>
    </row>
    <row r="659" spans="1:6" x14ac:dyDescent="0.25">
      <c r="A659" s="15" t="s">
        <v>667</v>
      </c>
      <c r="B659" s="16" t="str">
        <f t="shared" si="50"/>
        <v>RETICULOENDOTHELIAL AND IMMUNITY DISORDERS WITHOUT CC/MCC</v>
      </c>
      <c r="C659" s="17">
        <f t="shared" si="51"/>
        <v>2.1</v>
      </c>
      <c r="D659" s="18">
        <f t="shared" si="52"/>
        <v>0.76019999999999999</v>
      </c>
      <c r="E659" s="15" t="str">
        <f t="shared" si="53"/>
        <v>A</v>
      </c>
      <c r="F659" s="19">
        <f t="shared" si="54"/>
        <v>18</v>
      </c>
    </row>
    <row r="660" spans="1:6" x14ac:dyDescent="0.25">
      <c r="A660" s="15" t="s">
        <v>668</v>
      </c>
      <c r="B660" s="16" t="str">
        <f t="shared" si="50"/>
        <v>OTHER ANTEPARTUM DIAGNOSES WITH O.R. PROCEDURES WITH MCC</v>
      </c>
      <c r="C660" s="17">
        <f t="shared" si="51"/>
        <v>4.8</v>
      </c>
      <c r="D660" s="18">
        <f t="shared" si="52"/>
        <v>2.0301999999999998</v>
      </c>
      <c r="E660" s="15" t="str">
        <f t="shared" si="53"/>
        <v>A</v>
      </c>
      <c r="F660" s="19">
        <f t="shared" si="54"/>
        <v>16</v>
      </c>
    </row>
    <row r="661" spans="1:6" x14ac:dyDescent="0.25">
      <c r="A661" s="15" t="s">
        <v>669</v>
      </c>
      <c r="B661" s="16" t="str">
        <f t="shared" si="50"/>
        <v>OTHER ANTEPARTUM DIAGNOSES WITH O.R. PROCEDURES WITH CC</v>
      </c>
      <c r="C661" s="17">
        <f t="shared" si="51"/>
        <v>3.1</v>
      </c>
      <c r="D661" s="18">
        <f t="shared" si="52"/>
        <v>1.3496999999999999</v>
      </c>
      <c r="E661" s="15" t="str">
        <f t="shared" si="53"/>
        <v>A</v>
      </c>
      <c r="F661" s="19">
        <f t="shared" si="54"/>
        <v>18</v>
      </c>
    </row>
    <row r="662" spans="1:6" x14ac:dyDescent="0.25">
      <c r="A662" s="15" t="s">
        <v>670</v>
      </c>
      <c r="B662" s="16" t="str">
        <f t="shared" si="50"/>
        <v>OTHER ANTEPARTUM DIAGNOSES WITH O.R. PROCEDURES WITHOUT CC/MCC</v>
      </c>
      <c r="C662" s="17">
        <f t="shared" si="51"/>
        <v>1.9</v>
      </c>
      <c r="D662" s="18">
        <f t="shared" si="52"/>
        <v>0.93940000000000001</v>
      </c>
      <c r="E662" s="15" t="str">
        <f t="shared" si="53"/>
        <v>A</v>
      </c>
      <c r="F662" s="19">
        <f t="shared" si="54"/>
        <v>30</v>
      </c>
    </row>
    <row r="663" spans="1:6" x14ac:dyDescent="0.25">
      <c r="A663" s="15" t="s">
        <v>671</v>
      </c>
      <c r="B663" s="16" t="str">
        <f t="shared" si="50"/>
        <v>LYMPHOMA AND LEUKEMIA WITH MAJOR O.R. PROCEDURES WITH MCC</v>
      </c>
      <c r="C663" s="17">
        <f t="shared" si="51"/>
        <v>11.1</v>
      </c>
      <c r="D663" s="18">
        <f t="shared" si="52"/>
        <v>6.3905000000000003</v>
      </c>
      <c r="E663" s="15" t="str">
        <f t="shared" si="53"/>
        <v>M</v>
      </c>
      <c r="F663" s="19">
        <f t="shared" si="54"/>
        <v>4</v>
      </c>
    </row>
    <row r="664" spans="1:6" x14ac:dyDescent="0.25">
      <c r="A664" s="15" t="s">
        <v>672</v>
      </c>
      <c r="B664" s="16" t="str">
        <f t="shared" si="50"/>
        <v>LYMPHOMA AND LEUKEMIA WITH MAJOR O.R. PROCEDURES WITH CC</v>
      </c>
      <c r="C664" s="17">
        <f t="shared" si="51"/>
        <v>3.5</v>
      </c>
      <c r="D664" s="18">
        <f t="shared" si="52"/>
        <v>3.3999000000000001</v>
      </c>
      <c r="E664" s="15" t="str">
        <f t="shared" si="53"/>
        <v>M</v>
      </c>
      <c r="F664" s="19">
        <f t="shared" si="54"/>
        <v>5</v>
      </c>
    </row>
    <row r="665" spans="1:6" x14ac:dyDescent="0.25">
      <c r="A665" s="15" t="s">
        <v>673</v>
      </c>
      <c r="B665" s="16" t="str">
        <f t="shared" si="50"/>
        <v>LYMPHOMA AND LEUKEMIA WITH MAJOR O.R. PROCEDURES WITHOUT CC/MCC</v>
      </c>
      <c r="C665" s="17">
        <f t="shared" si="51"/>
        <v>1.5</v>
      </c>
      <c r="D665" s="18">
        <f t="shared" si="52"/>
        <v>1.7418</v>
      </c>
      <c r="E665" s="15" t="str">
        <f t="shared" si="53"/>
        <v>M</v>
      </c>
      <c r="F665" s="19">
        <f t="shared" si="54"/>
        <v>2</v>
      </c>
    </row>
    <row r="666" spans="1:6" x14ac:dyDescent="0.25">
      <c r="A666" s="15" t="s">
        <v>674</v>
      </c>
      <c r="B666" s="16" t="str">
        <f t="shared" si="50"/>
        <v>LYMPHOMA AND NON-ACUTE LEUKEMIA WITH OTHER PROCEDURES WITH MCC</v>
      </c>
      <c r="C666" s="17">
        <f t="shared" si="51"/>
        <v>10.5</v>
      </c>
      <c r="D666" s="18">
        <f t="shared" si="52"/>
        <v>7.1269999999999998</v>
      </c>
      <c r="E666" s="15" t="str">
        <f t="shared" si="53"/>
        <v>M</v>
      </c>
      <c r="F666" s="19">
        <f t="shared" si="54"/>
        <v>4</v>
      </c>
    </row>
    <row r="667" spans="1:6" x14ac:dyDescent="0.25">
      <c r="A667" s="15" t="s">
        <v>675</v>
      </c>
      <c r="B667" s="16" t="str">
        <f t="shared" si="50"/>
        <v>LYMPHOMA AND NON-ACUTE LEUKEMIA WITH OTHER PROCEDURES WITH CC</v>
      </c>
      <c r="C667" s="17">
        <f t="shared" si="51"/>
        <v>5.6</v>
      </c>
      <c r="D667" s="18">
        <f t="shared" si="52"/>
        <v>2.4916999999999998</v>
      </c>
      <c r="E667" s="15" t="str">
        <f t="shared" si="53"/>
        <v>A</v>
      </c>
      <c r="F667" s="19">
        <f t="shared" si="54"/>
        <v>16</v>
      </c>
    </row>
    <row r="668" spans="1:6" x14ac:dyDescent="0.25">
      <c r="A668" s="15" t="s">
        <v>676</v>
      </c>
      <c r="B668" s="16" t="str">
        <f t="shared" si="50"/>
        <v>LYMPHOMA AND NON-ACUTE LEUKEMIA WITH OTHER PROCEDURES WITHOUT CC/MCC</v>
      </c>
      <c r="C668" s="17">
        <f t="shared" si="51"/>
        <v>2.2000000000000002</v>
      </c>
      <c r="D668" s="18">
        <f t="shared" si="52"/>
        <v>1.8746</v>
      </c>
      <c r="E668" s="15" t="str">
        <f t="shared" si="53"/>
        <v>M</v>
      </c>
      <c r="F668" s="19">
        <f t="shared" si="54"/>
        <v>4</v>
      </c>
    </row>
    <row r="669" spans="1:6" x14ac:dyDescent="0.25">
      <c r="A669" s="15" t="s">
        <v>677</v>
      </c>
      <c r="B669" s="16" t="str">
        <f t="shared" si="50"/>
        <v>MYELOPROLIFERATIVE DISORDERS OR POORLY DIFFERENTIATED NEOPLASMS WITH MAJOR O.R. PROCEDURES WITH MCC</v>
      </c>
      <c r="C669" s="17">
        <f t="shared" si="51"/>
        <v>9</v>
      </c>
      <c r="D669" s="18">
        <f t="shared" si="52"/>
        <v>7.2732999999999999</v>
      </c>
      <c r="E669" s="15" t="str">
        <f t="shared" si="53"/>
        <v>M</v>
      </c>
      <c r="F669" s="19">
        <f t="shared" si="54"/>
        <v>3</v>
      </c>
    </row>
    <row r="670" spans="1:6" x14ac:dyDescent="0.25">
      <c r="A670" s="15" t="s">
        <v>678</v>
      </c>
      <c r="B670" s="16" t="str">
        <f t="shared" si="50"/>
        <v>MYELOPROLIFERATIVE DISORDERS OR POORLY DIFFERENTIATED NEOPLASMS WITH MAJOR O.R. PROCEDURES WITH CC</v>
      </c>
      <c r="C670" s="17">
        <f t="shared" si="51"/>
        <v>4.4000000000000004</v>
      </c>
      <c r="D670" s="18">
        <f t="shared" si="52"/>
        <v>3.3189000000000002</v>
      </c>
      <c r="E670" s="15" t="str">
        <f t="shared" si="53"/>
        <v>A</v>
      </c>
      <c r="F670" s="19">
        <f t="shared" si="54"/>
        <v>10</v>
      </c>
    </row>
    <row r="671" spans="1:6" x14ac:dyDescent="0.25">
      <c r="A671" s="15" t="s">
        <v>679</v>
      </c>
      <c r="B671" s="16" t="str">
        <f t="shared" si="50"/>
        <v>MYELOPROLIFERATIVE DISORDERS OR POORLY DIFFERENTIATED NEOPLASMS WITH MAJOR O.R. PROCEDURES WITHOUT CC/MCC</v>
      </c>
      <c r="C671" s="17">
        <f t="shared" si="51"/>
        <v>2.4</v>
      </c>
      <c r="D671" s="18">
        <f t="shared" si="52"/>
        <v>2.4411999999999998</v>
      </c>
      <c r="E671" s="15" t="str">
        <f t="shared" si="53"/>
        <v>M</v>
      </c>
      <c r="F671" s="19">
        <f t="shared" si="54"/>
        <v>2</v>
      </c>
    </row>
    <row r="672" spans="1:6" x14ac:dyDescent="0.25">
      <c r="A672" s="15" t="s">
        <v>680</v>
      </c>
      <c r="B672" s="16" t="str">
        <f t="shared" si="50"/>
        <v>MYELOPROLIFERATIVE DISORDERS OR POORLY DIFFERENTIATED NEOPLASMS WITH OTHER PROCEDURES WITH CC/MCC</v>
      </c>
      <c r="C672" s="17">
        <f t="shared" si="51"/>
        <v>6.9</v>
      </c>
      <c r="D672" s="18">
        <f t="shared" si="52"/>
        <v>3.7494000000000001</v>
      </c>
      <c r="E672" s="15" t="str">
        <f t="shared" si="53"/>
        <v>A</v>
      </c>
      <c r="F672" s="19">
        <f t="shared" si="54"/>
        <v>25</v>
      </c>
    </row>
    <row r="673" spans="1:6" x14ac:dyDescent="0.25">
      <c r="A673" s="15" t="s">
        <v>681</v>
      </c>
      <c r="B673" s="16" t="str">
        <f t="shared" si="50"/>
        <v>MYELOPROLIFERATIVE DISORDERS OR POORLY DIFFERENTIATED NEOPLASMS WITH OTHER PROCEDURES WITHOUT CC/MCC</v>
      </c>
      <c r="C673" s="17">
        <f t="shared" si="51"/>
        <v>2.1</v>
      </c>
      <c r="D673" s="18">
        <f t="shared" si="52"/>
        <v>2.2273999999999998</v>
      </c>
      <c r="E673" s="15" t="str">
        <f t="shared" si="53"/>
        <v>M</v>
      </c>
      <c r="F673" s="19">
        <f t="shared" si="54"/>
        <v>3</v>
      </c>
    </row>
    <row r="674" spans="1:6" x14ac:dyDescent="0.25">
      <c r="A674" s="15" t="s">
        <v>682</v>
      </c>
      <c r="B674" s="16" t="str">
        <f t="shared" si="50"/>
        <v>OTHER ANTEPARTUM DIAGNOSES WITHOUT O.R. PROCEDURES WITH MCC</v>
      </c>
      <c r="C674" s="17">
        <f t="shared" si="51"/>
        <v>2.8</v>
      </c>
      <c r="D674" s="18">
        <f t="shared" si="52"/>
        <v>0.68540000000000001</v>
      </c>
      <c r="E674" s="15" t="str">
        <f t="shared" si="53"/>
        <v>A</v>
      </c>
      <c r="F674" s="19">
        <f t="shared" si="54"/>
        <v>166</v>
      </c>
    </row>
    <row r="675" spans="1:6" x14ac:dyDescent="0.25">
      <c r="A675" s="15" t="s">
        <v>683</v>
      </c>
      <c r="B675" s="16" t="str">
        <f t="shared" si="50"/>
        <v>OTHER ANTEPARTUM DIAGNOSES WITHOUT O.R. PROCEDURES WITH CC</v>
      </c>
      <c r="C675" s="17">
        <f t="shared" si="51"/>
        <v>2.6</v>
      </c>
      <c r="D675" s="18">
        <f t="shared" si="52"/>
        <v>0.60340000000000005</v>
      </c>
      <c r="E675" s="15" t="str">
        <f t="shared" si="53"/>
        <v>A</v>
      </c>
      <c r="F675" s="19">
        <f t="shared" si="54"/>
        <v>382</v>
      </c>
    </row>
    <row r="676" spans="1:6" x14ac:dyDescent="0.25">
      <c r="A676" s="15" t="s">
        <v>684</v>
      </c>
      <c r="B676" s="16" t="str">
        <f t="shared" si="50"/>
        <v>OTHER ANTEPARTUM DIAGNOSES WITHOUT O.R. PROCEDURES WITHOUT CC/MCC</v>
      </c>
      <c r="C676" s="17">
        <f t="shared" si="51"/>
        <v>2.2999999999999998</v>
      </c>
      <c r="D676" s="18">
        <f t="shared" si="52"/>
        <v>0.53790000000000004</v>
      </c>
      <c r="E676" s="15" t="str">
        <f t="shared" si="53"/>
        <v>A</v>
      </c>
      <c r="F676" s="19">
        <f t="shared" si="54"/>
        <v>416</v>
      </c>
    </row>
    <row r="677" spans="1:6" x14ac:dyDescent="0.25">
      <c r="A677" s="15" t="s">
        <v>685</v>
      </c>
      <c r="B677" s="16" t="str">
        <f t="shared" si="50"/>
        <v>ACUTE LEUKEMIA WITH MCC</v>
      </c>
      <c r="C677" s="17">
        <f t="shared" si="51"/>
        <v>15.6</v>
      </c>
      <c r="D677" s="18">
        <f t="shared" si="52"/>
        <v>7.4554999999999998</v>
      </c>
      <c r="E677" s="15" t="str">
        <f t="shared" si="53"/>
        <v>A</v>
      </c>
      <c r="F677" s="19">
        <f t="shared" si="54"/>
        <v>34</v>
      </c>
    </row>
    <row r="678" spans="1:6" x14ac:dyDescent="0.25">
      <c r="A678" s="15" t="s">
        <v>686</v>
      </c>
      <c r="B678" s="16" t="str">
        <f t="shared" si="50"/>
        <v>ACUTE LEUKEMIA WITH CC</v>
      </c>
      <c r="C678" s="17">
        <f t="shared" si="51"/>
        <v>6.7</v>
      </c>
      <c r="D678" s="18">
        <f t="shared" si="52"/>
        <v>4.2603</v>
      </c>
      <c r="E678" s="15" t="str">
        <f t="shared" si="53"/>
        <v>A</v>
      </c>
      <c r="F678" s="19">
        <f t="shared" si="54"/>
        <v>11</v>
      </c>
    </row>
    <row r="679" spans="1:6" x14ac:dyDescent="0.25">
      <c r="A679" s="15" t="s">
        <v>687</v>
      </c>
      <c r="B679" s="16" t="str">
        <f t="shared" si="50"/>
        <v>ACUTE LEUKEMIA WITHOUT CC/MCC</v>
      </c>
      <c r="C679" s="17">
        <f t="shared" si="51"/>
        <v>2.4</v>
      </c>
      <c r="D679" s="18">
        <f t="shared" si="52"/>
        <v>1.9356</v>
      </c>
      <c r="E679" s="15" t="str">
        <f t="shared" si="53"/>
        <v>M</v>
      </c>
      <c r="F679" s="19">
        <f t="shared" si="54"/>
        <v>6</v>
      </c>
    </row>
    <row r="680" spans="1:6" x14ac:dyDescent="0.25">
      <c r="A680" s="15" t="s">
        <v>688</v>
      </c>
      <c r="B680" s="16" t="str">
        <f t="shared" si="50"/>
        <v>CHEMOTHERAPY WITH ACUTE LEUKEMIA AS SECONDARY DIAGNOSIS OR WITH HIGH DOSE CHEMOTHERAPY AGENT WITH MCC</v>
      </c>
      <c r="C680" s="17">
        <f t="shared" si="51"/>
        <v>10.5</v>
      </c>
      <c r="D680" s="18">
        <f t="shared" si="52"/>
        <v>3.161</v>
      </c>
      <c r="E680" s="15" t="str">
        <f t="shared" si="53"/>
        <v>A</v>
      </c>
      <c r="F680" s="19">
        <f t="shared" si="54"/>
        <v>40</v>
      </c>
    </row>
    <row r="681" spans="1:6" x14ac:dyDescent="0.25">
      <c r="A681" s="15" t="s">
        <v>689</v>
      </c>
      <c r="B681" s="16" t="str">
        <f t="shared" si="50"/>
        <v>CHEMOTHERAPY WITH ACUTE LEUKEMIA AS SECONDARY DIAGNOSIS WITH CC OR HIGH DOSE CHEMOTHERAPY AGENT</v>
      </c>
      <c r="C681" s="17">
        <f t="shared" si="51"/>
        <v>6.9</v>
      </c>
      <c r="D681" s="18">
        <f t="shared" si="52"/>
        <v>2.1909000000000001</v>
      </c>
      <c r="E681" s="15" t="str">
        <f t="shared" si="53"/>
        <v>A</v>
      </c>
      <c r="F681" s="19">
        <f t="shared" si="54"/>
        <v>15</v>
      </c>
    </row>
    <row r="682" spans="1:6" x14ac:dyDescent="0.25">
      <c r="A682" s="15" t="s">
        <v>690</v>
      </c>
      <c r="B682" s="16" t="str">
        <f t="shared" si="50"/>
        <v>CHEMOTHERAPY WITH ACUTE LEUKEMIA AS SECONDARY DIAGNOSIS WITHOUT CC/MCC</v>
      </c>
      <c r="C682" s="17">
        <f t="shared" si="51"/>
        <v>5.3</v>
      </c>
      <c r="D682" s="18">
        <f t="shared" si="52"/>
        <v>1.4065000000000001</v>
      </c>
      <c r="E682" s="15" t="str">
        <f t="shared" si="53"/>
        <v>A</v>
      </c>
      <c r="F682" s="19">
        <f t="shared" si="54"/>
        <v>14</v>
      </c>
    </row>
    <row r="683" spans="1:6" x14ac:dyDescent="0.25">
      <c r="A683" s="15" t="s">
        <v>691</v>
      </c>
      <c r="B683" s="16" t="str">
        <f t="shared" si="50"/>
        <v>LYMPHOMA AND NON-ACUTE LEUKEMIA WITH MCC</v>
      </c>
      <c r="C683" s="17">
        <f t="shared" si="51"/>
        <v>7.2</v>
      </c>
      <c r="D683" s="18">
        <f t="shared" si="52"/>
        <v>4.7074999999999996</v>
      </c>
      <c r="E683" s="15" t="str">
        <f t="shared" si="53"/>
        <v>A</v>
      </c>
      <c r="F683" s="19">
        <f t="shared" si="54"/>
        <v>21</v>
      </c>
    </row>
    <row r="684" spans="1:6" x14ac:dyDescent="0.25">
      <c r="A684" s="15" t="s">
        <v>692</v>
      </c>
      <c r="B684" s="16" t="str">
        <f t="shared" si="50"/>
        <v>LYMPHOMA AND NON-ACUTE LEUKEMIA WITH CC</v>
      </c>
      <c r="C684" s="17">
        <f t="shared" si="51"/>
        <v>3.7</v>
      </c>
      <c r="D684" s="18">
        <f t="shared" si="52"/>
        <v>1.7221</v>
      </c>
      <c r="E684" s="15" t="str">
        <f t="shared" si="53"/>
        <v>A</v>
      </c>
      <c r="F684" s="19">
        <f t="shared" si="54"/>
        <v>29</v>
      </c>
    </row>
    <row r="685" spans="1:6" x14ac:dyDescent="0.25">
      <c r="A685" s="15" t="s">
        <v>693</v>
      </c>
      <c r="B685" s="16" t="str">
        <f t="shared" si="50"/>
        <v>LYMPHOMA AND NON-ACUTE LEUKEMIA WITHOUT CC/MCC</v>
      </c>
      <c r="C685" s="17">
        <f t="shared" si="51"/>
        <v>2.7</v>
      </c>
      <c r="D685" s="18">
        <f t="shared" si="52"/>
        <v>1.5093000000000001</v>
      </c>
      <c r="E685" s="15" t="str">
        <f t="shared" si="53"/>
        <v>A</v>
      </c>
      <c r="F685" s="19">
        <f t="shared" si="54"/>
        <v>11</v>
      </c>
    </row>
    <row r="686" spans="1:6" x14ac:dyDescent="0.25">
      <c r="A686" s="15" t="s">
        <v>694</v>
      </c>
      <c r="B686" s="16" t="str">
        <f t="shared" si="50"/>
        <v>OTHER MYELOPROLIFERATIVE DISORDERS OR POORLY DIFFERENTIATED NEOPLASTIC DIAGNOSES WITH MCC</v>
      </c>
      <c r="C686" s="17">
        <f t="shared" si="51"/>
        <v>7.5</v>
      </c>
      <c r="D686" s="18">
        <f t="shared" si="52"/>
        <v>2.3997000000000002</v>
      </c>
      <c r="E686" s="15" t="str">
        <f t="shared" si="53"/>
        <v>A</v>
      </c>
      <c r="F686" s="19">
        <f t="shared" si="54"/>
        <v>10</v>
      </c>
    </row>
    <row r="687" spans="1:6" x14ac:dyDescent="0.25">
      <c r="A687" s="15" t="s">
        <v>695</v>
      </c>
      <c r="B687" s="16" t="str">
        <f t="shared" si="50"/>
        <v>OTHER MYELOPROLIFERATIVE DISORDERS OR POORLY DIFFERENTIATED NEOPLASTIC DIAGNOSES WITH CC</v>
      </c>
      <c r="C687" s="17">
        <f t="shared" si="51"/>
        <v>3.7</v>
      </c>
      <c r="D687" s="18">
        <f t="shared" si="52"/>
        <v>1.8204</v>
      </c>
      <c r="E687" s="15" t="str">
        <f t="shared" si="53"/>
        <v>M</v>
      </c>
      <c r="F687" s="19">
        <f t="shared" si="54"/>
        <v>8</v>
      </c>
    </row>
    <row r="688" spans="1:6" x14ac:dyDescent="0.25">
      <c r="A688" s="15" t="s">
        <v>696</v>
      </c>
      <c r="B688" s="16" t="str">
        <f t="shared" si="50"/>
        <v>OTHER MYELOPROLIFERATIVE DISORDERS OR POORLY DIFFERENTIATED NEOPLASTIC DIAGNOSES WITHOUT CC/MCC</v>
      </c>
      <c r="C688" s="17">
        <f t="shared" si="51"/>
        <v>2.4</v>
      </c>
      <c r="D688" s="18">
        <f t="shared" si="52"/>
        <v>1.2744</v>
      </c>
      <c r="E688" s="15" t="str">
        <f t="shared" si="53"/>
        <v>M</v>
      </c>
      <c r="F688" s="19">
        <f t="shared" si="54"/>
        <v>5</v>
      </c>
    </row>
    <row r="689" spans="1:6" x14ac:dyDescent="0.25">
      <c r="A689" s="15" t="s">
        <v>697</v>
      </c>
      <c r="B689" s="16" t="str">
        <f t="shared" si="50"/>
        <v>CHEMOTHERAPY WITHOUT ACUTE LEUKEMIA AS SECONDARY DIAGNOSIS WITH MCC</v>
      </c>
      <c r="C689" s="17">
        <f t="shared" si="51"/>
        <v>4.7</v>
      </c>
      <c r="D689" s="18">
        <f t="shared" si="52"/>
        <v>1.9708000000000001</v>
      </c>
      <c r="E689" s="15" t="str">
        <f t="shared" si="53"/>
        <v>A</v>
      </c>
      <c r="F689" s="19">
        <f t="shared" si="54"/>
        <v>43</v>
      </c>
    </row>
    <row r="690" spans="1:6" x14ac:dyDescent="0.25">
      <c r="A690" s="15" t="s">
        <v>698</v>
      </c>
      <c r="B690" s="16" t="str">
        <f t="shared" si="50"/>
        <v>CHEMOTHERAPY WITHOUT ACUTE LEUKEMIA AS SECONDARY DIAGNOSIS WITH CC</v>
      </c>
      <c r="C690" s="17">
        <f t="shared" si="51"/>
        <v>3.4</v>
      </c>
      <c r="D690" s="18">
        <f t="shared" si="52"/>
        <v>0.91830000000000001</v>
      </c>
      <c r="E690" s="15" t="str">
        <f t="shared" si="53"/>
        <v>A</v>
      </c>
      <c r="F690" s="19">
        <f t="shared" si="54"/>
        <v>220</v>
      </c>
    </row>
    <row r="691" spans="1:6" x14ac:dyDescent="0.25">
      <c r="A691" s="15" t="s">
        <v>699</v>
      </c>
      <c r="B691" s="16" t="str">
        <f t="shared" si="50"/>
        <v>CHEMOTHERAPY WITHOUT ACUTE LEUKEMIA AS SECONDARY DIAGNOSIS WITHOUT CC/MCC</v>
      </c>
      <c r="C691" s="17">
        <f t="shared" si="51"/>
        <v>2.8</v>
      </c>
      <c r="D691" s="18">
        <f t="shared" si="52"/>
        <v>0.77610000000000001</v>
      </c>
      <c r="E691" s="15" t="str">
        <f t="shared" si="53"/>
        <v>A</v>
      </c>
      <c r="F691" s="19">
        <f t="shared" si="54"/>
        <v>27</v>
      </c>
    </row>
    <row r="692" spans="1:6" x14ac:dyDescent="0.25">
      <c r="A692" s="15" t="s">
        <v>700</v>
      </c>
      <c r="B692" s="16" t="str">
        <f t="shared" si="50"/>
        <v>RADIOTHERAPY</v>
      </c>
      <c r="C692" s="17">
        <f t="shared" si="51"/>
        <v>7.4</v>
      </c>
      <c r="D692" s="18">
        <f t="shared" si="52"/>
        <v>4.0681000000000003</v>
      </c>
      <c r="E692" s="15" t="str">
        <f t="shared" si="53"/>
        <v>M</v>
      </c>
      <c r="F692" s="19">
        <f t="shared" si="54"/>
        <v>1</v>
      </c>
    </row>
    <row r="693" spans="1:6" x14ac:dyDescent="0.25">
      <c r="A693" s="15" t="s">
        <v>701</v>
      </c>
      <c r="B693" s="16" t="str">
        <f t="shared" si="50"/>
        <v>ACUTE LEUKEMIA WITH OTHER PROCEDURES</v>
      </c>
      <c r="C693" s="17">
        <f t="shared" si="51"/>
        <v>15.9</v>
      </c>
      <c r="D693" s="18">
        <f t="shared" si="52"/>
        <v>12.7889</v>
      </c>
      <c r="E693" s="15" t="str">
        <f t="shared" si="53"/>
        <v>M</v>
      </c>
      <c r="F693" s="19">
        <f t="shared" si="54"/>
        <v>5</v>
      </c>
    </row>
    <row r="694" spans="1:6" x14ac:dyDescent="0.25">
      <c r="A694" s="15" t="s">
        <v>702</v>
      </c>
      <c r="B694" s="16" t="str">
        <f t="shared" si="50"/>
        <v>INFECTIOUS AND PARASITIC DISEASES WITH O.R. PROCEDURES WITH MCC</v>
      </c>
      <c r="C694" s="17">
        <f t="shared" si="51"/>
        <v>11.9</v>
      </c>
      <c r="D694" s="18">
        <f t="shared" si="52"/>
        <v>5.1303000000000001</v>
      </c>
      <c r="E694" s="15" t="str">
        <f t="shared" si="53"/>
        <v>A</v>
      </c>
      <c r="F694" s="19">
        <f t="shared" si="54"/>
        <v>841</v>
      </c>
    </row>
    <row r="695" spans="1:6" x14ac:dyDescent="0.25">
      <c r="A695" s="15" t="s">
        <v>703</v>
      </c>
      <c r="B695" s="16" t="str">
        <f t="shared" si="50"/>
        <v>INFECTIOUS AND PARASITIC DISEASES WITH O.R. PROCEDURES WITH CC</v>
      </c>
      <c r="C695" s="17">
        <f t="shared" si="51"/>
        <v>5.6</v>
      </c>
      <c r="D695" s="18">
        <f t="shared" si="52"/>
        <v>2.2035999999999998</v>
      </c>
      <c r="E695" s="15" t="str">
        <f t="shared" si="53"/>
        <v>AP</v>
      </c>
      <c r="F695" s="19">
        <f t="shared" si="54"/>
        <v>459</v>
      </c>
    </row>
    <row r="696" spans="1:6" x14ac:dyDescent="0.25">
      <c r="A696" s="15" t="s">
        <v>704</v>
      </c>
      <c r="B696" s="16" t="str">
        <f t="shared" si="50"/>
        <v>INFECTIOUS AND PARASITIC DISEASES WITH O.R. PROCEDURES WITHOUT CC/MCC</v>
      </c>
      <c r="C696" s="17">
        <f t="shared" si="51"/>
        <v>4</v>
      </c>
      <c r="D696" s="18">
        <f t="shared" si="52"/>
        <v>1.5544</v>
      </c>
      <c r="E696" s="15" t="str">
        <f t="shared" si="53"/>
        <v>AP</v>
      </c>
      <c r="F696" s="19">
        <f t="shared" si="54"/>
        <v>10</v>
      </c>
    </row>
    <row r="697" spans="1:6" x14ac:dyDescent="0.25">
      <c r="A697" s="15" t="s">
        <v>705</v>
      </c>
      <c r="B697" s="16" t="str">
        <f t="shared" si="50"/>
        <v>POSTOPERATIVE OR POST-TRAUMATIC INFECTIONS WITH O.R. PROCEDURES WITH MCC</v>
      </c>
      <c r="C697" s="17">
        <f t="shared" si="51"/>
        <v>9.8000000000000007</v>
      </c>
      <c r="D697" s="18">
        <f t="shared" si="52"/>
        <v>3.9901</v>
      </c>
      <c r="E697" s="15" t="str">
        <f t="shared" si="53"/>
        <v>A</v>
      </c>
      <c r="F697" s="19">
        <f t="shared" si="54"/>
        <v>46</v>
      </c>
    </row>
    <row r="698" spans="1:6" x14ac:dyDescent="0.25">
      <c r="A698" s="15" t="s">
        <v>706</v>
      </c>
      <c r="B698" s="16" t="str">
        <f t="shared" si="50"/>
        <v>POSTOPERATIVE OR POST-TRAUMATIC INFECTIONS WITH O.R. PROCEDURES WITH CC</v>
      </c>
      <c r="C698" s="17">
        <f t="shared" si="51"/>
        <v>5.7</v>
      </c>
      <c r="D698" s="18">
        <f t="shared" si="52"/>
        <v>1.9611000000000001</v>
      </c>
      <c r="E698" s="15" t="str">
        <f t="shared" si="53"/>
        <v>A</v>
      </c>
      <c r="F698" s="19">
        <f t="shared" si="54"/>
        <v>92</v>
      </c>
    </row>
    <row r="699" spans="1:6" x14ac:dyDescent="0.25">
      <c r="A699" s="15" t="s">
        <v>707</v>
      </c>
      <c r="B699" s="16" t="str">
        <f t="shared" si="50"/>
        <v>POSTOPERATIVE OR POST-TRAUMATIC INFECTIONS WITH O.R. PROCEDURES WITHOUT CC/MCC</v>
      </c>
      <c r="C699" s="17">
        <f t="shared" si="51"/>
        <v>3.3</v>
      </c>
      <c r="D699" s="18">
        <f t="shared" si="52"/>
        <v>1.2639</v>
      </c>
      <c r="E699" s="15" t="str">
        <f t="shared" si="53"/>
        <v>A</v>
      </c>
      <c r="F699" s="19">
        <f t="shared" si="54"/>
        <v>14</v>
      </c>
    </row>
    <row r="700" spans="1:6" x14ac:dyDescent="0.25">
      <c r="A700" s="15" t="s">
        <v>708</v>
      </c>
      <c r="B700" s="16" t="str">
        <f t="shared" si="50"/>
        <v>POSTOPERATIVE AND POST-TRAUMATIC INFECTIONS WITH MCC</v>
      </c>
      <c r="C700" s="17">
        <f t="shared" si="51"/>
        <v>5.0999999999999996</v>
      </c>
      <c r="D700" s="18">
        <f t="shared" si="52"/>
        <v>1.3669</v>
      </c>
      <c r="E700" s="15" t="str">
        <f t="shared" si="53"/>
        <v>A</v>
      </c>
      <c r="F700" s="19">
        <f t="shared" si="54"/>
        <v>92</v>
      </c>
    </row>
    <row r="701" spans="1:6" x14ac:dyDescent="0.25">
      <c r="A701" s="15" t="s">
        <v>709</v>
      </c>
      <c r="B701" s="16" t="str">
        <f t="shared" si="50"/>
        <v>POSTOPERATIVE AND POST-TRAUMATIC INFECTIONS WITHOUT MCC</v>
      </c>
      <c r="C701" s="17">
        <f t="shared" si="51"/>
        <v>3.8</v>
      </c>
      <c r="D701" s="18">
        <f t="shared" si="52"/>
        <v>1.0407</v>
      </c>
      <c r="E701" s="15" t="str">
        <f t="shared" si="53"/>
        <v>A</v>
      </c>
      <c r="F701" s="19">
        <f t="shared" si="54"/>
        <v>99</v>
      </c>
    </row>
    <row r="702" spans="1:6" x14ac:dyDescent="0.25">
      <c r="A702" s="15" t="s">
        <v>710</v>
      </c>
      <c r="B702" s="16" t="str">
        <f t="shared" si="50"/>
        <v>FEVER AND INFLAMMATORY CONDITIONS</v>
      </c>
      <c r="C702" s="17">
        <f t="shared" si="51"/>
        <v>3.3</v>
      </c>
      <c r="D702" s="18">
        <f t="shared" si="52"/>
        <v>1.2175</v>
      </c>
      <c r="E702" s="15" t="str">
        <f t="shared" si="53"/>
        <v>A</v>
      </c>
      <c r="F702" s="19">
        <f t="shared" si="54"/>
        <v>43</v>
      </c>
    </row>
    <row r="703" spans="1:6" x14ac:dyDescent="0.25">
      <c r="A703" s="15" t="s">
        <v>711</v>
      </c>
      <c r="B703" s="16" t="str">
        <f t="shared" si="50"/>
        <v>VIRAL ILLNESS WITH MCC</v>
      </c>
      <c r="C703" s="17">
        <f t="shared" si="51"/>
        <v>3.7</v>
      </c>
      <c r="D703" s="18">
        <f t="shared" si="52"/>
        <v>1.2835000000000001</v>
      </c>
      <c r="E703" s="15" t="str">
        <f t="shared" si="53"/>
        <v>A</v>
      </c>
      <c r="F703" s="19">
        <f t="shared" si="54"/>
        <v>23</v>
      </c>
    </row>
    <row r="704" spans="1:6" x14ac:dyDescent="0.25">
      <c r="A704" s="15" t="s">
        <v>712</v>
      </c>
      <c r="B704" s="16" t="str">
        <f t="shared" si="50"/>
        <v>VIRAL ILLNESS WITHOUT MCC</v>
      </c>
      <c r="C704" s="17">
        <f t="shared" si="51"/>
        <v>2.6</v>
      </c>
      <c r="D704" s="18">
        <f t="shared" si="52"/>
        <v>0.59109999999999996</v>
      </c>
      <c r="E704" s="15" t="str">
        <f t="shared" si="53"/>
        <v>A</v>
      </c>
      <c r="F704" s="19">
        <f t="shared" si="54"/>
        <v>60</v>
      </c>
    </row>
    <row r="705" spans="1:6" x14ac:dyDescent="0.25">
      <c r="A705" s="15" t="s">
        <v>713</v>
      </c>
      <c r="B705" s="16" t="str">
        <f t="shared" si="50"/>
        <v>OTHER INFECTIOUS AND PARASITIC DISEASES DIAGNOSES WITH MCC</v>
      </c>
      <c r="C705" s="17">
        <f t="shared" si="51"/>
        <v>7.1</v>
      </c>
      <c r="D705" s="18">
        <f t="shared" si="52"/>
        <v>2.9348000000000001</v>
      </c>
      <c r="E705" s="15" t="str">
        <f t="shared" si="53"/>
        <v>A</v>
      </c>
      <c r="F705" s="19">
        <f t="shared" si="54"/>
        <v>13</v>
      </c>
    </row>
    <row r="706" spans="1:6" x14ac:dyDescent="0.25">
      <c r="A706" s="15" t="s">
        <v>714</v>
      </c>
      <c r="B706" s="16" t="str">
        <f t="shared" si="50"/>
        <v>OTHER INFECTIOUS AND PARASITIC DISEASES DIAGNOSES WITH CC</v>
      </c>
      <c r="C706" s="17">
        <f t="shared" si="51"/>
        <v>3.8</v>
      </c>
      <c r="D706" s="18">
        <f t="shared" si="52"/>
        <v>1.258</v>
      </c>
      <c r="E706" s="15" t="str">
        <f t="shared" si="53"/>
        <v>A</v>
      </c>
      <c r="F706" s="19">
        <f t="shared" si="54"/>
        <v>29</v>
      </c>
    </row>
    <row r="707" spans="1:6" x14ac:dyDescent="0.25">
      <c r="A707" s="15" t="s">
        <v>715</v>
      </c>
      <c r="B707" s="16" t="str">
        <f t="shared" si="50"/>
        <v>OTHER INFECTIOUS AND PARASITIC DISEASES DIAGNOSES WITHOUT CC/MCC</v>
      </c>
      <c r="C707" s="17">
        <f t="shared" si="51"/>
        <v>3</v>
      </c>
      <c r="D707" s="18">
        <f t="shared" si="52"/>
        <v>0.95050000000000001</v>
      </c>
      <c r="E707" s="15" t="str">
        <f t="shared" si="53"/>
        <v>A</v>
      </c>
      <c r="F707" s="19">
        <f t="shared" si="54"/>
        <v>29</v>
      </c>
    </row>
    <row r="708" spans="1:6" x14ac:dyDescent="0.25">
      <c r="A708" s="15" t="s">
        <v>716</v>
      </c>
      <c r="B708" s="16" t="str">
        <f t="shared" si="50"/>
        <v>SEPTICEMIA OR SEVERE SEPSIS WITH MV &gt;96 HOURS</v>
      </c>
      <c r="C708" s="17">
        <f t="shared" si="51"/>
        <v>14.1</v>
      </c>
      <c r="D708" s="18">
        <f t="shared" si="52"/>
        <v>6.1261999999999999</v>
      </c>
      <c r="E708" s="15" t="str">
        <f t="shared" si="53"/>
        <v>A</v>
      </c>
      <c r="F708" s="19">
        <f t="shared" si="54"/>
        <v>336</v>
      </c>
    </row>
    <row r="709" spans="1:6" x14ac:dyDescent="0.25">
      <c r="A709" s="15" t="s">
        <v>717</v>
      </c>
      <c r="B709" s="16" t="str">
        <f t="shared" si="50"/>
        <v>SEPTICEMIA OR SEVERE SEPSIS WITHOUT MV &gt;96 HOURS WITH MCC</v>
      </c>
      <c r="C709" s="17">
        <f t="shared" si="51"/>
        <v>5.3</v>
      </c>
      <c r="D709" s="18">
        <f t="shared" si="52"/>
        <v>2.1021999999999998</v>
      </c>
      <c r="E709" s="15" t="str">
        <f t="shared" si="53"/>
        <v>A</v>
      </c>
      <c r="F709" s="19">
        <f t="shared" si="54"/>
        <v>3417</v>
      </c>
    </row>
    <row r="710" spans="1:6" x14ac:dyDescent="0.25">
      <c r="A710" s="15" t="s">
        <v>718</v>
      </c>
      <c r="B710" s="16" t="str">
        <f t="shared" si="50"/>
        <v>SEPTICEMIA OR SEVERE SEPSIS WITHOUT MV &gt;96 HOURS WITHOUT MCC</v>
      </c>
      <c r="C710" s="17">
        <f t="shared" si="51"/>
        <v>3.6</v>
      </c>
      <c r="D710" s="18">
        <f t="shared" si="52"/>
        <v>1.0761000000000001</v>
      </c>
      <c r="E710" s="15" t="str">
        <f t="shared" si="53"/>
        <v>A</v>
      </c>
      <c r="F710" s="19">
        <f t="shared" si="54"/>
        <v>1472</v>
      </c>
    </row>
    <row r="711" spans="1:6" x14ac:dyDescent="0.25">
      <c r="A711" s="15" t="s">
        <v>719</v>
      </c>
      <c r="B711" s="16" t="str">
        <f t="shared" si="50"/>
        <v>O.R. PROCEDURES WITH PRINCIPAL DIAGNOSIS OF MENTAL ILLNESS</v>
      </c>
      <c r="C711" s="17">
        <f t="shared" si="51"/>
        <v>7.4</v>
      </c>
      <c r="D711" s="18">
        <f t="shared" si="52"/>
        <v>5.9851999999999999</v>
      </c>
      <c r="E711" s="15" t="str">
        <f t="shared" si="53"/>
        <v>M</v>
      </c>
      <c r="F711" s="19">
        <f t="shared" si="54"/>
        <v>9</v>
      </c>
    </row>
    <row r="712" spans="1:6" x14ac:dyDescent="0.25">
      <c r="A712" s="15" t="s">
        <v>720</v>
      </c>
      <c r="B712" s="16" t="str">
        <f t="shared" si="50"/>
        <v>ACUTE ADJUSTMENT REACTION AND PSYCHOSOCIAL DYSFUNCTION</v>
      </c>
      <c r="C712" s="17">
        <f t="shared" si="51"/>
        <v>3.5</v>
      </c>
      <c r="D712" s="18">
        <f t="shared" si="52"/>
        <v>0.91639999999999999</v>
      </c>
      <c r="E712" s="15" t="str">
        <f t="shared" si="53"/>
        <v>A</v>
      </c>
      <c r="F712" s="19">
        <f t="shared" si="54"/>
        <v>136</v>
      </c>
    </row>
    <row r="713" spans="1:6" x14ac:dyDescent="0.25">
      <c r="A713" s="15" t="s">
        <v>721</v>
      </c>
      <c r="B713" s="16" t="str">
        <f t="shared" ref="B713:B787" si="55">VLOOKUP($A713, DRG_Tab, 2, FALSE)</f>
        <v>DEPRESSIVE NEUROSES</v>
      </c>
      <c r="C713" s="17">
        <f t="shared" ref="C713:C787" si="56">ROUND(VLOOKUP($A713, DRG_Tab, 14, FALSE), 1)</f>
        <v>4.0999999999999996</v>
      </c>
      <c r="D713" s="18">
        <f t="shared" ref="D713:D787" si="57">VLOOKUP($A713, DRG_Tab, 20, FALSE)</f>
        <v>0.55610000000000004</v>
      </c>
      <c r="E713" s="15" t="str">
        <f t="shared" ref="E713:E787" si="58">VLOOKUP(A713, DRG_Tab, 19, FALSE)</f>
        <v>A</v>
      </c>
      <c r="F713" s="19">
        <f t="shared" ref="F713:F787" si="59">VLOOKUP($A713, DRG_Tab, 9, FALSE)</f>
        <v>176</v>
      </c>
    </row>
    <row r="714" spans="1:6" x14ac:dyDescent="0.25">
      <c r="A714" s="15" t="s">
        <v>722</v>
      </c>
      <c r="B714" s="16" t="str">
        <f t="shared" si="55"/>
        <v>NEUROSES EXCEPT DEPRESSIVE</v>
      </c>
      <c r="C714" s="17">
        <f t="shared" si="56"/>
        <v>3.7</v>
      </c>
      <c r="D714" s="18">
        <f t="shared" si="57"/>
        <v>0.54990000000000006</v>
      </c>
      <c r="E714" s="15" t="str">
        <f t="shared" si="58"/>
        <v>A</v>
      </c>
      <c r="F714" s="19">
        <f t="shared" si="59"/>
        <v>51</v>
      </c>
    </row>
    <row r="715" spans="1:6" x14ac:dyDescent="0.25">
      <c r="A715" s="15" t="s">
        <v>723</v>
      </c>
      <c r="B715" s="16" t="str">
        <f t="shared" si="55"/>
        <v>DISORDERS OF PERSONALITY AND IMPULSE CONTROL</v>
      </c>
      <c r="C715" s="17">
        <f t="shared" si="56"/>
        <v>5.7</v>
      </c>
      <c r="D715" s="18">
        <f t="shared" si="57"/>
        <v>0.92520000000000002</v>
      </c>
      <c r="E715" s="15" t="str">
        <f t="shared" si="58"/>
        <v>A</v>
      </c>
      <c r="F715" s="19">
        <f t="shared" si="59"/>
        <v>18</v>
      </c>
    </row>
    <row r="716" spans="1:6" x14ac:dyDescent="0.25">
      <c r="A716" s="15" t="s">
        <v>724</v>
      </c>
      <c r="B716" s="16" t="str">
        <f t="shared" si="55"/>
        <v>ORGANIC DISTURBANCES AND INTELLECTUAL DISABILITY</v>
      </c>
      <c r="C716" s="17">
        <f t="shared" si="56"/>
        <v>2.5</v>
      </c>
      <c r="D716" s="18">
        <f t="shared" si="57"/>
        <v>0.62890000000000001</v>
      </c>
      <c r="E716" s="15" t="str">
        <f t="shared" si="58"/>
        <v>A</v>
      </c>
      <c r="F716" s="19">
        <f t="shared" si="59"/>
        <v>46</v>
      </c>
    </row>
    <row r="717" spans="1:6" x14ac:dyDescent="0.25">
      <c r="A717" s="15" t="s">
        <v>725</v>
      </c>
      <c r="B717" s="16" t="str">
        <f t="shared" si="55"/>
        <v>PSYCHOSES</v>
      </c>
      <c r="C717" s="17">
        <f t="shared" si="56"/>
        <v>5.9</v>
      </c>
      <c r="D717" s="18">
        <f t="shared" si="57"/>
        <v>0.69440000000000002</v>
      </c>
      <c r="E717" s="15" t="str">
        <f t="shared" si="58"/>
        <v>A</v>
      </c>
      <c r="F717" s="19">
        <f t="shared" si="59"/>
        <v>2139</v>
      </c>
    </row>
    <row r="718" spans="1:6" x14ac:dyDescent="0.25">
      <c r="A718" s="15" t="s">
        <v>726</v>
      </c>
      <c r="B718" s="16" t="str">
        <f t="shared" si="55"/>
        <v>BEHAVIORAL AND DEVELOPMENTAL DISORDERS</v>
      </c>
      <c r="C718" s="17">
        <f t="shared" si="56"/>
        <v>4.4000000000000004</v>
      </c>
      <c r="D718" s="18">
        <f t="shared" si="57"/>
        <v>0.75890000000000002</v>
      </c>
      <c r="E718" s="15" t="str">
        <f t="shared" si="58"/>
        <v>A</v>
      </c>
      <c r="F718" s="19">
        <f t="shared" si="59"/>
        <v>31</v>
      </c>
    </row>
    <row r="719" spans="1:6" x14ac:dyDescent="0.25">
      <c r="A719" s="15" t="s">
        <v>727</v>
      </c>
      <c r="B719" s="16" t="str">
        <f t="shared" si="55"/>
        <v>OTHER MENTAL DISORDER DIAGNOSES</v>
      </c>
      <c r="C719" s="17">
        <f t="shared" si="56"/>
        <v>5.5</v>
      </c>
      <c r="D719" s="18">
        <f t="shared" si="57"/>
        <v>1.2605</v>
      </c>
      <c r="E719" s="15" t="str">
        <f t="shared" si="58"/>
        <v>A</v>
      </c>
      <c r="F719" s="19">
        <f t="shared" si="59"/>
        <v>11</v>
      </c>
    </row>
    <row r="720" spans="1:6" x14ac:dyDescent="0.25">
      <c r="A720" s="15" t="s">
        <v>728</v>
      </c>
      <c r="B720" s="16" t="str">
        <f t="shared" si="55"/>
        <v>ALCOHOL, DRUG ABUSE OR DEPENDENCE, LEFT AMA</v>
      </c>
      <c r="C720" s="17">
        <f t="shared" si="56"/>
        <v>2</v>
      </c>
      <c r="D720" s="18">
        <f t="shared" si="57"/>
        <v>0.50829999999999997</v>
      </c>
      <c r="E720" s="15" t="str">
        <f t="shared" si="58"/>
        <v>A</v>
      </c>
      <c r="F720" s="19">
        <f t="shared" si="59"/>
        <v>309</v>
      </c>
    </row>
    <row r="721" spans="1:6" x14ac:dyDescent="0.25">
      <c r="A721" s="15" t="s">
        <v>729</v>
      </c>
      <c r="B721" s="16" t="str">
        <f t="shared" si="55"/>
        <v>ALCOHOL, DRUG ABUSE OR DEPENDENCE WITH REHABILITATION THERAPY</v>
      </c>
      <c r="C721" s="17">
        <f t="shared" si="56"/>
        <v>7.6</v>
      </c>
      <c r="D721" s="18">
        <f t="shared" si="57"/>
        <v>2.2052999999999998</v>
      </c>
      <c r="E721" s="15" t="str">
        <f t="shared" si="58"/>
        <v>M</v>
      </c>
      <c r="F721" s="19">
        <f t="shared" si="59"/>
        <v>2</v>
      </c>
    </row>
    <row r="722" spans="1:6" x14ac:dyDescent="0.25">
      <c r="A722" s="15" t="s">
        <v>730</v>
      </c>
      <c r="B722" s="16" t="str">
        <f t="shared" si="55"/>
        <v>ALCOHOL, DRUG ABUSE OR DEPENDENCE WITHOUT REHABILITATION THERAPY WITH MCC</v>
      </c>
      <c r="C722" s="17">
        <f t="shared" si="56"/>
        <v>5.4</v>
      </c>
      <c r="D722" s="18">
        <f t="shared" si="57"/>
        <v>1.4933000000000001</v>
      </c>
      <c r="E722" s="15" t="str">
        <f t="shared" si="58"/>
        <v>A</v>
      </c>
      <c r="F722" s="19">
        <f t="shared" si="59"/>
        <v>195</v>
      </c>
    </row>
    <row r="723" spans="1:6" x14ac:dyDescent="0.25">
      <c r="A723" s="15" t="s">
        <v>731</v>
      </c>
      <c r="B723" s="16" t="str">
        <f t="shared" si="55"/>
        <v>ALCOHOL, DRUG ABUSE OR DEPENDENCE WITHOUT REHABILITATION THERAPY WITHOUT MCC</v>
      </c>
      <c r="C723" s="17">
        <f t="shared" si="56"/>
        <v>4.0999999999999996</v>
      </c>
      <c r="D723" s="18">
        <f t="shared" si="57"/>
        <v>0.67059999999999997</v>
      </c>
      <c r="E723" s="15" t="str">
        <f t="shared" si="58"/>
        <v>A</v>
      </c>
      <c r="F723" s="19">
        <f t="shared" si="59"/>
        <v>979</v>
      </c>
    </row>
    <row r="724" spans="1:6" x14ac:dyDescent="0.25">
      <c r="A724" s="15" t="s">
        <v>732</v>
      </c>
      <c r="B724" s="16" t="str">
        <f t="shared" si="55"/>
        <v>WOUND DEBRIDEMENTS FOR INJURIES WITH MCC</v>
      </c>
      <c r="C724" s="17">
        <f t="shared" si="56"/>
        <v>9.1</v>
      </c>
      <c r="D724" s="18">
        <f t="shared" si="57"/>
        <v>6.7477999999999998</v>
      </c>
      <c r="E724" s="15" t="str">
        <f t="shared" si="58"/>
        <v>M</v>
      </c>
      <c r="F724" s="19">
        <f t="shared" si="59"/>
        <v>7</v>
      </c>
    </row>
    <row r="725" spans="1:6" x14ac:dyDescent="0.25">
      <c r="A725" s="15" t="s">
        <v>733</v>
      </c>
      <c r="B725" s="16" t="str">
        <f t="shared" si="55"/>
        <v>WOUND DEBRIDEMENTS FOR INJURIES WITH CC</v>
      </c>
      <c r="C725" s="17">
        <f t="shared" si="56"/>
        <v>6.7</v>
      </c>
      <c r="D725" s="18">
        <f t="shared" si="57"/>
        <v>2.9119000000000002</v>
      </c>
      <c r="E725" s="15" t="str">
        <f t="shared" si="58"/>
        <v>A</v>
      </c>
      <c r="F725" s="19">
        <f t="shared" si="59"/>
        <v>10</v>
      </c>
    </row>
    <row r="726" spans="1:6" x14ac:dyDescent="0.25">
      <c r="A726" s="15" t="s">
        <v>734</v>
      </c>
      <c r="B726" s="16" t="str">
        <f t="shared" si="55"/>
        <v>WOUND DEBRIDEMENTS FOR INJURIES WITHOUT CC/MCC</v>
      </c>
      <c r="C726" s="17">
        <f t="shared" si="56"/>
        <v>2.6</v>
      </c>
      <c r="D726" s="18">
        <f t="shared" si="57"/>
        <v>1.8567</v>
      </c>
      <c r="E726" s="15" t="str">
        <f t="shared" si="58"/>
        <v>M</v>
      </c>
      <c r="F726" s="19">
        <f t="shared" si="59"/>
        <v>7</v>
      </c>
    </row>
    <row r="727" spans="1:6" x14ac:dyDescent="0.25">
      <c r="A727" s="15" t="s">
        <v>735</v>
      </c>
      <c r="B727" s="16" t="str">
        <f t="shared" si="55"/>
        <v>SKIN GRAFTS FOR INJURIES WITH CC/MCC</v>
      </c>
      <c r="C727" s="17">
        <f t="shared" si="56"/>
        <v>7</v>
      </c>
      <c r="D727" s="18">
        <f t="shared" si="57"/>
        <v>5.8807</v>
      </c>
      <c r="E727" s="15" t="str">
        <f t="shared" si="58"/>
        <v>M</v>
      </c>
      <c r="F727" s="19">
        <f t="shared" si="59"/>
        <v>7</v>
      </c>
    </row>
    <row r="728" spans="1:6" x14ac:dyDescent="0.25">
      <c r="A728" s="15" t="s">
        <v>736</v>
      </c>
      <c r="B728" s="16" t="str">
        <f t="shared" si="55"/>
        <v>SKIN GRAFTS FOR INJURIES WITHOUT CC/MCC</v>
      </c>
      <c r="C728" s="17">
        <f t="shared" si="56"/>
        <v>2.9</v>
      </c>
      <c r="D728" s="18">
        <f t="shared" si="57"/>
        <v>2.5104000000000002</v>
      </c>
      <c r="E728" s="15" t="str">
        <f t="shared" si="58"/>
        <v>M</v>
      </c>
      <c r="F728" s="19">
        <f t="shared" si="59"/>
        <v>3</v>
      </c>
    </row>
    <row r="729" spans="1:6" x14ac:dyDescent="0.25">
      <c r="A729" s="15" t="s">
        <v>737</v>
      </c>
      <c r="B729" s="16" t="str">
        <f t="shared" si="55"/>
        <v>HAND PROCEDURES FOR INJURIES</v>
      </c>
      <c r="C729" s="17">
        <f t="shared" si="56"/>
        <v>3.4</v>
      </c>
      <c r="D729" s="18">
        <f t="shared" si="57"/>
        <v>2.4817</v>
      </c>
      <c r="E729" s="15" t="str">
        <f t="shared" si="58"/>
        <v>A</v>
      </c>
      <c r="F729" s="19">
        <f t="shared" si="59"/>
        <v>13</v>
      </c>
    </row>
    <row r="730" spans="1:6" x14ac:dyDescent="0.25">
      <c r="A730" s="15" t="s">
        <v>738</v>
      </c>
      <c r="B730" s="16" t="str">
        <f t="shared" si="55"/>
        <v>OTHER O.R. PROCEDURES FOR INJURIES WITH MCC</v>
      </c>
      <c r="C730" s="17">
        <f t="shared" si="56"/>
        <v>6.1</v>
      </c>
      <c r="D730" s="18">
        <f t="shared" si="57"/>
        <v>3.7549000000000001</v>
      </c>
      <c r="E730" s="15" t="str">
        <f t="shared" si="58"/>
        <v>A</v>
      </c>
      <c r="F730" s="19">
        <f t="shared" si="59"/>
        <v>51</v>
      </c>
    </row>
    <row r="731" spans="1:6" x14ac:dyDescent="0.25">
      <c r="A731" s="15" t="s">
        <v>739</v>
      </c>
      <c r="B731" s="16" t="str">
        <f t="shared" si="55"/>
        <v>OTHER O.R. PROCEDURES FOR INJURIES WITH CC</v>
      </c>
      <c r="C731" s="17">
        <f t="shared" si="56"/>
        <v>4.9000000000000004</v>
      </c>
      <c r="D731" s="18">
        <f t="shared" si="57"/>
        <v>2.2624</v>
      </c>
      <c r="E731" s="15" t="str">
        <f t="shared" si="58"/>
        <v>A</v>
      </c>
      <c r="F731" s="19">
        <f t="shared" si="59"/>
        <v>65</v>
      </c>
    </row>
    <row r="732" spans="1:6" x14ac:dyDescent="0.25">
      <c r="A732" s="15" t="s">
        <v>740</v>
      </c>
      <c r="B732" s="16" t="str">
        <f t="shared" si="55"/>
        <v>OTHER O.R. PROCEDURES FOR INJURIES WITHOUT CC/MCC</v>
      </c>
      <c r="C732" s="17">
        <f t="shared" si="56"/>
        <v>2.8</v>
      </c>
      <c r="D732" s="18">
        <f t="shared" si="57"/>
        <v>1.4207000000000001</v>
      </c>
      <c r="E732" s="15" t="str">
        <f t="shared" si="58"/>
        <v>A</v>
      </c>
      <c r="F732" s="19">
        <f t="shared" si="59"/>
        <v>21</v>
      </c>
    </row>
    <row r="733" spans="1:6" x14ac:dyDescent="0.25">
      <c r="A733" s="15" t="s">
        <v>741</v>
      </c>
      <c r="B733" s="16" t="str">
        <f t="shared" si="55"/>
        <v>TRAUMATIC INJURY WITH MCC</v>
      </c>
      <c r="C733" s="17">
        <f t="shared" si="56"/>
        <v>3.8</v>
      </c>
      <c r="D733" s="18">
        <f t="shared" si="57"/>
        <v>2.4647000000000001</v>
      </c>
      <c r="E733" s="15" t="str">
        <f t="shared" si="58"/>
        <v>M</v>
      </c>
      <c r="F733" s="19">
        <f t="shared" si="59"/>
        <v>3</v>
      </c>
    </row>
    <row r="734" spans="1:6" x14ac:dyDescent="0.25">
      <c r="A734" s="15" t="s">
        <v>742</v>
      </c>
      <c r="B734" s="16" t="str">
        <f t="shared" si="55"/>
        <v>TRAUMATIC INJURY WITHOUT MCC</v>
      </c>
      <c r="C734" s="17">
        <f t="shared" si="56"/>
        <v>2.6</v>
      </c>
      <c r="D734" s="18">
        <f t="shared" si="57"/>
        <v>1.3956</v>
      </c>
      <c r="E734" s="15" t="str">
        <f t="shared" si="58"/>
        <v>M</v>
      </c>
      <c r="F734" s="19">
        <f t="shared" si="59"/>
        <v>8</v>
      </c>
    </row>
    <row r="735" spans="1:6" x14ac:dyDescent="0.25">
      <c r="A735" s="15" t="s">
        <v>743</v>
      </c>
      <c r="B735" s="16" t="str">
        <f t="shared" si="55"/>
        <v>ALLERGIC REACTIONS WITH MCC</v>
      </c>
      <c r="C735" s="17">
        <f t="shared" si="56"/>
        <v>5.0999999999999996</v>
      </c>
      <c r="D735" s="18">
        <f t="shared" si="57"/>
        <v>1.85</v>
      </c>
      <c r="E735" s="15" t="str">
        <f t="shared" si="58"/>
        <v>A</v>
      </c>
      <c r="F735" s="19">
        <f t="shared" si="59"/>
        <v>23</v>
      </c>
    </row>
    <row r="736" spans="1:6" x14ac:dyDescent="0.25">
      <c r="A736" s="15" t="s">
        <v>744</v>
      </c>
      <c r="B736" s="16" t="str">
        <f t="shared" si="55"/>
        <v>ALLERGIC REACTIONS WITHOUT MCC</v>
      </c>
      <c r="C736" s="17">
        <f t="shared" si="56"/>
        <v>1.7</v>
      </c>
      <c r="D736" s="18">
        <f t="shared" si="57"/>
        <v>0.54779999999999995</v>
      </c>
      <c r="E736" s="15" t="str">
        <f t="shared" si="58"/>
        <v>A</v>
      </c>
      <c r="F736" s="19">
        <f t="shared" si="59"/>
        <v>14</v>
      </c>
    </row>
    <row r="737" spans="1:6" x14ac:dyDescent="0.25">
      <c r="A737" s="15" t="s">
        <v>745</v>
      </c>
      <c r="B737" s="16" t="str">
        <f t="shared" si="55"/>
        <v>POISONING AND TOXIC EFFECTS OF DRUGS WITH MCC</v>
      </c>
      <c r="C737" s="17">
        <f t="shared" si="56"/>
        <v>3.2</v>
      </c>
      <c r="D737" s="18">
        <f t="shared" si="57"/>
        <v>1.4256</v>
      </c>
      <c r="E737" s="15" t="str">
        <f t="shared" si="58"/>
        <v>A</v>
      </c>
      <c r="F737" s="19">
        <f t="shared" si="59"/>
        <v>572</v>
      </c>
    </row>
    <row r="738" spans="1:6" x14ac:dyDescent="0.25">
      <c r="A738" s="15" t="s">
        <v>746</v>
      </c>
      <c r="B738" s="16" t="str">
        <f t="shared" si="55"/>
        <v>POISONING AND TOXIC EFFECTS OF DRUGS WITHOUT MCC</v>
      </c>
      <c r="C738" s="17">
        <f t="shared" si="56"/>
        <v>2.4</v>
      </c>
      <c r="D738" s="18">
        <f t="shared" si="57"/>
        <v>0.67869999999999997</v>
      </c>
      <c r="E738" s="15" t="str">
        <f t="shared" si="58"/>
        <v>A</v>
      </c>
      <c r="F738" s="19">
        <f t="shared" si="59"/>
        <v>221</v>
      </c>
    </row>
    <row r="739" spans="1:6" x14ac:dyDescent="0.25">
      <c r="A739" s="15" t="s">
        <v>747</v>
      </c>
      <c r="B739" s="16" t="str">
        <f t="shared" si="55"/>
        <v>COMPLICATIONS OF TREATMENT WITH MCC</v>
      </c>
      <c r="C739" s="17">
        <f t="shared" si="56"/>
        <v>4.0999999999999996</v>
      </c>
      <c r="D739" s="18">
        <f t="shared" si="57"/>
        <v>1.3842000000000001</v>
      </c>
      <c r="E739" s="15" t="str">
        <f t="shared" si="58"/>
        <v>A</v>
      </c>
      <c r="F739" s="19">
        <f t="shared" si="59"/>
        <v>68</v>
      </c>
    </row>
    <row r="740" spans="1:6" x14ac:dyDescent="0.25">
      <c r="A740" s="15" t="s">
        <v>748</v>
      </c>
      <c r="B740" s="16" t="str">
        <f t="shared" si="55"/>
        <v>COMPLICATIONS OF TREATMENT WITH CC</v>
      </c>
      <c r="C740" s="17">
        <f t="shared" si="56"/>
        <v>3.4</v>
      </c>
      <c r="D740" s="18">
        <f t="shared" si="57"/>
        <v>1.0651999999999999</v>
      </c>
      <c r="E740" s="15" t="str">
        <f t="shared" si="58"/>
        <v>A</v>
      </c>
      <c r="F740" s="19">
        <f t="shared" si="59"/>
        <v>83</v>
      </c>
    </row>
    <row r="741" spans="1:6" x14ac:dyDescent="0.25">
      <c r="A741" s="15" t="s">
        <v>749</v>
      </c>
      <c r="B741" s="16" t="str">
        <f t="shared" si="55"/>
        <v>COMPLICATIONS OF TREATMENT WITHOUT CC/MCC</v>
      </c>
      <c r="C741" s="17">
        <f t="shared" si="56"/>
        <v>2.6</v>
      </c>
      <c r="D741" s="18">
        <f t="shared" si="57"/>
        <v>0.92059999999999997</v>
      </c>
      <c r="E741" s="15" t="str">
        <f t="shared" si="58"/>
        <v>A</v>
      </c>
      <c r="F741" s="19">
        <f t="shared" si="59"/>
        <v>26</v>
      </c>
    </row>
    <row r="742" spans="1:6" x14ac:dyDescent="0.25">
      <c r="A742" s="15" t="s">
        <v>750</v>
      </c>
      <c r="B742" s="16" t="str">
        <f t="shared" si="55"/>
        <v>OTHER INJURY, POISONING AND TOXIC EFFECT DIAGNOSES WITH MCC</v>
      </c>
      <c r="C742" s="17">
        <f t="shared" si="56"/>
        <v>3.8</v>
      </c>
      <c r="D742" s="18">
        <f t="shared" si="57"/>
        <v>1.2693000000000001</v>
      </c>
      <c r="E742" s="15" t="str">
        <f t="shared" si="58"/>
        <v>A</v>
      </c>
      <c r="F742" s="19">
        <f t="shared" si="59"/>
        <v>20</v>
      </c>
    </row>
    <row r="743" spans="1:6" x14ac:dyDescent="0.25">
      <c r="A743" s="15" t="s">
        <v>751</v>
      </c>
      <c r="B743" s="16" t="str">
        <f t="shared" si="55"/>
        <v>OTHER INJURY, POISONING AND TOXIC EFFECT DIAGNOSES WITHOUT MCC</v>
      </c>
      <c r="C743" s="17">
        <f t="shared" si="56"/>
        <v>2.9</v>
      </c>
      <c r="D743" s="18">
        <f t="shared" si="57"/>
        <v>0.73750000000000004</v>
      </c>
      <c r="E743" s="15" t="str">
        <f t="shared" si="58"/>
        <v>A</v>
      </c>
      <c r="F743" s="19">
        <f t="shared" si="59"/>
        <v>19</v>
      </c>
    </row>
    <row r="744" spans="1:6" x14ac:dyDescent="0.25">
      <c r="A744" s="15" t="s">
        <v>752</v>
      </c>
      <c r="B744" s="16" t="str">
        <f t="shared" si="55"/>
        <v>EXTENSIVE BURNS OR FULL THICKNESS BURNS WITH MV &gt;96 HOURS WITH SKIN GRAFT</v>
      </c>
      <c r="C744" s="17">
        <f t="shared" si="56"/>
        <v>24</v>
      </c>
      <c r="D744" s="18">
        <f t="shared" si="57"/>
        <v>36.133200000000002</v>
      </c>
      <c r="E744" s="15" t="str">
        <f t="shared" si="58"/>
        <v>M</v>
      </c>
      <c r="F744" s="19">
        <f t="shared" si="59"/>
        <v>1</v>
      </c>
    </row>
    <row r="745" spans="1:6" x14ac:dyDescent="0.25">
      <c r="A745" s="15" t="s">
        <v>753</v>
      </c>
      <c r="B745" s="16" t="str">
        <f t="shared" si="55"/>
        <v>FULL THICKNESS BURN WITH SKIN GRAFT OR INHALATION INJURY WITH CC/MCC</v>
      </c>
      <c r="C745" s="17">
        <f t="shared" si="56"/>
        <v>15.1</v>
      </c>
      <c r="D745" s="18">
        <f t="shared" si="57"/>
        <v>6.8056000000000001</v>
      </c>
      <c r="E745" s="15" t="str">
        <f t="shared" si="58"/>
        <v>AO</v>
      </c>
      <c r="F745" s="19">
        <f t="shared" si="59"/>
        <v>13</v>
      </c>
    </row>
    <row r="746" spans="1:6" x14ac:dyDescent="0.25">
      <c r="A746" s="15" t="s">
        <v>754</v>
      </c>
      <c r="B746" s="16" t="str">
        <f t="shared" si="55"/>
        <v>FULL THICKNESS BURN WITH SKIN GRAFT OR INHALATION INJURY WITHOUT CC/MCC</v>
      </c>
      <c r="C746" s="17">
        <f t="shared" si="56"/>
        <v>5.9</v>
      </c>
      <c r="D746" s="18">
        <f t="shared" si="57"/>
        <v>4.0656999999999996</v>
      </c>
      <c r="E746" s="15" t="str">
        <f t="shared" si="58"/>
        <v>MO</v>
      </c>
      <c r="F746" s="19">
        <f t="shared" si="59"/>
        <v>5</v>
      </c>
    </row>
    <row r="747" spans="1:6" x14ac:dyDescent="0.25">
      <c r="A747" s="15" t="s">
        <v>755</v>
      </c>
      <c r="B747" s="16" t="str">
        <f t="shared" si="55"/>
        <v>EXTENSIVE BURNS OR FULL THICKNESS BURNS WITH MV &gt;96 HOURS WITHOUT SKIN GRAFT</v>
      </c>
      <c r="C747" s="17">
        <f t="shared" si="56"/>
        <v>2.6</v>
      </c>
      <c r="D747" s="18">
        <f t="shared" si="57"/>
        <v>3.8431000000000002</v>
      </c>
      <c r="E747" s="15" t="str">
        <f t="shared" si="58"/>
        <v>M</v>
      </c>
      <c r="F747" s="19">
        <f t="shared" si="59"/>
        <v>2</v>
      </c>
    </row>
    <row r="748" spans="1:6" x14ac:dyDescent="0.25">
      <c r="A748" s="15" t="s">
        <v>756</v>
      </c>
      <c r="B748" s="16" t="str">
        <f t="shared" si="55"/>
        <v>FULL THICKNESS BURN WITHOUT SKIN GRAFT OR INHALATION INJURY</v>
      </c>
      <c r="C748" s="17">
        <f t="shared" si="56"/>
        <v>5.3</v>
      </c>
      <c r="D748" s="18">
        <f t="shared" si="57"/>
        <v>1.7828999999999999</v>
      </c>
      <c r="E748" s="15" t="str">
        <f t="shared" si="58"/>
        <v>A</v>
      </c>
      <c r="F748" s="19">
        <f t="shared" si="59"/>
        <v>11</v>
      </c>
    </row>
    <row r="749" spans="1:6" x14ac:dyDescent="0.25">
      <c r="A749" s="15" t="s">
        <v>757</v>
      </c>
      <c r="B749" s="16" t="str">
        <f t="shared" si="55"/>
        <v>NON-EXTENSIVE BURNS</v>
      </c>
      <c r="C749" s="17">
        <f t="shared" si="56"/>
        <v>3.8</v>
      </c>
      <c r="D749" s="18">
        <f t="shared" si="57"/>
        <v>1.4207000000000001</v>
      </c>
      <c r="E749" s="15" t="str">
        <f t="shared" si="58"/>
        <v>A</v>
      </c>
      <c r="F749" s="19">
        <f t="shared" si="59"/>
        <v>35</v>
      </c>
    </row>
    <row r="750" spans="1:6" x14ac:dyDescent="0.25">
      <c r="A750" s="15" t="s">
        <v>758</v>
      </c>
      <c r="B750" s="16" t="str">
        <f t="shared" si="55"/>
        <v>O.R. PROCEDURES WITH DIAGNOSES OF OTHER CONTACT WITH HEALTH SERVICES WITH MCC</v>
      </c>
      <c r="C750" s="17">
        <f t="shared" si="56"/>
        <v>6.3</v>
      </c>
      <c r="D750" s="18">
        <f t="shared" si="57"/>
        <v>4.8872</v>
      </c>
      <c r="E750" s="15" t="str">
        <f t="shared" si="58"/>
        <v>MO</v>
      </c>
      <c r="F750" s="19">
        <f t="shared" si="59"/>
        <v>6</v>
      </c>
    </row>
    <row r="751" spans="1:6" x14ac:dyDescent="0.25">
      <c r="A751" s="15" t="s">
        <v>759</v>
      </c>
      <c r="B751" s="16" t="str">
        <f t="shared" si="55"/>
        <v>O.R. PROCEDURES WITH DIAGNOSES OF OTHER CONTACT WITH HEALTH SERVICES WITH CC</v>
      </c>
      <c r="C751" s="17">
        <f t="shared" si="56"/>
        <v>7.1</v>
      </c>
      <c r="D751" s="18">
        <f t="shared" si="57"/>
        <v>2.7667000000000002</v>
      </c>
      <c r="E751" s="15" t="str">
        <f t="shared" si="58"/>
        <v>AO</v>
      </c>
      <c r="F751" s="19">
        <f t="shared" si="59"/>
        <v>18</v>
      </c>
    </row>
    <row r="752" spans="1:6" x14ac:dyDescent="0.25">
      <c r="A752" s="15" t="s">
        <v>760</v>
      </c>
      <c r="B752" s="16" t="str">
        <f t="shared" si="55"/>
        <v>O.R. PROCEDURES WITH DIAGNOSES OF OTHER CONTACT WITH HEALTH SERVICES WITHOUT CC/MCC</v>
      </c>
      <c r="C752" s="17">
        <f t="shared" si="56"/>
        <v>1.9</v>
      </c>
      <c r="D752" s="18">
        <f t="shared" si="57"/>
        <v>1.9516</v>
      </c>
      <c r="E752" s="15" t="str">
        <f t="shared" si="58"/>
        <v>MO</v>
      </c>
      <c r="F752" s="19">
        <f t="shared" si="59"/>
        <v>5</v>
      </c>
    </row>
    <row r="753" spans="1:6" x14ac:dyDescent="0.25">
      <c r="A753" s="15" t="s">
        <v>761</v>
      </c>
      <c r="B753" s="16" t="str">
        <f t="shared" si="55"/>
        <v>REHABILITATION WITH CC/MCC</v>
      </c>
      <c r="C753" s="17">
        <f t="shared" si="56"/>
        <v>0</v>
      </c>
      <c r="D753" s="18">
        <f t="shared" si="57"/>
        <v>0</v>
      </c>
      <c r="E753" s="15" t="str">
        <f t="shared" si="58"/>
        <v>X</v>
      </c>
      <c r="F753" s="19">
        <f t="shared" si="59"/>
        <v>0</v>
      </c>
    </row>
    <row r="754" spans="1:6" x14ac:dyDescent="0.25">
      <c r="A754" s="15" t="s">
        <v>762</v>
      </c>
      <c r="B754" s="16" t="str">
        <f t="shared" si="55"/>
        <v>REHABILITATION WITHOUT CC/MCC</v>
      </c>
      <c r="C754" s="17">
        <f t="shared" si="56"/>
        <v>0</v>
      </c>
      <c r="D754" s="18">
        <f t="shared" si="57"/>
        <v>0</v>
      </c>
      <c r="E754" s="15" t="str">
        <f t="shared" si="58"/>
        <v>X</v>
      </c>
      <c r="F754" s="19">
        <f t="shared" si="59"/>
        <v>0</v>
      </c>
    </row>
    <row r="755" spans="1:6" x14ac:dyDescent="0.25">
      <c r="A755" s="15" t="s">
        <v>763</v>
      </c>
      <c r="B755" s="16" t="str">
        <f t="shared" si="55"/>
        <v>SIGNS AND SYMPTOMS WITH MCC</v>
      </c>
      <c r="C755" s="17">
        <f t="shared" si="56"/>
        <v>4.2</v>
      </c>
      <c r="D755" s="18">
        <f t="shared" si="57"/>
        <v>1.405</v>
      </c>
      <c r="E755" s="15" t="str">
        <f t="shared" si="58"/>
        <v>A</v>
      </c>
      <c r="F755" s="19">
        <f t="shared" si="59"/>
        <v>47</v>
      </c>
    </row>
    <row r="756" spans="1:6" x14ac:dyDescent="0.25">
      <c r="A756" s="15" t="s">
        <v>764</v>
      </c>
      <c r="B756" s="16" t="str">
        <f t="shared" si="55"/>
        <v>SIGNS AND SYMPTOMS WITHOUT MCC</v>
      </c>
      <c r="C756" s="17">
        <f t="shared" si="56"/>
        <v>3.1</v>
      </c>
      <c r="D756" s="18">
        <f t="shared" si="57"/>
        <v>1.1694</v>
      </c>
      <c r="E756" s="15" t="str">
        <f t="shared" si="58"/>
        <v>A</v>
      </c>
      <c r="F756" s="19">
        <f t="shared" si="59"/>
        <v>122</v>
      </c>
    </row>
    <row r="757" spans="1:6" x14ac:dyDescent="0.25">
      <c r="A757" s="15" t="s">
        <v>765</v>
      </c>
      <c r="B757" s="16" t="str">
        <f t="shared" si="55"/>
        <v>AFTERCARE WITH CC/MCC</v>
      </c>
      <c r="C757" s="17">
        <f t="shared" si="56"/>
        <v>4.4000000000000004</v>
      </c>
      <c r="D757" s="18">
        <f t="shared" si="57"/>
        <v>1.5338000000000001</v>
      </c>
      <c r="E757" s="15" t="str">
        <f t="shared" si="58"/>
        <v>M</v>
      </c>
      <c r="F757" s="19">
        <f t="shared" si="59"/>
        <v>7</v>
      </c>
    </row>
    <row r="758" spans="1:6" x14ac:dyDescent="0.25">
      <c r="A758" s="15" t="s">
        <v>766</v>
      </c>
      <c r="B758" s="16" t="str">
        <f t="shared" si="55"/>
        <v>AFTERCARE WITHOUT CC/MCC</v>
      </c>
      <c r="C758" s="17">
        <f t="shared" si="56"/>
        <v>2.9</v>
      </c>
      <c r="D758" s="18">
        <f t="shared" si="57"/>
        <v>0.89259999999999995</v>
      </c>
      <c r="E758" s="15" t="str">
        <f t="shared" si="58"/>
        <v>M</v>
      </c>
      <c r="F758" s="19">
        <f t="shared" si="59"/>
        <v>1</v>
      </c>
    </row>
    <row r="759" spans="1:6" x14ac:dyDescent="0.25">
      <c r="A759" s="15" t="s">
        <v>767</v>
      </c>
      <c r="B759" s="16" t="str">
        <f t="shared" si="55"/>
        <v>OTHER FACTORS INFLUENCING HEALTH STATUS</v>
      </c>
      <c r="C759" s="17">
        <f t="shared" si="56"/>
        <v>2.4</v>
      </c>
      <c r="D759" s="18">
        <f t="shared" si="57"/>
        <v>0.99270000000000003</v>
      </c>
      <c r="E759" s="15" t="str">
        <f t="shared" si="58"/>
        <v>A</v>
      </c>
      <c r="F759" s="19">
        <f t="shared" si="59"/>
        <v>67</v>
      </c>
    </row>
    <row r="760" spans="1:6" x14ac:dyDescent="0.25">
      <c r="A760" s="15" t="s">
        <v>768</v>
      </c>
      <c r="B760" s="16" t="str">
        <f t="shared" si="55"/>
        <v>CRANIOTOMY FOR MULTIPLE SIGNIFICANT TRAUMA</v>
      </c>
      <c r="C760" s="17">
        <f t="shared" si="56"/>
        <v>10.9</v>
      </c>
      <c r="D760" s="18">
        <f t="shared" si="57"/>
        <v>5.7458</v>
      </c>
      <c r="E760" s="15" t="str">
        <f t="shared" si="58"/>
        <v>A</v>
      </c>
      <c r="F760" s="19">
        <f t="shared" si="59"/>
        <v>11</v>
      </c>
    </row>
    <row r="761" spans="1:6" x14ac:dyDescent="0.25">
      <c r="A761" s="15" t="s">
        <v>769</v>
      </c>
      <c r="B761" s="16" t="str">
        <f t="shared" si="55"/>
        <v>LIMB REATTACHMENT, HIP AND FEMUR PROCEDURES FOR MULTIPLE SIGNIFICANT TRAUMA</v>
      </c>
      <c r="C761" s="17">
        <f t="shared" si="56"/>
        <v>7.8</v>
      </c>
      <c r="D761" s="18">
        <f t="shared" si="57"/>
        <v>5.6482000000000001</v>
      </c>
      <c r="E761" s="15" t="str">
        <f t="shared" si="58"/>
        <v>A</v>
      </c>
      <c r="F761" s="19">
        <f t="shared" si="59"/>
        <v>37</v>
      </c>
    </row>
    <row r="762" spans="1:6" x14ac:dyDescent="0.25">
      <c r="A762" s="15" t="s">
        <v>770</v>
      </c>
      <c r="B762" s="16" t="str">
        <f t="shared" si="55"/>
        <v>OTHER O.R. PROCEDURES FOR MULTIPLE SIGNIFICANT TRAUMA WITH MCC</v>
      </c>
      <c r="C762" s="17">
        <f t="shared" si="56"/>
        <v>9.6999999999999993</v>
      </c>
      <c r="D762" s="18">
        <f t="shared" si="57"/>
        <v>6.2213000000000003</v>
      </c>
      <c r="E762" s="15" t="str">
        <f t="shared" si="58"/>
        <v>A</v>
      </c>
      <c r="F762" s="19">
        <f t="shared" si="59"/>
        <v>61</v>
      </c>
    </row>
    <row r="763" spans="1:6" x14ac:dyDescent="0.25">
      <c r="A763" s="15" t="s">
        <v>771</v>
      </c>
      <c r="B763" s="16" t="str">
        <f t="shared" si="55"/>
        <v>OTHER O.R. PROCEDURES FOR MULTIPLE SIGNIFICANT TRAUMA WITH CC</v>
      </c>
      <c r="C763" s="17">
        <f t="shared" si="56"/>
        <v>6.7</v>
      </c>
      <c r="D763" s="18">
        <f t="shared" si="57"/>
        <v>4.1418999999999997</v>
      </c>
      <c r="E763" s="15" t="str">
        <f t="shared" si="58"/>
        <v>AP</v>
      </c>
      <c r="F763" s="19">
        <f t="shared" si="59"/>
        <v>51</v>
      </c>
    </row>
    <row r="764" spans="1:6" x14ac:dyDescent="0.25">
      <c r="A764" s="15" t="s">
        <v>772</v>
      </c>
      <c r="B764" s="16" t="str">
        <f t="shared" si="55"/>
        <v>OTHER O.R. PROCEDURES FOR MULTIPLE SIGNIFICANT TRAUMA WITHOUT CC/MCC</v>
      </c>
      <c r="C764" s="17">
        <f t="shared" si="56"/>
        <v>3.8</v>
      </c>
      <c r="D764" s="18">
        <f t="shared" si="57"/>
        <v>2.9218000000000002</v>
      </c>
      <c r="E764" s="15" t="str">
        <f t="shared" si="58"/>
        <v>MP</v>
      </c>
      <c r="F764" s="19">
        <f t="shared" si="59"/>
        <v>6</v>
      </c>
    </row>
    <row r="765" spans="1:6" x14ac:dyDescent="0.25">
      <c r="A765" s="15" t="s">
        <v>773</v>
      </c>
      <c r="B765" s="16" t="str">
        <f t="shared" si="55"/>
        <v>OTHER MULTIPLE SIGNIFICANT TRAUMA WITH MCC</v>
      </c>
      <c r="C765" s="17">
        <f t="shared" si="56"/>
        <v>5.4</v>
      </c>
      <c r="D765" s="18">
        <f t="shared" si="57"/>
        <v>3.8172000000000001</v>
      </c>
      <c r="E765" s="15" t="str">
        <f t="shared" si="58"/>
        <v>A</v>
      </c>
      <c r="F765" s="19">
        <f t="shared" si="59"/>
        <v>33</v>
      </c>
    </row>
    <row r="766" spans="1:6" x14ac:dyDescent="0.25">
      <c r="A766" s="15" t="s">
        <v>774</v>
      </c>
      <c r="B766" s="16" t="str">
        <f t="shared" si="55"/>
        <v>OTHER MULTIPLE SIGNIFICANT TRAUMA WITH CC</v>
      </c>
      <c r="C766" s="17">
        <f t="shared" si="56"/>
        <v>3.9</v>
      </c>
      <c r="D766" s="18">
        <f t="shared" si="57"/>
        <v>1.4658</v>
      </c>
      <c r="E766" s="15" t="str">
        <f t="shared" si="58"/>
        <v>A</v>
      </c>
      <c r="F766" s="19">
        <f t="shared" si="59"/>
        <v>44</v>
      </c>
    </row>
    <row r="767" spans="1:6" x14ac:dyDescent="0.25">
      <c r="A767" s="20" t="s">
        <v>775</v>
      </c>
      <c r="B767" s="16" t="str">
        <f t="shared" si="55"/>
        <v>OTHER MULTIPLE SIGNIFICANT TRAUMA WITHOUT CC/MCC</v>
      </c>
      <c r="C767" s="17">
        <f t="shared" si="56"/>
        <v>2.4</v>
      </c>
      <c r="D767" s="18">
        <f t="shared" si="57"/>
        <v>0.87250000000000005</v>
      </c>
      <c r="E767" s="15" t="str">
        <f t="shared" si="58"/>
        <v>A</v>
      </c>
      <c r="F767" s="19">
        <f t="shared" si="59"/>
        <v>13</v>
      </c>
    </row>
    <row r="768" spans="1:6" x14ac:dyDescent="0.25">
      <c r="A768" s="20" t="s">
        <v>776</v>
      </c>
      <c r="B768" s="16" t="str">
        <f t="shared" si="55"/>
        <v>HIV WITH EXTENSIVE O.R. PROCEDURES WITH MCC</v>
      </c>
      <c r="C768" s="17">
        <f t="shared" si="56"/>
        <v>12.8</v>
      </c>
      <c r="D768" s="18">
        <f t="shared" si="57"/>
        <v>9.6321999999999992</v>
      </c>
      <c r="E768" s="15" t="str">
        <f t="shared" si="58"/>
        <v>M</v>
      </c>
      <c r="F768" s="19">
        <f t="shared" si="59"/>
        <v>8</v>
      </c>
    </row>
    <row r="769" spans="1:6" x14ac:dyDescent="0.25">
      <c r="A769" s="15" t="s">
        <v>777</v>
      </c>
      <c r="B769" s="16" t="str">
        <f t="shared" si="55"/>
        <v>HIV WITH EXTENSIVE O.R. PROCEDURES WITHOUT MCC</v>
      </c>
      <c r="C769" s="17">
        <f t="shared" si="56"/>
        <v>6</v>
      </c>
      <c r="D769" s="18">
        <f t="shared" si="57"/>
        <v>3.9056999999999999</v>
      </c>
      <c r="E769" s="15" t="str">
        <f t="shared" si="58"/>
        <v>M</v>
      </c>
      <c r="F769" s="19">
        <f t="shared" si="59"/>
        <v>0</v>
      </c>
    </row>
    <row r="770" spans="1:6" x14ac:dyDescent="0.25">
      <c r="A770" s="15" t="s">
        <v>778</v>
      </c>
      <c r="B770" s="16" t="str">
        <f t="shared" si="55"/>
        <v>HIV WITH MAJOR RELATED CONDITION WITH MCC</v>
      </c>
      <c r="C770" s="17">
        <f t="shared" si="56"/>
        <v>11.5</v>
      </c>
      <c r="D770" s="18">
        <f t="shared" si="57"/>
        <v>4.0138999999999996</v>
      </c>
      <c r="E770" s="15" t="str">
        <f t="shared" si="58"/>
        <v>A</v>
      </c>
      <c r="F770" s="19">
        <f t="shared" si="59"/>
        <v>48</v>
      </c>
    </row>
    <row r="771" spans="1:6" x14ac:dyDescent="0.25">
      <c r="A771" s="15" t="s">
        <v>779</v>
      </c>
      <c r="B771" s="16" t="str">
        <f t="shared" si="55"/>
        <v>HIV WITH MAJOR RELATED CONDITION WITH CC</v>
      </c>
      <c r="C771" s="17">
        <f t="shared" si="56"/>
        <v>5.4</v>
      </c>
      <c r="D771" s="18">
        <f t="shared" si="57"/>
        <v>1.6524000000000001</v>
      </c>
      <c r="E771" s="15" t="str">
        <f t="shared" si="58"/>
        <v>A</v>
      </c>
      <c r="F771" s="19">
        <f t="shared" si="59"/>
        <v>31</v>
      </c>
    </row>
    <row r="772" spans="1:6" x14ac:dyDescent="0.25">
      <c r="A772" s="15" t="s">
        <v>780</v>
      </c>
      <c r="B772" s="16" t="str">
        <f t="shared" si="55"/>
        <v>HIV WITH MAJOR RELATED CONDITION WITHOUT CC/MCC</v>
      </c>
      <c r="C772" s="17">
        <f t="shared" si="56"/>
        <v>3.1</v>
      </c>
      <c r="D772" s="18">
        <f t="shared" si="57"/>
        <v>1.5275000000000001</v>
      </c>
      <c r="E772" s="15" t="str">
        <f t="shared" si="58"/>
        <v>M</v>
      </c>
      <c r="F772" s="19">
        <f t="shared" si="59"/>
        <v>2</v>
      </c>
    </row>
    <row r="773" spans="1:6" x14ac:dyDescent="0.25">
      <c r="A773" s="20" t="s">
        <v>781</v>
      </c>
      <c r="B773" s="16" t="str">
        <f t="shared" si="55"/>
        <v>HIV WITH OR WITHOUT OTHER RELATED CONDITION</v>
      </c>
      <c r="C773" s="17">
        <f t="shared" si="56"/>
        <v>3.6</v>
      </c>
      <c r="D773" s="18">
        <f t="shared" si="57"/>
        <v>2.1960000000000002</v>
      </c>
      <c r="E773" s="15" t="str">
        <f t="shared" si="58"/>
        <v>M</v>
      </c>
      <c r="F773" s="19">
        <f t="shared" si="59"/>
        <v>9</v>
      </c>
    </row>
    <row r="774" spans="1:6" x14ac:dyDescent="0.25">
      <c r="A774" s="15" t="s">
        <v>782</v>
      </c>
      <c r="B774" s="16" t="str">
        <f t="shared" si="55"/>
        <v>EXTENSIVE O.R. PROCEDURES UNRELATED TO PRINCIPAL DIAGNOSIS WITH MCC</v>
      </c>
      <c r="C774" s="17">
        <f t="shared" si="56"/>
        <v>10</v>
      </c>
      <c r="D774" s="18">
        <f t="shared" si="57"/>
        <v>4.9412000000000003</v>
      </c>
      <c r="E774" s="15" t="str">
        <f t="shared" ref="E774:E780" si="60">VLOOKUP(A774, DRG_Tab, 19, FALSE)</f>
        <v>A</v>
      </c>
      <c r="F774" s="19">
        <f t="shared" si="59"/>
        <v>146</v>
      </c>
    </row>
    <row r="775" spans="1:6" x14ac:dyDescent="0.25">
      <c r="A775" s="15" t="s">
        <v>783</v>
      </c>
      <c r="B775" s="16" t="str">
        <f t="shared" si="55"/>
        <v>EXTENSIVE O.R. PROCEDURES UNRELATED TO PRINCIPAL DIAGNOSIS WITH CC</v>
      </c>
      <c r="C775" s="17">
        <f t="shared" si="56"/>
        <v>4.7</v>
      </c>
      <c r="D775" s="18">
        <f t="shared" si="57"/>
        <v>2.9716999999999998</v>
      </c>
      <c r="E775" s="15" t="str">
        <f t="shared" si="60"/>
        <v>AO</v>
      </c>
      <c r="F775" s="19">
        <f t="shared" si="59"/>
        <v>111</v>
      </c>
    </row>
    <row r="776" spans="1:6" x14ac:dyDescent="0.25">
      <c r="A776" s="15" t="s">
        <v>784</v>
      </c>
      <c r="B776" s="16" t="str">
        <f t="shared" si="55"/>
        <v>EXTENSIVE O.R. PROCEDURES UNRELATED TO PRINCIPAL DIAGNOSIS WITHOUT CC/MCC</v>
      </c>
      <c r="C776" s="17">
        <f t="shared" si="56"/>
        <v>2.5</v>
      </c>
      <c r="D776" s="18">
        <f t="shared" si="57"/>
        <v>2.0964</v>
      </c>
      <c r="E776" s="15" t="str">
        <f t="shared" si="60"/>
        <v>AO</v>
      </c>
      <c r="F776" s="19">
        <f t="shared" si="59"/>
        <v>38</v>
      </c>
    </row>
    <row r="777" spans="1:6" x14ac:dyDescent="0.25">
      <c r="A777" s="15" t="s">
        <v>785</v>
      </c>
      <c r="B777" s="16" t="str">
        <f t="shared" si="55"/>
        <v>NON-EXTENSIVE O.R. PROCEDURES UNRELATED TO PRINCIPAL DIAGNOSIS WITH MCC</v>
      </c>
      <c r="C777" s="17">
        <f t="shared" si="56"/>
        <v>9.1</v>
      </c>
      <c r="D777" s="18">
        <f t="shared" si="57"/>
        <v>3.3643000000000001</v>
      </c>
      <c r="E777" s="15" t="str">
        <f t="shared" si="60"/>
        <v>A</v>
      </c>
      <c r="F777" s="19">
        <f t="shared" si="59"/>
        <v>61</v>
      </c>
    </row>
    <row r="778" spans="1:6" x14ac:dyDescent="0.25">
      <c r="A778" s="20" t="s">
        <v>786</v>
      </c>
      <c r="B778" s="16" t="str">
        <f t="shared" si="55"/>
        <v>NON-EXTENSIVE O.R. PROCEDURES UNRELATED TO PRINCIPAL DIAGNOSIS WITH CC</v>
      </c>
      <c r="C778" s="17">
        <f t="shared" si="56"/>
        <v>5.6</v>
      </c>
      <c r="D778" s="18">
        <f t="shared" si="57"/>
        <v>2.3386</v>
      </c>
      <c r="E778" s="15" t="str">
        <f t="shared" si="60"/>
        <v>AP</v>
      </c>
      <c r="F778" s="19">
        <f t="shared" si="59"/>
        <v>59</v>
      </c>
    </row>
    <row r="779" spans="1:6" x14ac:dyDescent="0.25">
      <c r="A779" s="15" t="s">
        <v>787</v>
      </c>
      <c r="B779" s="16" t="str">
        <f t="shared" si="55"/>
        <v>NON-EXTENSIVE O.R. PROCEDURES UNRELATED TO PRINCIPAL DIAGNOSIS WITHOUT CC/MCC</v>
      </c>
      <c r="C779" s="17">
        <f t="shared" si="56"/>
        <v>2.8</v>
      </c>
      <c r="D779" s="18">
        <f t="shared" si="57"/>
        <v>1.6496</v>
      </c>
      <c r="E779" s="15" t="str">
        <f t="shared" si="60"/>
        <v>AP</v>
      </c>
      <c r="F779" s="19">
        <f t="shared" si="59"/>
        <v>13</v>
      </c>
    </row>
    <row r="780" spans="1:6" x14ac:dyDescent="0.25">
      <c r="A780" s="15" t="s">
        <v>788</v>
      </c>
      <c r="B780" s="16" t="str">
        <f t="shared" si="55"/>
        <v>PRINCIPAL DIAGNOSIS INVALID AS DISCHARGE DIAGNOSIS</v>
      </c>
      <c r="C780" s="17">
        <f t="shared" si="56"/>
        <v>0</v>
      </c>
      <c r="D780" s="18">
        <f t="shared" si="57"/>
        <v>0</v>
      </c>
      <c r="E780" s="15" t="str">
        <f t="shared" si="60"/>
        <v>X</v>
      </c>
      <c r="F780" s="19">
        <f t="shared" si="59"/>
        <v>0</v>
      </c>
    </row>
    <row r="781" spans="1:6" x14ac:dyDescent="0.25">
      <c r="A781" s="15" t="s">
        <v>789</v>
      </c>
      <c r="B781" s="16" t="str">
        <f t="shared" si="55"/>
        <v>UNGROUPABLE</v>
      </c>
      <c r="C781" s="17">
        <f t="shared" si="56"/>
        <v>0</v>
      </c>
      <c r="D781" s="18">
        <f t="shared" si="57"/>
        <v>0</v>
      </c>
      <c r="E781" s="15" t="str">
        <f t="shared" si="58"/>
        <v>X</v>
      </c>
      <c r="F781" s="19">
        <f t="shared" si="59"/>
        <v>0</v>
      </c>
    </row>
    <row r="782" spans="1:6" x14ac:dyDescent="0.25">
      <c r="A782" s="15" t="s">
        <v>790</v>
      </c>
      <c r="B782" s="16" t="str">
        <f t="shared" si="55"/>
        <v>Level III: Neonates, Died or Transferred to Another Acute Care Facility</v>
      </c>
      <c r="C782" s="17">
        <f t="shared" si="56"/>
        <v>9.6999999999999993</v>
      </c>
      <c r="D782" s="18">
        <f t="shared" si="57"/>
        <v>6.5636999999999999</v>
      </c>
      <c r="E782" s="15" t="str">
        <f t="shared" si="58"/>
        <v>A</v>
      </c>
      <c r="F782" s="19">
        <f t="shared" si="59"/>
        <v>75</v>
      </c>
    </row>
    <row r="783" spans="1:6" x14ac:dyDescent="0.25">
      <c r="A783" s="15" t="s">
        <v>791</v>
      </c>
      <c r="B783" s="16" t="str">
        <f t="shared" si="55"/>
        <v>Level III: Extreme Immaturity or Respiratory Distress Syndrome, Neonate</v>
      </c>
      <c r="C783" s="17">
        <f t="shared" si="56"/>
        <v>19.7</v>
      </c>
      <c r="D783" s="18">
        <f t="shared" si="57"/>
        <v>5.7786999999999997</v>
      </c>
      <c r="E783" s="15" t="str">
        <f t="shared" si="58"/>
        <v>A</v>
      </c>
      <c r="F783" s="19">
        <f t="shared" si="59"/>
        <v>625</v>
      </c>
    </row>
    <row r="784" spans="1:6" x14ac:dyDescent="0.25">
      <c r="A784" s="15" t="s">
        <v>792</v>
      </c>
      <c r="B784" s="16" t="str">
        <f t="shared" si="55"/>
        <v>Level III: Prematurity W Major Problems</v>
      </c>
      <c r="C784" s="17">
        <f t="shared" si="56"/>
        <v>8.6999999999999993</v>
      </c>
      <c r="D784" s="18">
        <f t="shared" si="57"/>
        <v>2.39</v>
      </c>
      <c r="E784" s="15" t="str">
        <f t="shared" si="58"/>
        <v>A</v>
      </c>
      <c r="F784" s="19">
        <f t="shared" si="59"/>
        <v>436</v>
      </c>
    </row>
    <row r="785" spans="1:6" x14ac:dyDescent="0.25">
      <c r="A785" s="20" t="s">
        <v>793</v>
      </c>
      <c r="B785" s="16" t="str">
        <f t="shared" si="55"/>
        <v>Level III: Prematurity W/O Major Problems</v>
      </c>
      <c r="C785" s="17">
        <f t="shared" si="56"/>
        <v>3.8</v>
      </c>
      <c r="D785" s="18">
        <f t="shared" si="57"/>
        <v>0.71689999999999998</v>
      </c>
      <c r="E785" s="15" t="str">
        <f t="shared" si="58"/>
        <v>A</v>
      </c>
      <c r="F785" s="19">
        <f t="shared" si="59"/>
        <v>482</v>
      </c>
    </row>
    <row r="786" spans="1:6" x14ac:dyDescent="0.25">
      <c r="A786" s="15" t="s">
        <v>794</v>
      </c>
      <c r="B786" s="16" t="str">
        <f t="shared" si="55"/>
        <v>Level III: Full Term Neonate W Major Problems</v>
      </c>
      <c r="C786" s="17">
        <f t="shared" si="56"/>
        <v>5.2</v>
      </c>
      <c r="D786" s="18">
        <f t="shared" si="57"/>
        <v>1.458</v>
      </c>
      <c r="E786" s="15" t="str">
        <f t="shared" si="58"/>
        <v>A</v>
      </c>
      <c r="F786" s="19">
        <f t="shared" si="59"/>
        <v>773</v>
      </c>
    </row>
    <row r="787" spans="1:6" x14ac:dyDescent="0.25">
      <c r="A787" s="15" t="s">
        <v>795</v>
      </c>
      <c r="B787" s="16" t="str">
        <f t="shared" si="55"/>
        <v>Level III: Neonate W Other Significant Problems</v>
      </c>
      <c r="C787" s="17">
        <f t="shared" si="56"/>
        <v>2.1</v>
      </c>
      <c r="D787" s="18">
        <f t="shared" si="57"/>
        <v>0.2722</v>
      </c>
      <c r="E787" s="15" t="str">
        <f t="shared" si="58"/>
        <v>A</v>
      </c>
      <c r="F787" s="19">
        <f t="shared" si="59"/>
        <v>1718</v>
      </c>
    </row>
  </sheetData>
  <conditionalFormatting sqref="A9:A766">
    <cfRule type="expression" dxfId="2" priority="1" stopIfTrue="1">
      <formula>RIGHT($S9,1)="P"</formula>
    </cfRule>
    <cfRule type="expression" dxfId="1" priority="2" stopIfTrue="1">
      <formula>RIGHT($S9,1)="T"</formula>
    </cfRule>
    <cfRule type="expression" dxfId="0" priority="3" stopIfTrue="1">
      <formula>RIGHT($S9,1)="O"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Connie J</dc:creator>
  <cp:lastModifiedBy>Watson, Connie J</cp:lastModifiedBy>
  <dcterms:created xsi:type="dcterms:W3CDTF">2024-10-01T19:23:48Z</dcterms:created>
  <dcterms:modified xsi:type="dcterms:W3CDTF">2024-10-01T19:36:18Z</dcterms:modified>
</cp:coreProperties>
</file>