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Transportation\Ambulance\Ambulance FS 4.1.19-3.31.20\"/>
    </mc:Choice>
  </mc:AlternateContent>
  <xr:revisionPtr revIDLastSave="0" documentId="8_{98B59CB9-0F8A-4018-A5D6-319B5149A7C5}" xr6:coauthVersionLast="41" xr6:coauthVersionMax="41" xr10:uidLastSave="{00000000-0000-0000-0000-000000000000}"/>
  <bookViews>
    <workbookView xWindow="-120" yWindow="-120" windowWidth="21840" windowHeight="13140" xr2:uid="{2B3C1777-A2B2-4E12-8705-70530F2F056C}"/>
  </bookViews>
  <sheets>
    <sheet name="2019 Amb. 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<sst xmlns="http://schemas.openxmlformats.org/spreadsheetml/2006/main" count="93" uniqueCount="44">
  <si>
    <t>WV Medicaid Ambulance Fee Schedule</t>
  </si>
  <si>
    <t>Effective date 04/01/19</t>
  </si>
  <si>
    <t>HCPCS</t>
  </si>
  <si>
    <t>Modifier</t>
  </si>
  <si>
    <t>RVU</t>
  </si>
  <si>
    <t>GPCI</t>
  </si>
  <si>
    <t>BASE RATE</t>
  </si>
  <si>
    <t>RURAL BASE RATE / RURAL MILEAGE</t>
  </si>
  <si>
    <t>RURAL BASE RATE / LOWEST QUARTILE</t>
  </si>
  <si>
    <t>RURAL GROUND MILES 1-17*</t>
  </si>
  <si>
    <t>WV Medicaid Ground and Air Rate</t>
  </si>
  <si>
    <t>CONTRACTOR /CARRIER</t>
  </si>
  <si>
    <t>LOCALITY</t>
  </si>
  <si>
    <t>A0021</t>
  </si>
  <si>
    <t>A0120</t>
  </si>
  <si>
    <t>HE</t>
  </si>
  <si>
    <t>HI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</si>
  <si>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</si>
  <si>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</si>
  <si>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</si>
  <si>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</si>
  <si>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</si>
  <si>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</si>
  <si>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</si>
  <si>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</si>
  <si>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</si>
  <si>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n/a</t>
  </si>
  <si>
    <t>11402</t>
  </si>
  <si>
    <t>16</t>
  </si>
  <si>
    <t>A0426</t>
  </si>
  <si>
    <t>A0427</t>
  </si>
  <si>
    <t>A0428</t>
  </si>
  <si>
    <t>A0429</t>
  </si>
  <si>
    <t>A0430</t>
  </si>
  <si>
    <t>A0431</t>
  </si>
  <si>
    <t>A0433</t>
  </si>
  <si>
    <t>A0435</t>
  </si>
  <si>
    <t>A0436</t>
  </si>
  <si>
    <t>A0998</t>
  </si>
  <si>
    <t>HF</t>
  </si>
  <si>
    <t>H0050</t>
  </si>
  <si>
    <t>S0207</t>
  </si>
  <si>
    <t>S0208</t>
  </si>
  <si>
    <t>S0215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</si>
</sst>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14A4-34E9-4917-8370-46702BC23110}">
  <dimension ref="A1:L34"/>
  <sheetViews>
    <sheetView tabSelected="1" zoomScaleNormal="100" workbookViewId="0">
      <selection activeCell="I28" sqref="I28"/>
    </sheetView>
  </sheetViews>
  <sheetFormatPr defaultRowHeight="15.75" x14ac:dyDescent="0.25"/>
  <cols>
    <col min="1" max="1" width="9" customWidth="1"/>
    <col min="2" max="2" width="10.75" style="5" customWidth="1"/>
    <col min="3" max="3" width="6.5" style="3" hidden="1" customWidth="1"/>
    <col min="4" max="4" width="7.375" hidden="1" customWidth="1"/>
    <col min="5" max="5" width="11.5" hidden="1" customWidth="1"/>
    <col min="6" max="6" width="14.625" hidden="1" customWidth="1"/>
    <col min="7" max="7" width="19.375" hidden="1" customWidth="1"/>
    <col min="8" max="8" width="16.125" hidden="1" customWidth="1"/>
    <col min="9" max="9" width="13.75" style="4" customWidth="1"/>
    <col min="10" max="10" width="14.875" style="5" hidden="1" customWidth="1"/>
    <col min="11" max="11" width="11.25" style="5" hidden="1" customWidth="1"/>
  </cols>
  <sheetData>
    <row r="1" spans="1:12" ht="20.25" x14ac:dyDescent="0.3">
      <c r="A1" s="1" t="s">
        <v>0</v>
      </c>
      <c r="B1" s="2"/>
    </row>
    <row r="2" spans="1:12" ht="20.25" x14ac:dyDescent="0.3">
      <c r="A2" s="1" t="s">
        <v>1</v>
      </c>
      <c r="B2" s="2"/>
    </row>
    <row r="4" spans="1:12" s="6" customFormat="1" ht="47.45" customHeight="1" x14ac:dyDescent="0.25">
      <c r="A4" s="6" t="s">
        <v>2</v>
      </c>
      <c r="B4" s="6" t="s">
        <v>3</v>
      </c>
      <c r="C4" s="7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8" t="s">
        <v>10</v>
      </c>
      <c r="J4" s="6" t="s">
        <v>11</v>
      </c>
      <c r="K4" s="6" t="s">
        <v>12</v>
      </c>
    </row>
    <row r="5" spans="1:12" x14ac:dyDescent="0.25">
      <c r="A5" s="9" t="s">
        <v>13</v>
      </c>
      <c r="B5" s="10"/>
      <c r="I5" s="4">
        <v>350</v>
      </c>
    </row>
    <row r="6" spans="1:12" x14ac:dyDescent="0.25">
      <c r="A6" s="9" t="s">
        <v>14</v>
      </c>
      <c r="B6" s="10"/>
      <c r="I6" s="4">
        <v>9</v>
      </c>
    </row>
    <row r="7" spans="1:12" x14ac:dyDescent="0.25">
      <c r="A7" s="9" t="s">
        <v>14</v>
      </c>
      <c r="B7" s="10" t="s">
        <v>15</v>
      </c>
      <c r="I7" s="4">
        <v>5.95</v>
      </c>
    </row>
    <row r="8" spans="1:12" x14ac:dyDescent="0.25">
      <c r="A8" s="9" t="s">
        <v>14</v>
      </c>
      <c r="B8" s="10" t="s">
        <v>16</v>
      </c>
      <c r="I8" s="4">
        <v>8.31</v>
      </c>
    </row>
    <row r="9" spans="1:12" x14ac:dyDescent="0.25">
      <c r="A9" s="9" t="s">
        <v>17</v>
      </c>
      <c r="B9" s="10"/>
      <c r="I9" s="4">
        <v>0.54</v>
      </c>
      <c r="L9" s="5" t="s">
        <v>18</v>
      </c>
    </row>
    <row r="10" spans="1:12" x14ac:dyDescent="0.25">
      <c r="A10" s="9" t="s">
        <v>17</v>
      </c>
      <c r="B10" s="10" t="s">
        <v>15</v>
      </c>
      <c r="I10" s="4">
        <v>0.54</v>
      </c>
      <c r="L10" s="5" t="s">
        <v>18</v>
      </c>
    </row>
    <row r="11" spans="1:12" x14ac:dyDescent="0.25">
      <c r="A11" s="9" t="s">
        <v>17</v>
      </c>
      <c r="B11" s="10" t="s">
        <v>16</v>
      </c>
      <c r="I11" s="4">
        <v>0.54</v>
      </c>
      <c r="L11" s="5" t="s">
        <v>18</v>
      </c>
    </row>
    <row r="12" spans="1:12" x14ac:dyDescent="0.25">
      <c r="A12" s="9" t="s">
        <v>17</v>
      </c>
      <c r="B12" s="10" t="s">
        <v>19</v>
      </c>
      <c r="I12" s="4">
        <v>0.54</v>
      </c>
      <c r="L12" s="5" t="s">
        <v>18</v>
      </c>
    </row>
    <row r="13" spans="1:12" x14ac:dyDescent="0.25">
      <c r="A13" s="9" t="s">
        <v>17</v>
      </c>
      <c r="B13" s="10" t="s">
        <v>20</v>
      </c>
      <c r="I13" s="4">
        <v>0.54</v>
      </c>
      <c r="L13" s="5" t="s">
        <v>18</v>
      </c>
    </row>
    <row r="14" spans="1:12" x14ac:dyDescent="0.25">
      <c r="A14" s="9" t="s">
        <v>17</v>
      </c>
      <c r="B14" s="10" t="s">
        <v>21</v>
      </c>
      <c r="I14" s="4">
        <v>0.54</v>
      </c>
      <c r="L14" s="5" t="s">
        <v>18</v>
      </c>
    </row>
    <row r="15" spans="1:12" x14ac:dyDescent="0.25">
      <c r="A15" s="9" t="s">
        <v>17</v>
      </c>
      <c r="B15" s="10" t="s">
        <v>22</v>
      </c>
      <c r="I15" s="4">
        <v>0.54</v>
      </c>
      <c r="L15" s="5" t="s">
        <v>18</v>
      </c>
    </row>
    <row r="16" spans="1:12" x14ac:dyDescent="0.25">
      <c r="A16" s="9" t="s">
        <v>17</v>
      </c>
      <c r="B16" s="10" t="s">
        <v>23</v>
      </c>
      <c r="I16" s="4">
        <v>0.54</v>
      </c>
      <c r="L16" s="5" t="s">
        <v>18</v>
      </c>
    </row>
    <row r="17" spans="1:12" x14ac:dyDescent="0.25">
      <c r="A17" s="9" t="s">
        <v>24</v>
      </c>
      <c r="B17" s="10"/>
      <c r="I17" s="4">
        <v>25</v>
      </c>
    </row>
    <row r="18" spans="1:12" x14ac:dyDescent="0.25">
      <c r="A18" t="s">
        <v>25</v>
      </c>
      <c r="C18" s="3">
        <v>1</v>
      </c>
      <c r="D18">
        <v>0.85699999999999998</v>
      </c>
      <c r="E18" s="4">
        <v>7.4</v>
      </c>
      <c r="F18" s="4">
        <v>7.62</v>
      </c>
      <c r="G18" s="4" t="s">
        <v>26</v>
      </c>
      <c r="H18" s="4">
        <v>11.43</v>
      </c>
      <c r="I18" s="4">
        <f t="shared" ref="I18:I25" si="0">ROUND(F18*0.9,2)</f>
        <v>6.86</v>
      </c>
      <c r="J18" s="5" t="s">
        <v>27</v>
      </c>
      <c r="K18" s="5" t="s">
        <v>28</v>
      </c>
    </row>
    <row r="19" spans="1:12" x14ac:dyDescent="0.25">
      <c r="A19" t="s">
        <v>29</v>
      </c>
      <c r="C19" s="3">
        <v>1.2</v>
      </c>
      <c r="D19">
        <v>0.85699999999999998</v>
      </c>
      <c r="E19" s="4">
        <v>229.91</v>
      </c>
      <c r="F19" s="4">
        <v>255.72</v>
      </c>
      <c r="G19" s="4">
        <v>313.51</v>
      </c>
      <c r="H19" s="11" t="s">
        <v>26</v>
      </c>
      <c r="I19" s="4">
        <f t="shared" si="0"/>
        <v>230.15</v>
      </c>
      <c r="J19" s="5" t="s">
        <v>27</v>
      </c>
      <c r="K19" s="5" t="s">
        <v>28</v>
      </c>
    </row>
    <row r="20" spans="1:12" x14ac:dyDescent="0.25">
      <c r="A20" t="s">
        <v>30</v>
      </c>
      <c r="C20" s="3">
        <v>1.9</v>
      </c>
      <c r="D20">
        <v>0.85699999999999998</v>
      </c>
      <c r="E20" s="4">
        <v>229.91</v>
      </c>
      <c r="F20" s="4">
        <v>404.9</v>
      </c>
      <c r="G20" s="4">
        <v>496.41</v>
      </c>
      <c r="H20" s="11" t="s">
        <v>26</v>
      </c>
      <c r="I20" s="4">
        <f t="shared" si="0"/>
        <v>364.41</v>
      </c>
      <c r="J20" s="5" t="s">
        <v>27</v>
      </c>
      <c r="K20" s="5" t="s">
        <v>28</v>
      </c>
    </row>
    <row r="21" spans="1:12" x14ac:dyDescent="0.25">
      <c r="A21" t="s">
        <v>31</v>
      </c>
      <c r="C21" s="3">
        <v>1</v>
      </c>
      <c r="D21">
        <v>0.85699999999999998</v>
      </c>
      <c r="E21" s="4">
        <v>229.91</v>
      </c>
      <c r="F21" s="4">
        <v>213.1</v>
      </c>
      <c r="G21" s="4">
        <v>261.26</v>
      </c>
      <c r="H21" s="11" t="s">
        <v>26</v>
      </c>
      <c r="I21" s="4">
        <f t="shared" si="0"/>
        <v>191.79</v>
      </c>
      <c r="J21" s="5" t="s">
        <v>27</v>
      </c>
      <c r="K21" s="5" t="s">
        <v>28</v>
      </c>
    </row>
    <row r="22" spans="1:12" x14ac:dyDescent="0.25">
      <c r="A22" t="s">
        <v>32</v>
      </c>
      <c r="C22" s="3">
        <v>1.6</v>
      </c>
      <c r="D22">
        <v>0.85699999999999998</v>
      </c>
      <c r="E22" s="4">
        <v>229.91</v>
      </c>
      <c r="F22" s="4">
        <v>340.96</v>
      </c>
      <c r="G22" s="4">
        <v>418.02</v>
      </c>
      <c r="H22" s="11" t="s">
        <v>26</v>
      </c>
      <c r="I22" s="4">
        <f t="shared" si="0"/>
        <v>306.86</v>
      </c>
      <c r="J22" s="5" t="s">
        <v>27</v>
      </c>
      <c r="K22" s="5" t="s">
        <v>28</v>
      </c>
    </row>
    <row r="23" spans="1:12" x14ac:dyDescent="0.25">
      <c r="A23" t="s">
        <v>33</v>
      </c>
      <c r="C23" s="3">
        <v>1</v>
      </c>
      <c r="D23">
        <v>0.85699999999999998</v>
      </c>
      <c r="E23" s="4">
        <v>3119.83</v>
      </c>
      <c r="F23" s="4">
        <v>4345.1400000000003</v>
      </c>
      <c r="G23" s="11" t="s">
        <v>26</v>
      </c>
      <c r="H23" s="4">
        <v>4345.1400000000003</v>
      </c>
      <c r="I23" s="4">
        <f>F23*0.5</f>
        <v>2172.5700000000002</v>
      </c>
      <c r="J23" s="5" t="s">
        <v>27</v>
      </c>
      <c r="K23" s="5" t="s">
        <v>28</v>
      </c>
    </row>
    <row r="24" spans="1:12" x14ac:dyDescent="0.25">
      <c r="A24" t="s">
        <v>34</v>
      </c>
      <c r="C24" s="3">
        <v>1</v>
      </c>
      <c r="D24">
        <v>0.85699999999999998</v>
      </c>
      <c r="E24" s="4">
        <v>3627.27</v>
      </c>
      <c r="F24" s="4">
        <v>5051.88</v>
      </c>
      <c r="G24" s="11" t="s">
        <v>26</v>
      </c>
      <c r="H24" s="4">
        <v>5051.88</v>
      </c>
      <c r="I24" s="4">
        <f>F24*0.5</f>
        <v>2525.94</v>
      </c>
      <c r="J24" s="5" t="s">
        <v>27</v>
      </c>
      <c r="K24" s="5" t="s">
        <v>28</v>
      </c>
    </row>
    <row r="25" spans="1:12" x14ac:dyDescent="0.25">
      <c r="A25" t="s">
        <v>35</v>
      </c>
      <c r="C25" s="3">
        <v>2.75</v>
      </c>
      <c r="D25">
        <v>0.85699999999999998</v>
      </c>
      <c r="E25" s="4">
        <v>229.91</v>
      </c>
      <c r="F25" s="4">
        <v>586.03</v>
      </c>
      <c r="G25" s="4">
        <v>718.47</v>
      </c>
      <c r="H25" s="11" t="s">
        <v>26</v>
      </c>
      <c r="I25" s="4">
        <f t="shared" si="0"/>
        <v>527.42999999999995</v>
      </c>
      <c r="J25" s="5" t="s">
        <v>27</v>
      </c>
      <c r="K25" s="5" t="s">
        <v>28</v>
      </c>
    </row>
    <row r="26" spans="1:12" x14ac:dyDescent="0.25">
      <c r="A26" t="s">
        <v>36</v>
      </c>
      <c r="C26" s="3">
        <v>1</v>
      </c>
      <c r="D26">
        <v>0.85699999999999998</v>
      </c>
      <c r="E26" s="4">
        <v>8.85</v>
      </c>
      <c r="F26" s="4">
        <v>13.28</v>
      </c>
      <c r="G26" s="11" t="s">
        <v>26</v>
      </c>
      <c r="H26" s="4">
        <v>13.28</v>
      </c>
      <c r="I26" s="4">
        <f>ROUND(F26*0.5,2)</f>
        <v>6.64</v>
      </c>
      <c r="J26" s="5" t="s">
        <v>27</v>
      </c>
      <c r="K26" s="5" t="s">
        <v>28</v>
      </c>
    </row>
    <row r="27" spans="1:12" x14ac:dyDescent="0.25">
      <c r="A27" t="s">
        <v>37</v>
      </c>
      <c r="C27" s="3">
        <v>1</v>
      </c>
      <c r="D27">
        <v>0.85699999999999998</v>
      </c>
      <c r="E27" s="4">
        <v>23.62</v>
      </c>
      <c r="F27" s="4">
        <v>35.43</v>
      </c>
      <c r="G27" s="11" t="s">
        <v>26</v>
      </c>
      <c r="H27" s="4">
        <v>35.43</v>
      </c>
      <c r="I27" s="4">
        <f>ROUND(F27*0.5,2)</f>
        <v>17.72</v>
      </c>
      <c r="J27" s="5" t="s">
        <v>27</v>
      </c>
      <c r="K27" s="5" t="s">
        <v>28</v>
      </c>
    </row>
    <row r="28" spans="1:12" x14ac:dyDescent="0.25">
      <c r="A28" s="9" t="s">
        <v>38</v>
      </c>
      <c r="B28" s="10" t="s">
        <v>39</v>
      </c>
      <c r="I28" s="4">
        <v>43.44</v>
      </c>
    </row>
    <row r="29" spans="1:12" x14ac:dyDescent="0.25">
      <c r="A29" s="9" t="s">
        <v>40</v>
      </c>
      <c r="B29" s="10" t="s">
        <v>39</v>
      </c>
      <c r="I29" s="4">
        <v>14.35</v>
      </c>
    </row>
    <row r="30" spans="1:12" x14ac:dyDescent="0.25">
      <c r="A30" s="9" t="s">
        <v>41</v>
      </c>
      <c r="B30" s="10"/>
      <c r="I30" s="4">
        <v>265.5</v>
      </c>
    </row>
    <row r="31" spans="1:12" x14ac:dyDescent="0.25">
      <c r="A31" s="9" t="s">
        <v>42</v>
      </c>
      <c r="B31" s="10"/>
      <c r="I31" s="4">
        <v>265.5</v>
      </c>
    </row>
    <row r="32" spans="1:12" x14ac:dyDescent="0.25">
      <c r="A32" s="9" t="s">
        <v>43</v>
      </c>
      <c r="B32" s="10"/>
      <c r="I32" s="4">
        <v>0.66</v>
      </c>
      <c r="J32" s="5" t="s">
        <v>18</v>
      </c>
      <c r="K32" s="5" t="s">
        <v>18</v>
      </c>
      <c r="L32" s="5" t="s">
        <v>18</v>
      </c>
    </row>
    <row r="34" spans="1:1" x14ac:dyDescent="0.25">
      <c r="A34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Amb.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2019-03-28T14:00:55Z</dcterms:created>
  <dcterms:modified xsi:type="dcterms:W3CDTF">2019-03-28T14:01:53Z</dcterms:modified>
</cp:coreProperties>
</file>