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Transportation\Ambulance\Ambulance FS 4-1-23 to 3-31-24\"/>
    </mc:Choice>
  </mc:AlternateContent>
  <xr:revisionPtr revIDLastSave="0" documentId="13_ncr:1_{04281AA9-0EE5-43CD-ABAF-37D5D3197850}" xr6:coauthVersionLast="47" xr6:coauthVersionMax="47" xr10:uidLastSave="{00000000-0000-0000-0000-000000000000}"/>
  <bookViews>
    <workbookView xWindow="-120" yWindow="-120" windowWidth="20730" windowHeight="11160" xr2:uid="{D6E9EFA9-2560-46E4-B906-50FF644B4E3E}"/>
  </bookViews>
  <sheets>
    <sheet name=" 2023 Amb FS " sheetId="1" r:id="rId1"/>
  </sheets>
  <definedNames>
    <definedName name="__C">#REF!</definedName>
    <definedName name="_C">#REF!</definedName>
    <definedName name="AFS2022_PUF">#REF!</definedName>
    <definedName name="AFS2023_PUF_ext">#REF!</definedName>
    <definedName name="AFS2023_PUF_noext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1" l="1"/>
  <c r="I24" i="1"/>
  <c r="I21" i="1"/>
  <c r="I20" i="1"/>
  <c r="I19" i="1"/>
  <c r="I18" i="1"/>
  <c r="I17" i="1"/>
  <c r="I22" i="1" l="1"/>
  <c r="I23" i="1"/>
  <c r="I26" i="1"/>
  <c r="I27" i="1"/>
</calcChain>
</file>

<file path=xl/sharedStrings.xml><?xml version="1.0" encoding="utf-8"?>
<sst xmlns="http://schemas.openxmlformats.org/spreadsheetml/2006/main" count="114" uniqueCount="50">
  <si>
    <t>HCPCS</t>
  </si>
  <si>
    <t>Modifier</t>
  </si>
  <si>
    <t>RVU</t>
  </si>
  <si>
    <t>GPCI</t>
  </si>
  <si>
    <t>BASE RATE</t>
  </si>
  <si>
    <t>RURAL BASE RATE / RURAL MILEAGE</t>
  </si>
  <si>
    <t>RURAL BASE RATE / LOWEST QUARTILE</t>
  </si>
  <si>
    <t>RURAL GROUND MILES 1-17*</t>
  </si>
  <si>
    <t>WV Medicaid Ground and Air Rate</t>
  </si>
  <si>
    <t>CONTRACTOR /CARRIER</t>
  </si>
  <si>
    <t>LOCALITY</t>
  </si>
  <si>
    <t>A0021</t>
  </si>
  <si>
    <t>A0120</t>
  </si>
  <si>
    <t>HE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</si>
  <si>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</si>
  <si>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</si>
  <si>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</si>
  <si>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</si>
  <si>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</si>
  <si>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</si>
  <si>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</si>
  <si>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</si>
  <si>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</si>
  <si>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n/a</t>
  </si>
  <si>
    <t>11402</t>
  </si>
  <si>
    <t>16</t>
  </si>
  <si>
    <t>A0426</t>
  </si>
  <si>
    <t>A0427</t>
  </si>
  <si>
    <t>A0428</t>
  </si>
  <si>
    <t>A0429</t>
  </si>
  <si>
    <t>A0430</t>
  </si>
  <si>
    <t>A0431</t>
  </si>
  <si>
    <t>A0433</t>
  </si>
  <si>
    <t>A0435</t>
  </si>
  <si>
    <t>A0436</t>
  </si>
  <si>
    <t>A0998</t>
  </si>
  <si>
    <t>HF</t>
  </si>
  <si>
    <t>H0050</t>
  </si>
  <si>
    <t>S0207</t>
  </si>
  <si>
    <t>S0208</t>
  </si>
  <si>
    <t>S0215</t>
  </si>
  <si>
    <t>A0434</t>
  </si>
  <si>
    <t>effective 9/1/20 with CR 33556</t>
  </si>
  <si>
    <t>Not Medicare covered</t>
  </si>
  <si>
    <t>effective 3/18/20 with CR 32696, Not Medicare covered</t>
  </si>
  <si>
    <t>100% Medicare, SPA change</t>
  </si>
  <si>
    <t>50% Medicare</t>
  </si>
  <si>
    <t>Effective date 4/1/23 - 3/31/24</t>
  </si>
  <si>
    <t>WV Medicaid Ambulance Fee Schedule-Revised due to updated CMS rates</t>
  </si>
  <si>
    <t>**No new codes were opened as of 1/1/23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</si>
</sst>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&quot;$&quot;#,##0.00"/>
  </numFmts>
  <fonts count="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/>
    <xf numFmtId="0" fontId="6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44" fontId="4" fillId="0" borderId="0" xfId="0" applyNumberFormat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/>
    <xf numFmtId="44" fontId="8" fillId="0" borderId="0" xfId="0" applyNumberFormat="1" applyFont="1"/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2" fontId="6" fillId="0" borderId="0" xfId="4" applyNumberFormat="1" applyFont="1" applyAlignment="1">
      <alignment horizontal="center"/>
    </xf>
    <xf numFmtId="164" fontId="6" fillId="0" borderId="0" xfId="4" applyNumberFormat="1" applyFont="1" applyAlignment="1">
      <alignment horizontal="center"/>
    </xf>
    <xf numFmtId="165" fontId="6" fillId="0" borderId="0" xfId="4" applyNumberFormat="1" applyFont="1" applyAlignment="1">
      <alignment horizontal="center"/>
    </xf>
  </cellXfs>
  <cellStyles count="5">
    <cellStyle name="Normal" xfId="0" builtinId="0"/>
    <cellStyle name="Normal 2" xfId="1" xr:uid="{E16E33F4-8666-415C-B60B-DA75A49C5C12}"/>
    <cellStyle name="Normal 3" xfId="2" xr:uid="{7048EF32-3E6A-46B5-9082-5D7D5448D351}"/>
    <cellStyle name="Normal 4" xfId="3" xr:uid="{A22E499A-3F65-4CF3-A2BC-347407CA428C}"/>
    <cellStyle name="Normal 5" xfId="4" xr:uid="{3B2C1E07-3623-4F70-8BE3-8937DBB36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A6C7-AB53-42B3-9425-0C2F8F67F8A6}">
  <dimension ref="A1:M35"/>
  <sheetViews>
    <sheetView tabSelected="1" zoomScaleNormal="100" workbookViewId="0">
      <selection activeCell="J1" sqref="J1:K1048576"/>
    </sheetView>
  </sheetViews>
  <sheetFormatPr defaultRowHeight="15.75" x14ac:dyDescent="0.25"/>
  <cols>
    <col min="1" max="1" width="9" customWidth="1"/>
    <col min="2" max="2" width="10.75" style="5" customWidth="1"/>
    <col min="3" max="3" width="6.5" style="3" hidden="1" customWidth="1"/>
    <col min="4" max="4" width="7.375" hidden="1" customWidth="1"/>
    <col min="5" max="5" width="11.5" hidden="1" customWidth="1"/>
    <col min="6" max="6" width="14.625" hidden="1" customWidth="1"/>
    <col min="7" max="7" width="19.375" hidden="1" customWidth="1"/>
    <col min="8" max="8" width="16.125" hidden="1" customWidth="1"/>
    <col min="9" max="9" width="13.75" style="4" customWidth="1"/>
    <col min="10" max="10" width="14.875" style="5" hidden="1" customWidth="1"/>
    <col min="11" max="11" width="11.25" style="5" hidden="1" customWidth="1"/>
  </cols>
  <sheetData>
    <row r="1" spans="1:13" ht="20.25" x14ac:dyDescent="0.3">
      <c r="A1" s="1" t="s">
        <v>48</v>
      </c>
      <c r="B1" s="2"/>
    </row>
    <row r="2" spans="1:13" ht="20.25" x14ac:dyDescent="0.3">
      <c r="A2" s="1" t="s">
        <v>47</v>
      </c>
      <c r="B2" s="2"/>
    </row>
    <row r="3" spans="1:13" ht="15.75" customHeight="1" x14ac:dyDescent="0.25">
      <c r="A3" s="19" t="s">
        <v>49</v>
      </c>
      <c r="B3" s="12"/>
      <c r="C3" s="13"/>
      <c r="D3" s="14"/>
      <c r="E3" s="14"/>
      <c r="F3" s="14"/>
      <c r="G3" s="14"/>
      <c r="H3" s="14"/>
      <c r="I3" s="15"/>
      <c r="J3" s="16"/>
      <c r="K3" s="16"/>
      <c r="L3" s="14"/>
      <c r="M3" s="14"/>
    </row>
    <row r="5" spans="1:13" s="6" customFormat="1" ht="47.45" customHeight="1" x14ac:dyDescent="0.25">
      <c r="A5" s="6" t="s">
        <v>0</v>
      </c>
      <c r="B5" s="6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8" t="s">
        <v>8</v>
      </c>
      <c r="J5" s="6" t="s">
        <v>9</v>
      </c>
      <c r="K5" s="6" t="s">
        <v>10</v>
      </c>
    </row>
    <row r="6" spans="1:13" x14ac:dyDescent="0.25">
      <c r="A6" s="9" t="s">
        <v>11</v>
      </c>
      <c r="B6" s="10"/>
      <c r="I6" s="4">
        <v>350</v>
      </c>
      <c r="L6" t="s">
        <v>43</v>
      </c>
    </row>
    <row r="7" spans="1:13" x14ac:dyDescent="0.25">
      <c r="A7" s="9" t="s">
        <v>12</v>
      </c>
      <c r="B7" s="10"/>
      <c r="I7" s="4">
        <v>9</v>
      </c>
      <c r="L7" t="s">
        <v>43</v>
      </c>
    </row>
    <row r="8" spans="1:13" x14ac:dyDescent="0.25">
      <c r="A8" s="9" t="s">
        <v>12</v>
      </c>
      <c r="B8" s="10" t="s">
        <v>13</v>
      </c>
      <c r="I8" s="4">
        <v>5.95</v>
      </c>
      <c r="L8" t="s">
        <v>43</v>
      </c>
    </row>
    <row r="9" spans="1:13" x14ac:dyDescent="0.25">
      <c r="A9" s="9" t="s">
        <v>14</v>
      </c>
      <c r="B9" s="10"/>
      <c r="I9" s="4">
        <v>0.56000000000000005</v>
      </c>
      <c r="L9" s="18" t="s">
        <v>15</v>
      </c>
    </row>
    <row r="10" spans="1:13" x14ac:dyDescent="0.25">
      <c r="A10" s="9" t="s">
        <v>14</v>
      </c>
      <c r="B10" s="10" t="s">
        <v>13</v>
      </c>
      <c r="I10" s="4">
        <v>0.56000000000000005</v>
      </c>
      <c r="L10" s="18" t="s">
        <v>15</v>
      </c>
    </row>
    <row r="11" spans="1:13" x14ac:dyDescent="0.25">
      <c r="A11" s="9" t="s">
        <v>14</v>
      </c>
      <c r="B11" s="10" t="s">
        <v>16</v>
      </c>
      <c r="I11" s="4">
        <v>0.56000000000000005</v>
      </c>
      <c r="L11" s="18" t="s">
        <v>15</v>
      </c>
    </row>
    <row r="12" spans="1:13" x14ac:dyDescent="0.25">
      <c r="A12" s="9" t="s">
        <v>14</v>
      </c>
      <c r="B12" s="10" t="s">
        <v>17</v>
      </c>
      <c r="I12" s="4">
        <v>0.56000000000000005</v>
      </c>
      <c r="L12" s="18" t="s">
        <v>15</v>
      </c>
    </row>
    <row r="13" spans="1:13" x14ac:dyDescent="0.25">
      <c r="A13" s="9" t="s">
        <v>14</v>
      </c>
      <c r="B13" s="10" t="s">
        <v>18</v>
      </c>
      <c r="I13" s="4">
        <v>0.56000000000000005</v>
      </c>
      <c r="L13" s="18" t="s">
        <v>15</v>
      </c>
    </row>
    <row r="14" spans="1:13" x14ac:dyDescent="0.25">
      <c r="A14" s="9" t="s">
        <v>14</v>
      </c>
      <c r="B14" s="10" t="s">
        <v>19</v>
      </c>
      <c r="I14" s="4">
        <v>0.56000000000000005</v>
      </c>
      <c r="L14" s="18" t="s">
        <v>15</v>
      </c>
    </row>
    <row r="15" spans="1:13" x14ac:dyDescent="0.25">
      <c r="A15" s="9" t="s">
        <v>14</v>
      </c>
      <c r="B15" s="10" t="s">
        <v>20</v>
      </c>
      <c r="I15" s="4">
        <v>0.56000000000000005</v>
      </c>
      <c r="L15" s="18" t="s">
        <v>15</v>
      </c>
    </row>
    <row r="16" spans="1:13" x14ac:dyDescent="0.25">
      <c r="A16" s="9" t="s">
        <v>21</v>
      </c>
      <c r="B16" s="10"/>
      <c r="I16" s="4">
        <v>25</v>
      </c>
      <c r="L16" s="18" t="s">
        <v>43</v>
      </c>
    </row>
    <row r="17" spans="1:12" x14ac:dyDescent="0.25">
      <c r="A17" t="s">
        <v>22</v>
      </c>
      <c r="C17" s="20">
        <v>1</v>
      </c>
      <c r="D17" s="21">
        <v>0.86</v>
      </c>
      <c r="E17" s="22">
        <v>8.5399999999999991</v>
      </c>
      <c r="F17" s="22">
        <v>8.8000000000000007</v>
      </c>
      <c r="G17" s="22" t="s">
        <v>23</v>
      </c>
      <c r="H17" s="22">
        <v>13.2</v>
      </c>
      <c r="I17" s="17">
        <f>F17</f>
        <v>8.8000000000000007</v>
      </c>
      <c r="J17" s="5" t="s">
        <v>24</v>
      </c>
      <c r="K17" s="5" t="s">
        <v>25</v>
      </c>
      <c r="L17" s="18" t="s">
        <v>45</v>
      </c>
    </row>
    <row r="18" spans="1:12" x14ac:dyDescent="0.25">
      <c r="A18" t="s">
        <v>26</v>
      </c>
      <c r="C18" s="20">
        <v>1.2</v>
      </c>
      <c r="D18" s="21">
        <v>0.86</v>
      </c>
      <c r="E18" s="22">
        <v>265.54000000000002</v>
      </c>
      <c r="F18" s="22">
        <v>296.04000000000002</v>
      </c>
      <c r="G18" s="22">
        <v>362.95</v>
      </c>
      <c r="H18" s="22" t="s">
        <v>23</v>
      </c>
      <c r="I18" s="17">
        <f>F18</f>
        <v>296.04000000000002</v>
      </c>
      <c r="J18" s="5" t="s">
        <v>24</v>
      </c>
      <c r="K18" s="5" t="s">
        <v>25</v>
      </c>
      <c r="L18" s="18" t="s">
        <v>45</v>
      </c>
    </row>
    <row r="19" spans="1:12" x14ac:dyDescent="0.25">
      <c r="A19" t="s">
        <v>27</v>
      </c>
      <c r="C19" s="20">
        <v>1.9</v>
      </c>
      <c r="D19" s="21">
        <v>0.86</v>
      </c>
      <c r="E19" s="22">
        <v>265.54000000000002</v>
      </c>
      <c r="F19" s="22">
        <v>468.73</v>
      </c>
      <c r="G19" s="22">
        <v>574.66</v>
      </c>
      <c r="H19" s="22" t="s">
        <v>23</v>
      </c>
      <c r="I19" s="17">
        <f>F19</f>
        <v>468.73</v>
      </c>
      <c r="J19" s="5" t="s">
        <v>24</v>
      </c>
      <c r="K19" s="5" t="s">
        <v>25</v>
      </c>
      <c r="L19" s="18" t="s">
        <v>45</v>
      </c>
    </row>
    <row r="20" spans="1:12" x14ac:dyDescent="0.25">
      <c r="A20" t="s">
        <v>28</v>
      </c>
      <c r="C20" s="20">
        <v>1</v>
      </c>
      <c r="D20" s="21">
        <v>0.86</v>
      </c>
      <c r="E20" s="22">
        <v>265.54000000000002</v>
      </c>
      <c r="F20" s="22">
        <v>246.7</v>
      </c>
      <c r="G20" s="22">
        <v>302.45</v>
      </c>
      <c r="H20" s="22" t="s">
        <v>23</v>
      </c>
      <c r="I20" s="17">
        <f>F20</f>
        <v>246.7</v>
      </c>
      <c r="J20" s="5" t="s">
        <v>24</v>
      </c>
      <c r="K20" s="5" t="s">
        <v>25</v>
      </c>
      <c r="L20" s="18" t="s">
        <v>45</v>
      </c>
    </row>
    <row r="21" spans="1:12" x14ac:dyDescent="0.25">
      <c r="A21" t="s">
        <v>29</v>
      </c>
      <c r="C21" s="20">
        <v>1.6</v>
      </c>
      <c r="D21" s="21">
        <v>0.86</v>
      </c>
      <c r="E21" s="22">
        <v>265.54000000000002</v>
      </c>
      <c r="F21" s="22">
        <v>394.72</v>
      </c>
      <c r="G21" s="22">
        <v>483.93</v>
      </c>
      <c r="H21" s="22" t="s">
        <v>23</v>
      </c>
      <c r="I21" s="17">
        <f>F21</f>
        <v>394.72</v>
      </c>
      <c r="J21" s="5" t="s">
        <v>24</v>
      </c>
      <c r="K21" s="5" t="s">
        <v>25</v>
      </c>
      <c r="L21" s="18" t="s">
        <v>45</v>
      </c>
    </row>
    <row r="22" spans="1:12" x14ac:dyDescent="0.25">
      <c r="A22" t="s">
        <v>30</v>
      </c>
      <c r="C22" s="20">
        <v>1</v>
      </c>
      <c r="D22" s="21">
        <v>0.86</v>
      </c>
      <c r="E22" s="22">
        <v>3603.48</v>
      </c>
      <c r="F22" s="22">
        <v>5026.8500000000004</v>
      </c>
      <c r="G22" s="22" t="s">
        <v>23</v>
      </c>
      <c r="H22" s="22">
        <v>5026.8500000000004</v>
      </c>
      <c r="I22" s="4">
        <f>ROUND(F22*0.5,2)</f>
        <v>2513.4299999999998</v>
      </c>
      <c r="J22" s="5" t="s">
        <v>24</v>
      </c>
      <c r="K22" s="5" t="s">
        <v>25</v>
      </c>
      <c r="L22" t="s">
        <v>46</v>
      </c>
    </row>
    <row r="23" spans="1:12" x14ac:dyDescent="0.25">
      <c r="A23" t="s">
        <v>31</v>
      </c>
      <c r="C23" s="20">
        <v>1</v>
      </c>
      <c r="D23" s="21">
        <v>0.86</v>
      </c>
      <c r="E23" s="22">
        <v>4189.59</v>
      </c>
      <c r="F23" s="22">
        <v>5844.48</v>
      </c>
      <c r="G23" s="22" t="s">
        <v>23</v>
      </c>
      <c r="H23" s="22">
        <v>5844.48</v>
      </c>
      <c r="I23" s="4">
        <f>ROUND(F23*0.5,2)</f>
        <v>2922.24</v>
      </c>
      <c r="J23" s="5" t="s">
        <v>24</v>
      </c>
      <c r="K23" s="5" t="s">
        <v>25</v>
      </c>
      <c r="L23" t="s">
        <v>46</v>
      </c>
    </row>
    <row r="24" spans="1:12" x14ac:dyDescent="0.25">
      <c r="A24" t="s">
        <v>32</v>
      </c>
      <c r="C24" s="20">
        <v>2.75</v>
      </c>
      <c r="D24" s="21">
        <v>0.86</v>
      </c>
      <c r="E24" s="22">
        <v>265.54000000000002</v>
      </c>
      <c r="F24" s="22">
        <v>678.43</v>
      </c>
      <c r="G24" s="22">
        <v>831.76</v>
      </c>
      <c r="H24" s="22" t="s">
        <v>23</v>
      </c>
      <c r="I24" s="17">
        <f>F24</f>
        <v>678.43</v>
      </c>
      <c r="J24" s="5" t="s">
        <v>24</v>
      </c>
      <c r="K24" s="5" t="s">
        <v>25</v>
      </c>
      <c r="L24" s="18" t="s">
        <v>45</v>
      </c>
    </row>
    <row r="25" spans="1:12" x14ac:dyDescent="0.25">
      <c r="A25" t="s">
        <v>41</v>
      </c>
      <c r="C25" s="20">
        <v>3.25</v>
      </c>
      <c r="D25" s="21">
        <v>0.86</v>
      </c>
      <c r="E25" s="22">
        <v>265.54000000000002</v>
      </c>
      <c r="F25" s="22">
        <v>801.78</v>
      </c>
      <c r="G25" s="22">
        <v>982.98</v>
      </c>
      <c r="H25" s="22" t="s">
        <v>23</v>
      </c>
      <c r="I25" s="17">
        <f>F25</f>
        <v>801.78</v>
      </c>
      <c r="J25" s="5" t="s">
        <v>24</v>
      </c>
      <c r="K25" s="5" t="s">
        <v>25</v>
      </c>
      <c r="L25" t="s">
        <v>42</v>
      </c>
    </row>
    <row r="26" spans="1:12" x14ac:dyDescent="0.25">
      <c r="A26" t="s">
        <v>33</v>
      </c>
      <c r="C26" s="20">
        <v>1</v>
      </c>
      <c r="D26" s="21">
        <v>0.86</v>
      </c>
      <c r="E26" s="22">
        <v>10.23</v>
      </c>
      <c r="F26" s="22">
        <v>15.35</v>
      </c>
      <c r="G26" s="22" t="s">
        <v>23</v>
      </c>
      <c r="H26" s="22">
        <v>15.35</v>
      </c>
      <c r="I26" s="4">
        <f>ROUND(F26*0.5,2)</f>
        <v>7.68</v>
      </c>
      <c r="J26" s="5" t="s">
        <v>24</v>
      </c>
      <c r="K26" s="5" t="s">
        <v>25</v>
      </c>
      <c r="L26" t="s">
        <v>46</v>
      </c>
    </row>
    <row r="27" spans="1:12" x14ac:dyDescent="0.25">
      <c r="A27" t="s">
        <v>34</v>
      </c>
      <c r="C27" s="20">
        <v>1</v>
      </c>
      <c r="D27" s="21">
        <v>0.86</v>
      </c>
      <c r="E27" s="22">
        <v>27.28</v>
      </c>
      <c r="F27" s="22">
        <v>40.92</v>
      </c>
      <c r="G27" s="22" t="s">
        <v>23</v>
      </c>
      <c r="H27" s="22">
        <v>40.92</v>
      </c>
      <c r="I27" s="4">
        <f>ROUND(F27*0.5,2)</f>
        <v>20.46</v>
      </c>
      <c r="J27" s="5" t="s">
        <v>24</v>
      </c>
      <c r="K27" s="5" t="s">
        <v>25</v>
      </c>
      <c r="L27" t="s">
        <v>46</v>
      </c>
    </row>
    <row r="28" spans="1:12" x14ac:dyDescent="0.25">
      <c r="A28" t="s">
        <v>35</v>
      </c>
      <c r="C28" s="20"/>
      <c r="D28" s="21"/>
      <c r="E28" s="22"/>
      <c r="F28" s="22"/>
      <c r="G28" s="22"/>
      <c r="H28" s="22"/>
      <c r="I28" s="4">
        <v>89.18</v>
      </c>
      <c r="L28" t="s">
        <v>44</v>
      </c>
    </row>
    <row r="29" spans="1:12" x14ac:dyDescent="0.25">
      <c r="A29" s="9" t="s">
        <v>35</v>
      </c>
      <c r="B29" s="10" t="s">
        <v>36</v>
      </c>
      <c r="I29" s="4">
        <v>43.44</v>
      </c>
      <c r="L29" t="s">
        <v>43</v>
      </c>
    </row>
    <row r="30" spans="1:12" x14ac:dyDescent="0.25">
      <c r="A30" s="9" t="s">
        <v>37</v>
      </c>
      <c r="B30" s="10" t="s">
        <v>36</v>
      </c>
      <c r="I30" s="4">
        <v>14.35</v>
      </c>
      <c r="L30" t="s">
        <v>43</v>
      </c>
    </row>
    <row r="31" spans="1:12" x14ac:dyDescent="0.25">
      <c r="A31" s="9" t="s">
        <v>38</v>
      </c>
      <c r="B31" s="10"/>
      <c r="I31" s="4">
        <v>265.5</v>
      </c>
      <c r="L31" t="s">
        <v>43</v>
      </c>
    </row>
    <row r="32" spans="1:12" x14ac:dyDescent="0.25">
      <c r="A32" s="9" t="s">
        <v>39</v>
      </c>
      <c r="B32" s="10"/>
      <c r="I32" s="4">
        <v>265.5</v>
      </c>
      <c r="L32" t="s">
        <v>43</v>
      </c>
    </row>
    <row r="33" spans="1:12" x14ac:dyDescent="0.25">
      <c r="A33" s="9" t="s">
        <v>40</v>
      </c>
      <c r="B33" s="10"/>
      <c r="I33" s="4">
        <v>0.66</v>
      </c>
      <c r="J33" s="5" t="s">
        <v>15</v>
      </c>
      <c r="K33" s="5" t="s">
        <v>15</v>
      </c>
      <c r="L33" s="18" t="s">
        <v>15</v>
      </c>
    </row>
    <row r="35" spans="1:12" x14ac:dyDescent="0.25">
      <c r="A35" s="11"/>
    </row>
  </sheetData>
  <pageMargins left="0.7" right="0.7" top="0.75" bottom="0.75" header="0.3" footer="0.3"/>
  <pageSetup scale="6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2023 Amb FS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2023-06-06T11:34:20Z</cp:lastPrinted>
  <dcterms:created xsi:type="dcterms:W3CDTF">2020-04-14T13:02:51Z</dcterms:created>
  <dcterms:modified xsi:type="dcterms:W3CDTF">2023-06-06T11:41:11Z</dcterms:modified>
</cp:coreProperties>
</file>