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mslc.com\legacy\MOWINSER\Database\KC_Work\DRG\WV\Nursing Facility Projects\Case Mix\FRV\Re-Age Form Development\Capital Data Survey Forms_FINAL\"/>
    </mc:Choice>
  </mc:AlternateContent>
  <xr:revisionPtr revIDLastSave="0" documentId="13_ncr:1_{B0D61D25-AA19-44CA-8B7F-72F23B290F5C}" xr6:coauthVersionLast="47" xr6:coauthVersionMax="47" xr10:uidLastSave="{00000000-0000-0000-0000-000000000000}"/>
  <bookViews>
    <workbookView xWindow="-108" yWindow="-108" windowWidth="23256" windowHeight="12456" tabRatio="686" xr2:uid="{A6D442C9-AA72-4D37-8B5A-B822C485BF89}"/>
  </bookViews>
  <sheets>
    <sheet name="Instructions" sheetId="15" r:id="rId1"/>
    <sheet name="CDS Worksheet" sheetId="14" r:id="rId2"/>
    <sheet name="Detail Listing" sheetId="4" r:id="rId3"/>
  </sheets>
  <definedNames>
    <definedName name="_xlnm.Print_Area" localSheetId="2">'Detail Listing'!$A$1:$J$62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4" l="1"/>
  <c r="H23" i="14"/>
  <c r="G23" i="14"/>
  <c r="F23" i="14"/>
  <c r="E23" i="14"/>
  <c r="D23" i="14"/>
  <c r="F31" i="14"/>
  <c r="F30" i="14"/>
  <c r="F29" i="14"/>
  <c r="F28" i="14"/>
  <c r="E32" i="14"/>
  <c r="D32" i="14"/>
  <c r="F32" i="14" l="1"/>
  <c r="G29" i="14" s="1"/>
  <c r="I23" i="14"/>
  <c r="E37" i="14" s="1"/>
  <c r="G28" i="14" l="1"/>
  <c r="G30" i="14"/>
  <c r="G31" i="14"/>
  <c r="I24" i="14"/>
  <c r="E38" i="14"/>
  <c r="G32" i="14" l="1"/>
</calcChain>
</file>

<file path=xl/sharedStrings.xml><?xml version="1.0" encoding="utf-8"?>
<sst xmlns="http://schemas.openxmlformats.org/spreadsheetml/2006/main" count="147" uniqueCount="120">
  <si>
    <t>Column Reference</t>
  </si>
  <si>
    <t>Section I. Provider Information</t>
  </si>
  <si>
    <t>A</t>
  </si>
  <si>
    <t>Enter the name of the nursing facility as it appears on the nursing facility license.</t>
  </si>
  <si>
    <t>B</t>
  </si>
  <si>
    <t>C</t>
  </si>
  <si>
    <t>Enter the street address of the facility.</t>
  </si>
  <si>
    <t>D</t>
  </si>
  <si>
    <t>E</t>
  </si>
  <si>
    <t>Enter the telephone and fax number of the facility, including area code.</t>
  </si>
  <si>
    <t>F</t>
  </si>
  <si>
    <t xml:space="preserve">Enter the preparer's name and email address. </t>
  </si>
  <si>
    <t>G</t>
  </si>
  <si>
    <t>H</t>
  </si>
  <si>
    <t>I</t>
  </si>
  <si>
    <t>J</t>
  </si>
  <si>
    <t>K</t>
  </si>
  <si>
    <t>L</t>
  </si>
  <si>
    <t>M</t>
  </si>
  <si>
    <t>N</t>
  </si>
  <si>
    <t>O</t>
  </si>
  <si>
    <t>P</t>
  </si>
  <si>
    <t>Q</t>
  </si>
  <si>
    <t>R</t>
  </si>
  <si>
    <t>T</t>
  </si>
  <si>
    <t>U</t>
  </si>
  <si>
    <t>V</t>
  </si>
  <si>
    <t>LINE</t>
  </si>
  <si>
    <t>Threshold</t>
  </si>
  <si>
    <t>Enter # of Beds</t>
  </si>
  <si>
    <t xml:space="preserve"> Cost of Qualifying Projects (add sheets if necessary)</t>
  </si>
  <si>
    <t>Project 1</t>
  </si>
  <si>
    <t>Project 2</t>
  </si>
  <si>
    <t>Project 3</t>
  </si>
  <si>
    <t>Project 4</t>
  </si>
  <si>
    <r>
      <t>Projects</t>
    </r>
    <r>
      <rPr>
        <b/>
        <sz val="11"/>
        <color rgb="FFC00000"/>
        <rFont val="Arial"/>
        <family val="2"/>
      </rPr>
      <t xml:space="preserve"> </t>
    </r>
    <r>
      <rPr>
        <b/>
        <sz val="11"/>
        <color rgb="FFFF0000"/>
        <rFont val="Arial"/>
        <family val="2"/>
      </rPr>
      <t>5+</t>
    </r>
  </si>
  <si>
    <t>TOTAL COST</t>
  </si>
  <si>
    <t>TOTAL Project Cost</t>
  </si>
  <si>
    <t>Allowable Amount</t>
  </si>
  <si>
    <t>% of Total</t>
  </si>
  <si>
    <t xml:space="preserve">Square Footage - Nursing Facility Rooms </t>
  </si>
  <si>
    <t xml:space="preserve">Square Footage - Non-Nursing Facility Rooms </t>
  </si>
  <si>
    <t>Square Footage - Other 1</t>
  </si>
  <si>
    <t>Square Footage - Other 2</t>
  </si>
  <si>
    <t xml:space="preserve">Total Square Footage  - </t>
  </si>
  <si>
    <t>*</t>
  </si>
  <si>
    <t>Amount of Renovation Costs Allocable to Nursing Facility</t>
  </si>
  <si>
    <t>Capitalizable YES or NO</t>
  </si>
  <si>
    <t>Project Number</t>
  </si>
  <si>
    <t>Accounting Period</t>
  </si>
  <si>
    <t>Location</t>
  </si>
  <si>
    <t>Purchase Order Inv</t>
  </si>
  <si>
    <t>Expenditure Item Date</t>
  </si>
  <si>
    <t>Purchased  Item Name</t>
  </si>
  <si>
    <t>Expenditure Type</t>
  </si>
  <si>
    <t>Number/ Units</t>
  </si>
  <si>
    <t>Asset Amount</t>
  </si>
  <si>
    <t>YES</t>
  </si>
  <si>
    <t>NO</t>
  </si>
  <si>
    <t>Nursing Facility Name</t>
  </si>
  <si>
    <t>NPI#</t>
  </si>
  <si>
    <t>Facility Physical Street Address</t>
  </si>
  <si>
    <t>Facility City &amp; Zip Code</t>
  </si>
  <si>
    <t>City</t>
  </si>
  <si>
    <t>Zip Code</t>
  </si>
  <si>
    <t>Facility Telephone Number and Fax Number</t>
  </si>
  <si>
    <t>Phone</t>
  </si>
  <si>
    <t>Fax#</t>
  </si>
  <si>
    <t>Preparer's Name and Email Address</t>
  </si>
  <si>
    <t>Name</t>
  </si>
  <si>
    <t>Email</t>
  </si>
  <si>
    <t>S</t>
  </si>
  <si>
    <t>PLEASE NOTE THE PROVIDER MUST FURNISH A DETAILED LIST OF CAPITALIZED ITEMS TO SUPPORT ALL COST ENTRIES ON THE CAPITAL DATA SURVEY.</t>
  </si>
  <si>
    <t>CCN</t>
  </si>
  <si>
    <t>Provider Medicaid Numbers: NPI/CCN</t>
  </si>
  <si>
    <t>Enter the facility NPI number and CCN</t>
  </si>
  <si>
    <t>Project Description</t>
  </si>
  <si>
    <t>Date Construction Began</t>
  </si>
  <si>
    <t>Date Placed into Service</t>
  </si>
  <si>
    <t xml:space="preserve"> Provider Information</t>
  </si>
  <si>
    <t>Square Feet Prior to Addition/Reduction</t>
  </si>
  <si>
    <t>Change In Square Footage</t>
  </si>
  <si>
    <t>Total Square Feet</t>
  </si>
  <si>
    <t>Square Footage Reporting *</t>
  </si>
  <si>
    <t>All reported square footage must be heated/cooled. All support for changes in square footage must originate from an architect, engineer, or similar professional and must show heated/cooled square footage.</t>
  </si>
  <si>
    <t xml:space="preserve">Types of non-nursing services include Assisted living, Residential care, Apartments, Independent, etc. </t>
  </si>
  <si>
    <t>Any Funds, State and Federal Grants Received (enter as positive)</t>
  </si>
  <si>
    <t>Any non-allowable item costs  (enter as positive)</t>
  </si>
  <si>
    <t>Amount received for Transfer of Assets Previously Reported (enter as positive)</t>
  </si>
  <si>
    <t>The value of any asset which has been claimed on a Capital Data Survey and which is transferred to another Medicaid certified provider prior to the end of its AHA-defined useful life must be reduced by any amount received for the asset.</t>
  </si>
  <si>
    <t xml:space="preserve">N * </t>
  </si>
  <si>
    <t>% Applicable to Nursing Facility (support required if this differs from square footage reporting below)</t>
  </si>
  <si>
    <t xml:space="preserve">    x  $15,000  =</t>
  </si>
  <si>
    <t>Total Number of Licensed Nursing Facility Beds as of Sept. 30</t>
  </si>
  <si>
    <t>WV NF Major Renovation Capital Data Survey v. 1.0</t>
  </si>
  <si>
    <t>Capital Data Survey Instructions</t>
  </si>
  <si>
    <t>Enter the City and Zip Code of the facility.</t>
  </si>
  <si>
    <t>Enter the project description for any projects included in the capital data survey.</t>
  </si>
  <si>
    <t>Enter the date that the project(s) began.</t>
  </si>
  <si>
    <t xml:space="preserve">Enter the date the project(s) was (were) placed into service. </t>
  </si>
  <si>
    <t xml:space="preserve">Enter total project cost. </t>
  </si>
  <si>
    <t>Enter the total amount of any insurance proceeds, grant funds, or other sources of reimbursement for the project(s).</t>
  </si>
  <si>
    <t xml:space="preserve">Enter the total amount for any non-allowable items included in the project. This should include any patient specific equipment items as defined in the provider manual. Any costs included in the project that can be clearly defined as relating to non-nursing facility level of care should also be excluded here, otherwise any allocation of shared projects will be calculated utilizing the percentage on line O. </t>
  </si>
  <si>
    <t xml:space="preserve">Enter any amount received for a transfer of assets that was previously reported. </t>
  </si>
  <si>
    <t>Enter the percentage of the project that is applicable to the nursing facility itself. If this percentage does not match the percent calculated based on square footage reported on lines Q - U, please attach support to your submission explaining the allocation method utilized.</t>
  </si>
  <si>
    <t xml:space="preserve">Enter the heated/cooled square footage related to the nursing facility as described by column. If a change is reported, support from an architect, engineer, or similar professional must be submitted. </t>
  </si>
  <si>
    <t xml:space="preserve">Enter the heated/cooled square footage related to the non-nursing facility rooms as described by column. If a change is reported, support from an architect, engineer, or similar professional must be submitted. </t>
  </si>
  <si>
    <t xml:space="preserve">Enter the heated/cooled square footage related to other facility space as described by column. If a change is reported, support from an architect, engineer, or similar professional must be submitted. </t>
  </si>
  <si>
    <t xml:space="preserve">This line shows the total square footage reported by category. </t>
  </si>
  <si>
    <t>Detail Listing</t>
  </si>
  <si>
    <t xml:space="preserve">This tab should list the details around the assets reported for consideration in the capital updates. </t>
  </si>
  <si>
    <t>Submission Process</t>
  </si>
  <si>
    <r>
      <t xml:space="preserve">To submit this form, please send the following to Barbara Skeen </t>
    </r>
    <r>
      <rPr>
        <sz val="11"/>
        <color rgb="FF0000FF"/>
        <rFont val="Arial"/>
        <family val="2"/>
      </rPr>
      <t>(barbara.i.skeen@wv.gov)</t>
    </r>
    <r>
      <rPr>
        <sz val="11"/>
        <rFont val="Arial"/>
        <family val="2"/>
      </rPr>
      <t xml:space="preserve"> and David McCauley </t>
    </r>
    <r>
      <rPr>
        <sz val="11"/>
        <color rgb="FF0000FF"/>
        <rFont val="Arial"/>
        <family val="2"/>
      </rPr>
      <t xml:space="preserve">(david.mccauley@wv.gov):
</t>
    </r>
    <r>
      <rPr>
        <sz val="11"/>
        <rFont val="Symbol"/>
        <family val="1"/>
        <charset val="2"/>
      </rPr>
      <t xml:space="preserve">· </t>
    </r>
    <r>
      <rPr>
        <sz val="11"/>
        <rFont val="Arial"/>
        <family val="2"/>
      </rPr>
      <t xml:space="preserve">A copy of the completed, electronic (Excel), capital data survey;
</t>
    </r>
    <r>
      <rPr>
        <sz val="11"/>
        <rFont val="Symbol"/>
        <family val="1"/>
        <charset val="2"/>
      </rPr>
      <t>·</t>
    </r>
    <r>
      <rPr>
        <sz val="11"/>
        <rFont val="Arial"/>
        <family val="2"/>
      </rPr>
      <t xml:space="preserve"> A copy of the facility's depreciation schedule;
</t>
    </r>
    <r>
      <rPr>
        <sz val="11"/>
        <rFont val="Symbol"/>
        <family val="1"/>
        <charset val="2"/>
      </rPr>
      <t>·</t>
    </r>
    <r>
      <rPr>
        <sz val="11"/>
        <rFont val="Arial"/>
        <family val="2"/>
      </rPr>
      <t xml:space="preserve"> Floor plans, blueprints, or other support from an architect, engineer, or similar professional with heated/cooled square footage totals (if a change in square footage is reported).</t>
    </r>
  </si>
  <si>
    <t>Important Reminders</t>
  </si>
  <si>
    <t xml:space="preserve">Enter the number of licensed nursing facility beds in your facility as of September 30 of the capital data survey submission year. </t>
  </si>
  <si>
    <t xml:space="preserve">This is the total project amount that is applicable to the nursing facility after consideration of any proceeds, and after removal of any non-nursing facility related project costs. The total must exceed $15,000 per bed to qualify for an annual update. </t>
  </si>
  <si>
    <t>This line shows the total amount of renovation costs that are applicable for the current year's request. A message will appear showing whether or not what is reported meets the $15,000 per bed threshold.</t>
  </si>
  <si>
    <t>Section II. Current Bed Data</t>
  </si>
  <si>
    <t>Section III.  Major Renovation and Square Footage Details</t>
  </si>
  <si>
    <r>
      <t>To qualify for a capital update, reported updates must meet the following criteria:</t>
    </r>
    <r>
      <rPr>
        <sz val="11"/>
        <color rgb="FF0000FF"/>
        <rFont val="Arial"/>
        <family val="2"/>
      </rPr>
      <t xml:space="preserve">
</t>
    </r>
    <r>
      <rPr>
        <sz val="11"/>
        <rFont val="Symbol"/>
        <family val="1"/>
        <charset val="2"/>
      </rPr>
      <t xml:space="preserve">· </t>
    </r>
    <r>
      <rPr>
        <sz val="11"/>
        <rFont val="Arial"/>
        <family val="2"/>
      </rPr>
      <t xml:space="preserve">Major renovation/improvement costs must be capitalized in compliance with the Medicare provider reimbursement manual (CMS Publication 15-1 §100);
</t>
    </r>
    <r>
      <rPr>
        <sz val="11"/>
        <rFont val="Symbol"/>
        <family val="1"/>
        <charset val="2"/>
      </rPr>
      <t>·</t>
    </r>
    <r>
      <rPr>
        <sz val="11"/>
        <rFont val="Arial"/>
        <family val="2"/>
      </rPr>
      <t xml:space="preserve"> Reported costs should be placed into service within the 24 months immediately preceding the September 30th deadline;
</t>
    </r>
    <r>
      <rPr>
        <sz val="11"/>
        <rFont val="Symbol"/>
        <family val="1"/>
        <charset val="2"/>
      </rPr>
      <t>·</t>
    </r>
    <r>
      <rPr>
        <sz val="11"/>
        <rFont val="Arial"/>
        <family val="2"/>
      </rPr>
      <t xml:space="preserve"> Reported costs must exceed $15,000 per bed in total;
</t>
    </r>
    <r>
      <rPr>
        <sz val="11"/>
        <rFont val="Symbol"/>
        <family val="1"/>
        <charset val="2"/>
      </rPr>
      <t>·</t>
    </r>
    <r>
      <rPr>
        <sz val="11"/>
        <rFont val="Arial"/>
        <family val="2"/>
      </rPr>
      <t xml:space="preserve"> Any non-nursing facility related improvements must be excluded from the final requested total; and
</t>
    </r>
    <r>
      <rPr>
        <sz val="11"/>
        <rFont val="Symbol"/>
        <family val="1"/>
        <charset val="2"/>
      </rPr>
      <t>·</t>
    </r>
    <r>
      <rPr>
        <sz val="11"/>
        <rFont val="Arial"/>
        <family val="2"/>
      </rPr>
      <t xml:space="preserve"> Any changes in square footage must relate to heated/cooled space and the support must come from an architect, engineer, or similar professional.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</si>
</sst>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 @"/>
    <numFmt numFmtId="166" formatCode="\ \ @"/>
  </numFmts>
  <fonts count="21" x14ac:knownFonts="1">
    <font>
      <sz val="11"/>
      <color theme="1"/>
      <name val="Aptos Narrow"/>
      <family val="2"/>
      <scheme val="minor"/>
    </font>
    <font>
      <sz val="11"/>
      <color theme="1"/>
      <name val="Aptos Narrow"/>
      <family val="2"/>
      <scheme val="minor"/>
    </font>
    <font>
      <b/>
      <sz val="12"/>
      <name val="Arial"/>
      <family val="2"/>
    </font>
    <font>
      <b/>
      <i/>
      <sz val="11"/>
      <color rgb="FFFF0000"/>
      <name val="Arial"/>
      <family val="2"/>
    </font>
    <font>
      <b/>
      <sz val="11"/>
      <name val="Arial"/>
      <family val="2"/>
    </font>
    <font>
      <sz val="10"/>
      <name val="Arial"/>
      <family val="2"/>
    </font>
    <font>
      <b/>
      <sz val="11"/>
      <color rgb="FFFF0000"/>
      <name val="Arial"/>
      <family val="2"/>
    </font>
    <font>
      <b/>
      <u/>
      <sz val="11"/>
      <name val="Arial"/>
      <family val="2"/>
    </font>
    <font>
      <b/>
      <sz val="11"/>
      <color rgb="FFC00000"/>
      <name val="Arial"/>
      <family val="2"/>
    </font>
    <font>
      <sz val="11"/>
      <name val="Arial"/>
      <family val="2"/>
    </font>
    <font>
      <b/>
      <sz val="10"/>
      <color theme="1"/>
      <name val="Aptos Narrow"/>
      <family val="2"/>
      <scheme val="minor"/>
    </font>
    <font>
      <sz val="10"/>
      <color theme="1"/>
      <name val="Aptos Narrow"/>
      <family val="2"/>
      <scheme val="minor"/>
    </font>
    <font>
      <sz val="11"/>
      <name val="Aptos Narrow"/>
      <family val="2"/>
      <scheme val="minor"/>
    </font>
    <font>
      <sz val="11"/>
      <color theme="1"/>
      <name val="Arial"/>
      <family val="2"/>
    </font>
    <font>
      <b/>
      <sz val="11"/>
      <color theme="1"/>
      <name val="Arial"/>
      <family val="2"/>
    </font>
    <font>
      <b/>
      <u/>
      <sz val="11"/>
      <color rgb="FFFF0000"/>
      <name val="Arial"/>
      <family val="2"/>
    </font>
    <font>
      <sz val="12"/>
      <color theme="1"/>
      <name val="Arial"/>
      <family val="2"/>
    </font>
    <font>
      <b/>
      <sz val="18"/>
      <color theme="1"/>
      <name val="Arial"/>
      <family val="2"/>
    </font>
    <font>
      <sz val="12"/>
      <color theme="0"/>
      <name val="Arial"/>
      <family val="2"/>
    </font>
    <font>
      <sz val="11"/>
      <color rgb="FF0000FF"/>
      <name val="Arial"/>
      <family val="2"/>
    </font>
    <font>
      <sz val="11"/>
      <name val="Symbol"/>
      <family val="1"/>
      <charset val="2"/>
    </font>
  </fonts>
  <fills count="9">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rgb="FF7AC142"/>
        <bgColor indexed="64"/>
      </patternFill>
    </fill>
    <fill>
      <patternFill patternType="solid">
        <fgColor theme="0" tint="-0.249977111117893"/>
        <bgColor indexed="64"/>
      </patternFill>
    </fill>
  </fills>
  <borders count="31">
    <border>
      <left/>
      <right/>
      <top/>
      <bottom/>
      <diagonal/>
    </border>
    <border>
      <left/>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6">
    <xf numFmtId="0" fontId="0" fillId="0" borderId="0"/>
    <xf numFmtId="44" fontId="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14" fontId="12" fillId="0" borderId="0" applyFont="0" applyFill="0" applyBorder="0">
      <alignment horizontal="right" vertical="center" wrapText="1"/>
    </xf>
  </cellStyleXfs>
  <cellXfs count="121">
    <xf numFmtId="0" fontId="0" fillId="0" borderId="0" xfId="0"/>
    <xf numFmtId="0" fontId="4" fillId="0" borderId="0" xfId="0" applyFont="1"/>
    <xf numFmtId="14" fontId="11" fillId="0" borderId="0" xfId="0" applyNumberFormat="1" applyFont="1" applyAlignment="1">
      <alignment horizontal="center"/>
    </xf>
    <xf numFmtId="44" fontId="0" fillId="0" borderId="0" xfId="1" applyFont="1"/>
    <xf numFmtId="0" fontId="13" fillId="0" borderId="0" xfId="0" applyFont="1"/>
    <xf numFmtId="0" fontId="14" fillId="0" borderId="0" xfId="0" applyFont="1"/>
    <xf numFmtId="0" fontId="13" fillId="0" borderId="0" xfId="0" applyFont="1" applyAlignment="1">
      <alignment horizontal="center"/>
    </xf>
    <xf numFmtId="0" fontId="4" fillId="0" borderId="0" xfId="0" applyFont="1" applyAlignment="1">
      <alignment horizontal="center"/>
    </xf>
    <xf numFmtId="0" fontId="13" fillId="0" borderId="21" xfId="0" applyFont="1" applyBorder="1"/>
    <xf numFmtId="0" fontId="0" fillId="0" borderId="19" xfId="0" applyBorder="1"/>
    <xf numFmtId="14" fontId="11" fillId="0" borderId="19" xfId="0" applyNumberFormat="1" applyFont="1" applyBorder="1" applyAlignment="1">
      <alignment horizontal="center"/>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44" fontId="10" fillId="0" borderId="12" xfId="1" applyFont="1" applyBorder="1" applyAlignment="1">
      <alignment horizontal="center" vertical="center" wrapText="1"/>
    </xf>
    <xf numFmtId="0" fontId="0" fillId="0" borderId="14" xfId="0" applyBorder="1"/>
    <xf numFmtId="44" fontId="0" fillId="0" borderId="15" xfId="1" applyFont="1" applyBorder="1"/>
    <xf numFmtId="0" fontId="0" fillId="0" borderId="16" xfId="0" applyBorder="1"/>
    <xf numFmtId="0" fontId="0" fillId="0" borderId="17" xfId="0" applyBorder="1"/>
    <xf numFmtId="14" fontId="11" fillId="0" borderId="17" xfId="0" applyNumberFormat="1" applyFont="1" applyBorder="1" applyAlignment="1">
      <alignment horizontal="center"/>
    </xf>
    <xf numFmtId="44" fontId="0" fillId="0" borderId="18" xfId="1" applyFont="1" applyBorder="1"/>
    <xf numFmtId="0" fontId="4" fillId="2" borderId="3" xfId="2" applyFont="1" applyFill="1" applyBorder="1" applyAlignment="1" applyProtection="1">
      <protection locked="0"/>
    </xf>
    <xf numFmtId="0" fontId="4" fillId="2" borderId="3" xfId="2" applyFont="1" applyFill="1" applyBorder="1" applyAlignment="1" applyProtection="1">
      <alignment horizontal="center"/>
      <protection locked="0"/>
    </xf>
    <xf numFmtId="0" fontId="9" fillId="2" borderId="13" xfId="1" applyNumberFormat="1" applyFont="1" applyFill="1" applyBorder="1" applyAlignment="1" applyProtection="1">
      <alignment wrapText="1"/>
      <protection locked="0"/>
    </xf>
    <xf numFmtId="0" fontId="9" fillId="2" borderId="13" xfId="1" applyNumberFormat="1" applyFont="1" applyFill="1" applyBorder="1" applyAlignment="1" applyProtection="1">
      <alignment horizontal="right"/>
      <protection locked="0"/>
    </xf>
    <xf numFmtId="14" fontId="9" fillId="2" borderId="19" xfId="4" applyNumberFormat="1" applyFont="1" applyFill="1" applyBorder="1" applyAlignment="1" applyProtection="1">
      <alignment horizontal="right" wrapText="1" indent="1"/>
      <protection locked="0"/>
    </xf>
    <xf numFmtId="44" fontId="9" fillId="2" borderId="19" xfId="1" applyFont="1" applyFill="1" applyBorder="1" applyAlignment="1" applyProtection="1">
      <alignment horizontal="right" wrapText="1" indent="1"/>
      <protection locked="0"/>
    </xf>
    <xf numFmtId="9" fontId="9" fillId="2" borderId="19" xfId="4" applyFont="1" applyFill="1" applyBorder="1" applyAlignment="1" applyProtection="1">
      <alignment horizontal="right" wrapText="1" indent="1"/>
      <protection locked="0"/>
    </xf>
    <xf numFmtId="37" fontId="9" fillId="2" borderId="5" xfId="3" applyNumberFormat="1" applyFont="1" applyFill="1" applyBorder="1" applyAlignment="1" applyProtection="1">
      <alignment horizontal="right" indent="1"/>
      <protection locked="0"/>
    </xf>
    <xf numFmtId="38" fontId="9" fillId="2" borderId="4" xfId="3" applyNumberFormat="1" applyFont="1" applyFill="1" applyBorder="1" applyAlignment="1" applyProtection="1">
      <alignment horizontal="right" indent="1"/>
      <protection locked="0"/>
    </xf>
    <xf numFmtId="38" fontId="9" fillId="2" borderId="6" xfId="3" applyNumberFormat="1" applyFont="1" applyFill="1" applyBorder="1" applyAlignment="1" applyProtection="1">
      <alignment horizontal="right" indent="1"/>
      <protection locked="0"/>
    </xf>
    <xf numFmtId="0" fontId="9" fillId="2" borderId="11" xfId="1" applyNumberFormat="1" applyFont="1" applyFill="1" applyBorder="1" applyAlignment="1" applyProtection="1">
      <alignment wrapText="1"/>
      <protection locked="0"/>
    </xf>
    <xf numFmtId="0" fontId="9" fillId="2" borderId="12" xfId="1" applyNumberFormat="1" applyFont="1" applyFill="1" applyBorder="1" applyAlignment="1" applyProtection="1">
      <alignment horizontal="right"/>
      <protection locked="0"/>
    </xf>
    <xf numFmtId="14" fontId="9" fillId="2" borderId="14" xfId="4" applyNumberFormat="1" applyFont="1" applyFill="1" applyBorder="1" applyAlignment="1" applyProtection="1">
      <alignment horizontal="right" wrapText="1" indent="1"/>
      <protection locked="0"/>
    </xf>
    <xf numFmtId="14" fontId="9" fillId="2" borderId="15" xfId="4" applyNumberFormat="1" applyFont="1" applyFill="1" applyBorder="1" applyAlignment="1" applyProtection="1">
      <alignment horizontal="right" wrapText="1" indent="1"/>
      <protection locked="0"/>
    </xf>
    <xf numFmtId="44" fontId="9" fillId="2" borderId="14" xfId="1" applyFont="1" applyFill="1" applyBorder="1" applyAlignment="1" applyProtection="1">
      <alignment horizontal="right" wrapText="1" indent="1"/>
      <protection locked="0"/>
    </xf>
    <xf numFmtId="44" fontId="9" fillId="2" borderId="15" xfId="1" applyFont="1" applyFill="1" applyBorder="1" applyAlignment="1" applyProtection="1">
      <alignment horizontal="right" wrapText="1" indent="1"/>
      <protection locked="0"/>
    </xf>
    <xf numFmtId="9" fontId="9" fillId="2" borderId="14" xfId="4" applyFont="1" applyFill="1" applyBorder="1" applyAlignment="1" applyProtection="1">
      <alignment horizontal="right" wrapText="1" indent="1"/>
      <protection locked="0"/>
    </xf>
    <xf numFmtId="9" fontId="9" fillId="2" borderId="15" xfId="4" applyFont="1" applyFill="1" applyBorder="1" applyAlignment="1" applyProtection="1">
      <alignment horizontal="right" wrapText="1" indent="1"/>
      <protection locked="0"/>
    </xf>
    <xf numFmtId="0" fontId="4" fillId="8" borderId="0" xfId="0" applyFont="1" applyFill="1" applyAlignment="1">
      <alignment horizontal="center" wrapText="1"/>
    </xf>
    <xf numFmtId="0" fontId="13" fillId="8" borderId="0" xfId="0" applyFont="1" applyFill="1" applyAlignment="1">
      <alignment horizontal="center" wrapText="1"/>
    </xf>
    <xf numFmtId="0" fontId="4" fillId="8" borderId="0" xfId="0" applyFont="1" applyFill="1" applyAlignment="1">
      <alignment horizontal="left"/>
    </xf>
    <xf numFmtId="0" fontId="14" fillId="0" borderId="21" xfId="0" applyFont="1" applyBorder="1"/>
    <xf numFmtId="0" fontId="13" fillId="8" borderId="0" xfId="0" applyFont="1" applyFill="1" applyAlignment="1">
      <alignment horizontal="center" vertical="top"/>
    </xf>
    <xf numFmtId="0" fontId="14" fillId="0" borderId="0" xfId="0" applyFont="1" applyAlignment="1">
      <alignment vertical="top" wrapText="1"/>
    </xf>
    <xf numFmtId="0" fontId="9" fillId="8" borderId="0" xfId="0" applyFont="1" applyFill="1" applyAlignment="1">
      <alignment horizontal="center" vertical="top"/>
    </xf>
    <xf numFmtId="0" fontId="9" fillId="8" borderId="0" xfId="0" applyFont="1" applyFill="1" applyAlignment="1">
      <alignment horizontal="center"/>
    </xf>
    <xf numFmtId="0" fontId="13" fillId="8" borderId="0" xfId="0" applyFont="1" applyFill="1" applyAlignment="1">
      <alignment horizontal="center"/>
    </xf>
    <xf numFmtId="0" fontId="9" fillId="8" borderId="0" xfId="0" applyFont="1" applyFill="1" applyAlignment="1">
      <alignment horizontal="center" vertical="center"/>
    </xf>
    <xf numFmtId="0" fontId="4" fillId="8" borderId="0" xfId="0" applyFont="1" applyFill="1" applyAlignment="1">
      <alignment horizontal="center" vertical="top"/>
    </xf>
    <xf numFmtId="164" fontId="4" fillId="4" borderId="3" xfId="1" applyNumberFormat="1" applyFont="1" applyFill="1" applyBorder="1" applyAlignment="1" applyProtection="1">
      <alignment horizontal="right" indent="1"/>
    </xf>
    <xf numFmtId="164" fontId="4" fillId="5" borderId="26" xfId="1" applyNumberFormat="1" applyFont="1" applyFill="1" applyBorder="1" applyProtection="1"/>
    <xf numFmtId="164" fontId="4" fillId="5" borderId="20" xfId="1" applyNumberFormat="1" applyFont="1" applyFill="1" applyBorder="1" applyProtection="1"/>
    <xf numFmtId="164" fontId="4" fillId="4" borderId="23" xfId="1" applyNumberFormat="1" applyFont="1" applyFill="1" applyBorder="1" applyProtection="1"/>
    <xf numFmtId="37" fontId="9" fillId="0" borderId="5" xfId="3" applyNumberFormat="1" applyFont="1" applyFill="1" applyBorder="1" applyAlignment="1" applyProtection="1">
      <alignment horizontal="right" indent="1"/>
    </xf>
    <xf numFmtId="10" fontId="9" fillId="0" borderId="5" xfId="4" applyNumberFormat="1" applyFont="1" applyBorder="1" applyAlignment="1" applyProtection="1">
      <alignment horizontal="right" indent="1"/>
    </xf>
    <xf numFmtId="37" fontId="9" fillId="4" borderId="3" xfId="3" applyNumberFormat="1" applyFont="1" applyFill="1" applyBorder="1" applyAlignment="1" applyProtection="1">
      <alignment horizontal="right" indent="1"/>
    </xf>
    <xf numFmtId="10" fontId="9" fillId="4" borderId="3" xfId="4" applyNumberFormat="1" applyFont="1" applyFill="1" applyBorder="1" applyAlignment="1" applyProtection="1">
      <alignment horizontal="right" indent="1"/>
    </xf>
    <xf numFmtId="0" fontId="16" fillId="0" borderId="0" xfId="0" applyFont="1" applyProtection="1"/>
    <xf numFmtId="0" fontId="13" fillId="0" borderId="0" xfId="0" applyFont="1" applyProtection="1"/>
    <xf numFmtId="0" fontId="18" fillId="0" borderId="0" xfId="0" applyFont="1" applyProtection="1"/>
    <xf numFmtId="0" fontId="15" fillId="0" borderId="0" xfId="2" applyFont="1" applyAlignment="1" applyProtection="1">
      <alignment horizontal="center"/>
    </xf>
    <xf numFmtId="0" fontId="14" fillId="0" borderId="0" xfId="0" applyFont="1" applyProtection="1"/>
    <xf numFmtId="0" fontId="6" fillId="0" borderId="0" xfId="0" applyFont="1" applyAlignment="1" applyProtection="1">
      <alignment horizontal="center"/>
    </xf>
    <xf numFmtId="0" fontId="14" fillId="6" borderId="3" xfId="0" applyFont="1" applyFill="1" applyBorder="1" applyAlignment="1" applyProtection="1">
      <alignment horizontal="center"/>
    </xf>
    <xf numFmtId="0" fontId="14" fillId="6" borderId="7" xfId="0" applyFont="1" applyFill="1" applyBorder="1" applyAlignment="1" applyProtection="1">
      <alignment horizontal="center"/>
    </xf>
    <xf numFmtId="0" fontId="9" fillId="0" borderId="0" xfId="2" applyFont="1" applyAlignment="1" applyProtection="1">
      <alignment horizontal="center" vertical="center"/>
    </xf>
    <xf numFmtId="0" fontId="9" fillId="0" borderId="0" xfId="2" applyFont="1" applyProtection="1"/>
    <xf numFmtId="0" fontId="4" fillId="0" borderId="0" xfId="2" applyFont="1" applyProtection="1"/>
    <xf numFmtId="0" fontId="6" fillId="0" borderId="0" xfId="2" applyFont="1" applyAlignment="1" applyProtection="1">
      <alignment horizontal="right"/>
    </xf>
    <xf numFmtId="0" fontId="6" fillId="0" borderId="0" xfId="2" applyFont="1" applyAlignment="1" applyProtection="1">
      <alignment horizontal="center"/>
    </xf>
    <xf numFmtId="0" fontId="4" fillId="0" borderId="0" xfId="2" applyFont="1" applyBorder="1" applyAlignment="1" applyProtection="1">
      <alignment horizontal="center"/>
    </xf>
    <xf numFmtId="0" fontId="4" fillId="0" borderId="4" xfId="2" applyFont="1" applyBorder="1" applyProtection="1"/>
    <xf numFmtId="0" fontId="3" fillId="0" borderId="0" xfId="2" applyFont="1" applyAlignment="1" applyProtection="1">
      <alignment horizontal="center" vertical="top"/>
    </xf>
    <xf numFmtId="0" fontId="4" fillId="7" borderId="10" xfId="2" applyFont="1" applyFill="1" applyBorder="1" applyProtection="1"/>
    <xf numFmtId="0" fontId="4" fillId="7" borderId="28" xfId="2" applyFont="1" applyFill="1" applyBorder="1" applyAlignment="1" applyProtection="1">
      <alignment horizontal="center" vertical="center"/>
    </xf>
    <xf numFmtId="0" fontId="4" fillId="7" borderId="29" xfId="2" applyFont="1" applyFill="1" applyBorder="1" applyAlignment="1" applyProtection="1">
      <alignment horizontal="center" vertical="center"/>
    </xf>
    <xf numFmtId="0" fontId="4" fillId="7" borderId="30" xfId="2" applyFont="1" applyFill="1" applyBorder="1" applyAlignment="1" applyProtection="1">
      <alignment horizontal="center" vertical="center"/>
    </xf>
    <xf numFmtId="0" fontId="4" fillId="7" borderId="4" xfId="2" applyFont="1" applyFill="1" applyBorder="1" applyAlignment="1" applyProtection="1">
      <alignment horizontal="center" vertical="center"/>
    </xf>
    <xf numFmtId="166" fontId="4" fillId="0" borderId="11" xfId="2" applyNumberFormat="1" applyFont="1" applyBorder="1" applyProtection="1"/>
    <xf numFmtId="0" fontId="9" fillId="0" borderId="24" xfId="2" applyFont="1" applyBorder="1" applyProtection="1"/>
    <xf numFmtId="166" fontId="4" fillId="0" borderId="14" xfId="2" applyNumberFormat="1" applyFont="1" applyBorder="1" applyProtection="1"/>
    <xf numFmtId="0" fontId="9" fillId="0" borderId="25" xfId="2" applyFont="1" applyBorder="1" applyProtection="1"/>
    <xf numFmtId="166" fontId="4" fillId="0" borderId="22" xfId="2" applyNumberFormat="1" applyFont="1" applyBorder="1" applyProtection="1"/>
    <xf numFmtId="0" fontId="9" fillId="0" borderId="27" xfId="2" applyFont="1" applyBorder="1" applyProtection="1"/>
    <xf numFmtId="164" fontId="9" fillId="0" borderId="22" xfId="2" applyNumberFormat="1" applyFont="1" applyBorder="1" applyAlignment="1" applyProtection="1">
      <alignment wrapText="1"/>
    </xf>
    <xf numFmtId="0" fontId="6" fillId="0" borderId="0" xfId="2" quotePrefix="1" applyFont="1" applyAlignment="1" applyProtection="1">
      <alignment horizontal="right"/>
    </xf>
    <xf numFmtId="0" fontId="6" fillId="0" borderId="0" xfId="2" applyFont="1" applyAlignment="1" applyProtection="1">
      <alignment horizontal="right" vertical="center"/>
    </xf>
    <xf numFmtId="0" fontId="9" fillId="0" borderId="0" xfId="2" applyFont="1" applyAlignment="1" applyProtection="1">
      <alignment wrapText="1"/>
    </xf>
    <xf numFmtId="0" fontId="4" fillId="0" borderId="0" xfId="2" applyFont="1" applyAlignment="1" applyProtection="1">
      <alignment horizontal="right"/>
    </xf>
    <xf numFmtId="0" fontId="9" fillId="0" borderId="0" xfId="2" applyFont="1" applyAlignment="1" applyProtection="1">
      <alignment horizontal="right"/>
    </xf>
    <xf numFmtId="0" fontId="7" fillId="0" borderId="0" xfId="2" applyFont="1" applyAlignment="1" applyProtection="1">
      <alignment horizontal="left" vertical="center"/>
    </xf>
    <xf numFmtId="0" fontId="4" fillId="7" borderId="3" xfId="2" applyFont="1" applyFill="1" applyBorder="1" applyAlignment="1" applyProtection="1">
      <alignment horizontal="center" wrapText="1"/>
    </xf>
    <xf numFmtId="0" fontId="4" fillId="0" borderId="0" xfId="2" applyFont="1" applyAlignment="1" applyProtection="1">
      <alignment horizontal="left"/>
    </xf>
    <xf numFmtId="165" fontId="4" fillId="0" borderId="7" xfId="2" applyNumberFormat="1" applyFont="1" applyBorder="1" applyProtection="1"/>
    <xf numFmtId="0" fontId="13" fillId="0" borderId="8" xfId="0" applyFont="1" applyBorder="1" applyProtection="1"/>
    <xf numFmtId="165" fontId="4" fillId="0" borderId="9" xfId="2" applyNumberFormat="1" applyFont="1" applyBorder="1" applyProtection="1"/>
    <xf numFmtId="164" fontId="4" fillId="4" borderId="3" xfId="2" applyNumberFormat="1" applyFont="1" applyFill="1" applyBorder="1" applyProtection="1"/>
    <xf numFmtId="0" fontId="4" fillId="0" borderId="0" xfId="2" applyFont="1" applyAlignment="1" applyProtection="1">
      <alignment horizontal="center" wrapText="1"/>
    </xf>
    <xf numFmtId="0" fontId="4" fillId="0" borderId="0" xfId="0" applyFont="1" applyAlignment="1" applyProtection="1">
      <alignment vertical="top"/>
    </xf>
    <xf numFmtId="0" fontId="4" fillId="0" borderId="0" xfId="0" applyFont="1" applyAlignment="1" applyProtection="1">
      <alignment vertical="top" wrapText="1"/>
    </xf>
    <xf numFmtId="0" fontId="14" fillId="6" borderId="3" xfId="0" applyFont="1" applyFill="1" applyBorder="1" applyAlignment="1" applyProtection="1">
      <alignment horizontal="center"/>
      <protection locked="0"/>
    </xf>
    <xf numFmtId="0" fontId="9" fillId="0" borderId="0" xfId="0" applyFont="1" applyAlignment="1">
      <alignment vertical="top" wrapText="1"/>
    </xf>
    <xf numFmtId="0" fontId="13" fillId="0" borderId="0" xfId="0" applyFont="1" applyAlignment="1">
      <alignment vertical="top" wrapText="1"/>
    </xf>
    <xf numFmtId="0" fontId="2" fillId="3" borderId="0" xfId="0" applyFont="1" applyFill="1" applyAlignment="1">
      <alignment horizontal="center"/>
    </xf>
    <xf numFmtId="0" fontId="2" fillId="3" borderId="2" xfId="0" applyFont="1" applyFill="1" applyBorder="1" applyAlignment="1">
      <alignment horizontal="center"/>
    </xf>
    <xf numFmtId="0" fontId="9" fillId="0" borderId="0" xfId="0" applyFont="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left" wrapText="1"/>
    </xf>
    <xf numFmtId="0" fontId="13" fillId="0" borderId="0" xfId="0" applyFont="1" applyAlignment="1">
      <alignment horizontal="left" wrapText="1"/>
    </xf>
    <xf numFmtId="0" fontId="9" fillId="0" borderId="0" xfId="0" applyFont="1" applyAlignment="1">
      <alignment horizontal="left" vertical="center" wrapText="1"/>
    </xf>
    <xf numFmtId="0" fontId="13" fillId="0" borderId="0" xfId="0" applyFont="1" applyAlignment="1">
      <alignment horizontal="left" vertical="center" wrapText="1"/>
    </xf>
    <xf numFmtId="0" fontId="4" fillId="0" borderId="0" xfId="2" applyFont="1" applyAlignment="1" applyProtection="1">
      <alignment horizontal="left" vertical="top" wrapText="1"/>
    </xf>
    <xf numFmtId="0" fontId="4" fillId="0" borderId="7" xfId="2" applyFont="1" applyBorder="1" applyAlignment="1" applyProtection="1">
      <alignment horizontal="center"/>
    </xf>
    <xf numFmtId="0" fontId="4" fillId="0" borderId="8" xfId="2" applyFont="1" applyBorder="1" applyAlignment="1" applyProtection="1">
      <alignment horizontal="center"/>
    </xf>
    <xf numFmtId="0" fontId="17" fillId="0" borderId="0" xfId="0" applyFont="1" applyAlignment="1" applyProtection="1">
      <alignment horizontal="center"/>
    </xf>
    <xf numFmtId="0" fontId="4" fillId="2" borderId="7" xfId="2" applyFont="1" applyFill="1" applyBorder="1" applyAlignment="1" applyProtection="1">
      <alignment horizontal="center"/>
      <protection locked="0"/>
    </xf>
    <xf numFmtId="0" fontId="4" fillId="2" borderId="8" xfId="2" applyFont="1" applyFill="1" applyBorder="1" applyAlignment="1" applyProtection="1">
      <alignment horizontal="center"/>
      <protection locked="0"/>
    </xf>
    <xf numFmtId="0" fontId="4" fillId="2" borderId="9" xfId="2" applyFont="1" applyFill="1" applyBorder="1" applyAlignment="1" applyProtection="1">
      <alignment horizontal="center"/>
      <protection locked="0"/>
    </xf>
    <xf numFmtId="0" fontId="9" fillId="0" borderId="1" xfId="2" applyFont="1" applyBorder="1" applyAlignment="1" applyProtection="1">
      <alignment horizontal="left" vertical="top" wrapText="1"/>
    </xf>
    <xf numFmtId="0" fontId="9" fillId="0" borderId="0" xfId="2" applyFont="1" applyAlignment="1" applyProtection="1">
      <alignment horizontal="left" vertical="top" wrapText="1"/>
    </xf>
  </cellXfs>
  <cellStyles count="6">
    <cellStyle name="Comma 2" xfId="3" xr:uid="{4A521478-EB39-4B00-9F4E-C84F89DC94AF}"/>
    <cellStyle name="Currency" xfId="1" builtinId="4"/>
    <cellStyle name="Date" xfId="5" xr:uid="{89F5DC08-742D-47F8-8E9B-C58397A0FDBB}"/>
    <cellStyle name="Normal" xfId="0" builtinId="0"/>
    <cellStyle name="Normal 10" xfId="2" xr:uid="{3C06DC98-1D3B-4AFB-9E6E-89DE3B0B3A58}"/>
    <cellStyle name="Percent 2" xfId="4" xr:uid="{FCA5479E-1DE8-47E5-A4B8-9B56A25463A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xdr:col>
      <xdr:colOff>28575</xdr:colOff>
      <xdr:row>4</xdr:row>
      <xdr:rowOff>19050</xdr:rowOff>
    </xdr:from>
    <xdr:to>
      <xdr:col>9</xdr:col>
      <xdr:colOff>504825</xdr:colOff>
      <xdr:row>8</xdr:row>
      <xdr:rowOff>19050</xdr:rowOff>
    </xdr:to>
    <xdr:sp macro="" textlink="">
      <xdr:nvSpPr>
        <xdr:cNvPr id="2" name="WordArt 1">
          <a:extLst>
            <a:ext uri="{FF2B5EF4-FFF2-40B4-BE49-F238E27FC236}">
              <a16:creationId xmlns:a16="http://schemas.microsoft.com/office/drawing/2014/main" id="{00B25823-A07F-4D17-8B1B-0634BFA9FF7F}"/>
            </a:ext>
          </a:extLst>
        </xdr:cNvPr>
        <xdr:cNvSpPr>
          <a:spLocks noChangeArrowheads="1" noChangeShapeType="1" noTextEdit="1"/>
        </xdr:cNvSpPr>
      </xdr:nvSpPr>
      <xdr:spPr bwMode="auto">
        <a:xfrm>
          <a:off x="6360795" y="902970"/>
          <a:ext cx="2137410" cy="70104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ABAF9-BC83-4B0F-A364-0400241357A3}">
  <dimension ref="A1:T54"/>
  <sheetViews>
    <sheetView tabSelected="1" workbookViewId="0"/>
  </sheetViews>
  <sheetFormatPr defaultColWidth="0" defaultRowHeight="13.95" customHeight="1" zeroHeight="1" x14ac:dyDescent="0.25"/>
  <cols>
    <col min="1" max="1" width="22.5546875" style="47" customWidth="1"/>
    <col min="2" max="10" width="12.109375" style="4" customWidth="1"/>
    <col min="11" max="11" width="0.33203125" style="8" customWidth="1"/>
    <col min="12" max="20" width="0" style="4" hidden="1" customWidth="1"/>
    <col min="21" max="16384" width="9.109375" style="4" hidden="1"/>
  </cols>
  <sheetData>
    <row r="1" spans="1:11" ht="15.6" x14ac:dyDescent="0.3">
      <c r="A1" s="39" t="s">
        <v>0</v>
      </c>
      <c r="B1" s="104" t="s">
        <v>95</v>
      </c>
      <c r="C1" s="104"/>
      <c r="D1" s="104"/>
      <c r="E1" s="104"/>
      <c r="F1" s="104"/>
      <c r="G1" s="104"/>
      <c r="H1" s="104"/>
      <c r="I1" s="104"/>
      <c r="J1" s="104"/>
      <c r="K1" s="105"/>
    </row>
    <row r="2" spans="1:11" ht="13.8" x14ac:dyDescent="0.25">
      <c r="A2" s="40"/>
      <c r="B2" s="7"/>
      <c r="C2" s="7"/>
      <c r="D2" s="7"/>
      <c r="E2" s="7"/>
      <c r="F2" s="7"/>
      <c r="G2" s="7"/>
      <c r="H2" s="7"/>
      <c r="I2" s="7"/>
      <c r="J2" s="7"/>
    </row>
    <row r="3" spans="1:11" s="5" customFormat="1" ht="13.8" x14ac:dyDescent="0.25">
      <c r="A3" s="41" t="s">
        <v>1</v>
      </c>
      <c r="K3" s="42"/>
    </row>
    <row r="4" spans="1:11" ht="13.8" x14ac:dyDescent="0.25">
      <c r="A4" s="43" t="s">
        <v>2</v>
      </c>
      <c r="B4" s="103" t="s">
        <v>3</v>
      </c>
      <c r="C4" s="103"/>
      <c r="D4" s="103"/>
      <c r="E4" s="103"/>
      <c r="F4" s="103"/>
      <c r="G4" s="103"/>
      <c r="H4" s="103"/>
      <c r="I4" s="103"/>
      <c r="J4" s="103"/>
    </row>
    <row r="5" spans="1:11" ht="13.8" x14ac:dyDescent="0.25">
      <c r="A5" s="43" t="s">
        <v>4</v>
      </c>
      <c r="B5" s="102" t="s">
        <v>75</v>
      </c>
      <c r="C5" s="102"/>
      <c r="D5" s="102"/>
      <c r="E5" s="102"/>
      <c r="F5" s="102"/>
      <c r="G5" s="102"/>
      <c r="H5" s="102"/>
      <c r="I5" s="102"/>
      <c r="J5" s="102"/>
    </row>
    <row r="6" spans="1:11" ht="13.8" x14ac:dyDescent="0.25">
      <c r="A6" s="43" t="s">
        <v>5</v>
      </c>
      <c r="B6" s="103" t="s">
        <v>6</v>
      </c>
      <c r="C6" s="103"/>
      <c r="D6" s="103"/>
      <c r="E6" s="103"/>
      <c r="F6" s="103"/>
      <c r="G6" s="103"/>
      <c r="H6" s="103"/>
      <c r="I6" s="103"/>
      <c r="J6" s="103"/>
    </row>
    <row r="7" spans="1:11" ht="13.8" x14ac:dyDescent="0.25">
      <c r="A7" s="43" t="s">
        <v>7</v>
      </c>
      <c r="B7" s="103" t="s">
        <v>96</v>
      </c>
      <c r="C7" s="103"/>
      <c r="D7" s="103"/>
      <c r="E7" s="103"/>
      <c r="F7" s="103"/>
      <c r="G7" s="103"/>
      <c r="H7" s="103"/>
      <c r="I7" s="103"/>
      <c r="J7" s="103"/>
    </row>
    <row r="8" spans="1:11" ht="13.8" x14ac:dyDescent="0.25">
      <c r="A8" s="43" t="s">
        <v>8</v>
      </c>
      <c r="B8" s="102" t="s">
        <v>9</v>
      </c>
      <c r="C8" s="103"/>
      <c r="D8" s="103"/>
      <c r="E8" s="103"/>
      <c r="F8" s="103"/>
      <c r="G8" s="103"/>
      <c r="H8" s="103"/>
      <c r="I8" s="103"/>
      <c r="J8" s="103"/>
    </row>
    <row r="9" spans="1:11" ht="13.8" x14ac:dyDescent="0.25">
      <c r="A9" s="43" t="s">
        <v>10</v>
      </c>
      <c r="B9" s="102" t="s">
        <v>11</v>
      </c>
      <c r="C9" s="103"/>
      <c r="D9" s="103"/>
      <c r="E9" s="103"/>
      <c r="F9" s="103"/>
      <c r="G9" s="103"/>
      <c r="H9" s="103"/>
      <c r="I9" s="103"/>
      <c r="J9" s="103"/>
    </row>
    <row r="10" spans="1:11" s="5" customFormat="1" ht="13.8" x14ac:dyDescent="0.25">
      <c r="A10" s="41" t="s">
        <v>117</v>
      </c>
      <c r="C10" s="44"/>
      <c r="D10" s="44"/>
      <c r="E10" s="44"/>
      <c r="F10" s="44"/>
      <c r="G10" s="44"/>
      <c r="H10" s="44"/>
      <c r="I10" s="44"/>
      <c r="J10" s="44"/>
      <c r="K10" s="42"/>
    </row>
    <row r="11" spans="1:11" ht="37.200000000000003" customHeight="1" x14ac:dyDescent="0.25">
      <c r="A11" s="43" t="s">
        <v>12</v>
      </c>
      <c r="B11" s="103" t="s">
        <v>114</v>
      </c>
      <c r="C11" s="103"/>
      <c r="D11" s="103"/>
      <c r="E11" s="103"/>
      <c r="F11" s="103"/>
      <c r="G11" s="103"/>
      <c r="H11" s="103"/>
      <c r="I11" s="103"/>
      <c r="J11" s="103"/>
    </row>
    <row r="12" spans="1:11" s="5" customFormat="1" ht="13.8" x14ac:dyDescent="0.25">
      <c r="A12" s="41" t="s">
        <v>118</v>
      </c>
      <c r="B12" s="1"/>
      <c r="C12" s="44"/>
      <c r="D12" s="44"/>
      <c r="E12" s="44"/>
      <c r="F12" s="44"/>
      <c r="G12" s="44"/>
      <c r="H12" s="44"/>
      <c r="I12" s="44"/>
      <c r="J12" s="44"/>
      <c r="K12" s="42"/>
    </row>
    <row r="13" spans="1:11" ht="13.8" x14ac:dyDescent="0.25">
      <c r="A13" s="43" t="s">
        <v>13</v>
      </c>
      <c r="B13" s="103" t="s">
        <v>97</v>
      </c>
      <c r="C13" s="103"/>
      <c r="D13" s="103"/>
      <c r="E13" s="103"/>
      <c r="F13" s="103"/>
      <c r="G13" s="103"/>
      <c r="H13" s="103"/>
      <c r="I13" s="103"/>
      <c r="J13" s="103"/>
    </row>
    <row r="14" spans="1:11" ht="13.8" x14ac:dyDescent="0.25">
      <c r="A14" s="45" t="s">
        <v>14</v>
      </c>
      <c r="B14" s="102" t="s">
        <v>98</v>
      </c>
      <c r="C14" s="103"/>
      <c r="D14" s="103"/>
      <c r="E14" s="103"/>
      <c r="F14" s="103"/>
      <c r="G14" s="103"/>
      <c r="H14" s="103"/>
      <c r="I14" s="103"/>
      <c r="J14" s="103"/>
    </row>
    <row r="15" spans="1:11" ht="13.8" x14ac:dyDescent="0.25">
      <c r="A15" s="45" t="s">
        <v>15</v>
      </c>
      <c r="B15" s="102" t="s">
        <v>99</v>
      </c>
      <c r="C15" s="103"/>
      <c r="D15" s="103"/>
      <c r="E15" s="103"/>
      <c r="F15" s="103"/>
      <c r="G15" s="103"/>
      <c r="H15" s="103"/>
      <c r="I15" s="103"/>
      <c r="J15" s="103"/>
    </row>
    <row r="16" spans="1:11" ht="13.8" x14ac:dyDescent="0.25">
      <c r="A16" s="45" t="s">
        <v>16</v>
      </c>
      <c r="B16" s="102" t="s">
        <v>100</v>
      </c>
      <c r="C16" s="103"/>
      <c r="D16" s="103"/>
      <c r="E16" s="103"/>
      <c r="F16" s="103"/>
      <c r="G16" s="103"/>
      <c r="H16" s="103"/>
      <c r="I16" s="103"/>
      <c r="J16" s="103"/>
    </row>
    <row r="17" spans="1:20" ht="13.8" x14ac:dyDescent="0.25">
      <c r="A17" s="45" t="s">
        <v>17</v>
      </c>
      <c r="B17" s="103" t="s">
        <v>101</v>
      </c>
      <c r="C17" s="103"/>
      <c r="D17" s="103"/>
      <c r="E17" s="103"/>
      <c r="F17" s="103"/>
      <c r="G17" s="103"/>
      <c r="H17" s="103"/>
      <c r="I17" s="103"/>
      <c r="J17" s="103"/>
    </row>
    <row r="18" spans="1:20" ht="63.6" customHeight="1" x14ac:dyDescent="0.25">
      <c r="A18" s="45" t="s">
        <v>18</v>
      </c>
      <c r="B18" s="102" t="s">
        <v>102</v>
      </c>
      <c r="C18" s="103"/>
      <c r="D18" s="103"/>
      <c r="E18" s="103"/>
      <c r="F18" s="103"/>
      <c r="G18" s="103"/>
      <c r="H18" s="103"/>
      <c r="I18" s="103"/>
      <c r="J18" s="103"/>
    </row>
    <row r="19" spans="1:20" ht="13.8" x14ac:dyDescent="0.25">
      <c r="A19" s="45" t="s">
        <v>19</v>
      </c>
      <c r="B19" s="106" t="s">
        <v>103</v>
      </c>
      <c r="C19" s="107"/>
      <c r="D19" s="107"/>
      <c r="E19" s="107"/>
      <c r="F19" s="107"/>
      <c r="G19" s="107"/>
      <c r="H19" s="107"/>
      <c r="I19" s="107"/>
      <c r="J19" s="107"/>
    </row>
    <row r="20" spans="1:20" ht="58.5" customHeight="1" x14ac:dyDescent="0.25">
      <c r="A20" s="46" t="s">
        <v>20</v>
      </c>
      <c r="B20" s="106" t="s">
        <v>104</v>
      </c>
      <c r="C20" s="107"/>
      <c r="D20" s="107"/>
      <c r="E20" s="107"/>
      <c r="F20" s="107"/>
      <c r="G20" s="107"/>
      <c r="H20" s="107"/>
      <c r="I20" s="107"/>
      <c r="J20" s="107"/>
    </row>
    <row r="21" spans="1:20" ht="46.5" customHeight="1" x14ac:dyDescent="0.25">
      <c r="A21" s="47" t="s">
        <v>21</v>
      </c>
      <c r="B21" s="108" t="s">
        <v>115</v>
      </c>
      <c r="C21" s="109"/>
      <c r="D21" s="109"/>
      <c r="E21" s="109"/>
      <c r="F21" s="109"/>
      <c r="G21" s="109"/>
      <c r="H21" s="109"/>
      <c r="I21" s="109"/>
      <c r="J21" s="109"/>
    </row>
    <row r="22" spans="1:20" ht="63.6" customHeight="1" x14ac:dyDescent="0.25">
      <c r="A22" s="48" t="s">
        <v>22</v>
      </c>
      <c r="B22" s="110" t="s">
        <v>105</v>
      </c>
      <c r="C22" s="111"/>
      <c r="D22" s="111"/>
      <c r="E22" s="111"/>
      <c r="F22" s="111"/>
      <c r="G22" s="111"/>
      <c r="H22" s="111"/>
      <c r="I22" s="111"/>
      <c r="J22" s="111"/>
      <c r="L22" s="109"/>
      <c r="M22" s="109"/>
      <c r="N22" s="109"/>
      <c r="O22" s="109"/>
      <c r="P22" s="109"/>
      <c r="Q22" s="109"/>
      <c r="R22" s="109"/>
      <c r="S22" s="109"/>
      <c r="T22" s="109"/>
    </row>
    <row r="23" spans="1:20" ht="54.75" customHeight="1" x14ac:dyDescent="0.25">
      <c r="A23" s="46" t="s">
        <v>23</v>
      </c>
      <c r="B23" s="110" t="s">
        <v>106</v>
      </c>
      <c r="C23" s="111"/>
      <c r="D23" s="111"/>
      <c r="E23" s="111"/>
      <c r="F23" s="111"/>
      <c r="G23" s="111"/>
      <c r="H23" s="111"/>
      <c r="I23" s="111"/>
      <c r="J23" s="111"/>
    </row>
    <row r="24" spans="1:20" ht="50.25" customHeight="1" x14ac:dyDescent="0.25">
      <c r="A24" s="45" t="s">
        <v>71</v>
      </c>
      <c r="B24" s="110" t="s">
        <v>107</v>
      </c>
      <c r="C24" s="111"/>
      <c r="D24" s="111"/>
      <c r="E24" s="111"/>
      <c r="F24" s="111"/>
      <c r="G24" s="111"/>
      <c r="H24" s="111"/>
      <c r="I24" s="111"/>
      <c r="J24" s="111"/>
    </row>
    <row r="25" spans="1:20" ht="39" customHeight="1" x14ac:dyDescent="0.25">
      <c r="A25" s="45" t="s">
        <v>24</v>
      </c>
      <c r="B25" s="110" t="s">
        <v>107</v>
      </c>
      <c r="C25" s="111"/>
      <c r="D25" s="111"/>
      <c r="E25" s="111"/>
      <c r="F25" s="111"/>
      <c r="G25" s="111"/>
      <c r="H25" s="111"/>
      <c r="I25" s="111"/>
      <c r="J25" s="111"/>
    </row>
    <row r="26" spans="1:20" ht="39" customHeight="1" x14ac:dyDescent="0.25">
      <c r="A26" s="45" t="s">
        <v>25</v>
      </c>
      <c r="B26" s="110" t="s">
        <v>108</v>
      </c>
      <c r="C26" s="111"/>
      <c r="D26" s="111"/>
      <c r="E26" s="111"/>
      <c r="F26" s="111"/>
      <c r="G26" s="111"/>
      <c r="H26" s="111"/>
      <c r="I26" s="111"/>
      <c r="J26" s="111"/>
    </row>
    <row r="27" spans="1:20" ht="39" customHeight="1" x14ac:dyDescent="0.25">
      <c r="A27" s="45" t="s">
        <v>26</v>
      </c>
      <c r="B27" s="110" t="s">
        <v>116</v>
      </c>
      <c r="C27" s="111"/>
      <c r="D27" s="111"/>
      <c r="E27" s="111"/>
      <c r="F27" s="111"/>
      <c r="G27" s="111"/>
      <c r="H27" s="111"/>
      <c r="I27" s="111"/>
      <c r="J27" s="111"/>
    </row>
    <row r="28" spans="1:20" ht="39" customHeight="1" x14ac:dyDescent="0.25">
      <c r="A28" s="49" t="s">
        <v>109</v>
      </c>
      <c r="B28" s="110" t="s">
        <v>110</v>
      </c>
      <c r="C28" s="111"/>
      <c r="D28" s="111"/>
      <c r="E28" s="111"/>
      <c r="F28" s="111"/>
      <c r="G28" s="111"/>
      <c r="H28" s="111"/>
      <c r="I28" s="111"/>
      <c r="J28" s="111"/>
    </row>
    <row r="29" spans="1:20" ht="86.4" customHeight="1" x14ac:dyDescent="0.25">
      <c r="A29" s="49" t="s">
        <v>111</v>
      </c>
      <c r="B29" s="110" t="s">
        <v>112</v>
      </c>
      <c r="C29" s="111"/>
      <c r="D29" s="111"/>
      <c r="E29" s="111"/>
      <c r="F29" s="111"/>
      <c r="G29" s="111"/>
      <c r="H29" s="111"/>
      <c r="I29" s="111"/>
      <c r="J29" s="111"/>
    </row>
    <row r="30" spans="1:20" ht="136.5" customHeight="1" x14ac:dyDescent="0.25">
      <c r="A30" s="49" t="s">
        <v>113</v>
      </c>
      <c r="B30" s="110" t="s">
        <v>119</v>
      </c>
      <c r="C30" s="111"/>
      <c r="D30" s="111"/>
      <c r="E30" s="111"/>
      <c r="F30" s="111"/>
      <c r="G30" s="111"/>
      <c r="H30" s="111"/>
      <c r="I30" s="111"/>
      <c r="J30" s="111"/>
    </row>
    <row r="31" spans="1:20" ht="13.8" x14ac:dyDescent="0.25">
      <c r="A31" s="6"/>
    </row>
    <row r="32" spans="1:20" ht="13.8" x14ac:dyDescent="0.25">
      <c r="A32" s="6"/>
    </row>
    <row r="33" spans="1:1" ht="13.8" x14ac:dyDescent="0.25">
      <c r="A33" s="6"/>
    </row>
    <row r="34" spans="1:1" ht="13.8" x14ac:dyDescent="0.25">
      <c r="A34" s="6"/>
    </row>
    <row r="35" spans="1:1" ht="13.8" x14ac:dyDescent="0.25">
      <c r="A35" s="6"/>
    </row>
    <row r="36" spans="1:1" ht="13.8" x14ac:dyDescent="0.25">
      <c r="A36" s="6"/>
    </row>
    <row r="37" spans="1:1" ht="13.95" customHeight="1" x14ac:dyDescent="0.25">
      <c r="A37" s="6"/>
    </row>
    <row r="38" spans="1:1" ht="13.95" customHeight="1" x14ac:dyDescent="0.25">
      <c r="A38" s="6"/>
    </row>
    <row r="39" spans="1:1" ht="13.95" customHeight="1" x14ac:dyDescent="0.25">
      <c r="A39" s="6"/>
    </row>
    <row r="40" spans="1:1" ht="13.95" customHeight="1" x14ac:dyDescent="0.25">
      <c r="A40" s="6"/>
    </row>
    <row r="41" spans="1:1" ht="13.95" customHeight="1" x14ac:dyDescent="0.25">
      <c r="A41" s="6"/>
    </row>
    <row r="42" spans="1:1" ht="13.95" customHeight="1" x14ac:dyDescent="0.25">
      <c r="A42" s="6"/>
    </row>
    <row r="43" spans="1:1" ht="13.95" customHeight="1" x14ac:dyDescent="0.25">
      <c r="A43" s="6"/>
    </row>
    <row r="44" spans="1:1" ht="13.95" customHeight="1" x14ac:dyDescent="0.25">
      <c r="A44" s="6"/>
    </row>
    <row r="45" spans="1:1" ht="13.95" customHeight="1" x14ac:dyDescent="0.25">
      <c r="A45" s="6"/>
    </row>
    <row r="46" spans="1:1" ht="13.95" customHeight="1" x14ac:dyDescent="0.25">
      <c r="A46" s="6"/>
    </row>
    <row r="47" spans="1:1" ht="13.95" customHeight="1" x14ac:dyDescent="0.25">
      <c r="A47" s="6"/>
    </row>
    <row r="48" spans="1:1" ht="13.95" customHeight="1" x14ac:dyDescent="0.25">
      <c r="A48" s="6"/>
    </row>
    <row r="49" spans="1:1" ht="13.95" customHeight="1" x14ac:dyDescent="0.25">
      <c r="A49" s="6"/>
    </row>
    <row r="50" spans="1:1" ht="13.95" customHeight="1" x14ac:dyDescent="0.25">
      <c r="A50" s="6"/>
    </row>
    <row r="51" spans="1:1" ht="13.95" customHeight="1" x14ac:dyDescent="0.25">
      <c r="A51" s="6"/>
    </row>
    <row r="52" spans="1:1" ht="13.95" customHeight="1" x14ac:dyDescent="0.25">
      <c r="A52" s="6"/>
    </row>
    <row r="53" spans="1:1" ht="13.95" customHeight="1" x14ac:dyDescent="0.25">
      <c r="A53" s="6"/>
    </row>
    <row r="54" spans="1:1" ht="13.95" customHeight="1" x14ac:dyDescent="0.25">
      <c r="A54" s="6"/>
    </row>
  </sheetData>
  <sheetProtection algorithmName="SHA-512" hashValue="AqdpxCvX2RpByxcd5sHnb4C28W3hU9OjEas480vm4ROXBG4NLEGbIN3hfRGfeEoT5Aed5XywTuGweBwomHsKYw==" saltValue="oV+aS/T0FoyMRFKvjh2osA==" spinCount="100000" sheet="1" objects="1" scenarios="1"/>
  <mergeCells count="27">
    <mergeCell ref="B28:J28"/>
    <mergeCell ref="B29:J29"/>
    <mergeCell ref="B30:J30"/>
    <mergeCell ref="L22:T22"/>
    <mergeCell ref="B23:J23"/>
    <mergeCell ref="B24:J24"/>
    <mergeCell ref="B25:J25"/>
    <mergeCell ref="B26:J26"/>
    <mergeCell ref="B27:J27"/>
    <mergeCell ref="B22:J22"/>
    <mergeCell ref="B17:J17"/>
    <mergeCell ref="B18:J18"/>
    <mergeCell ref="B19:J19"/>
    <mergeCell ref="B20:J20"/>
    <mergeCell ref="B21:J21"/>
    <mergeCell ref="B16:J16"/>
    <mergeCell ref="B1:K1"/>
    <mergeCell ref="B4:J4"/>
    <mergeCell ref="B5:J5"/>
    <mergeCell ref="B6:J6"/>
    <mergeCell ref="B7:J7"/>
    <mergeCell ref="B8:J8"/>
    <mergeCell ref="B9:J9"/>
    <mergeCell ref="B11:J11"/>
    <mergeCell ref="B13:J13"/>
    <mergeCell ref="B14:J14"/>
    <mergeCell ref="B15:J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B200D-B2BA-40E0-B470-2A1BADB28AC9}">
  <dimension ref="A1:M65"/>
  <sheetViews>
    <sheetView showGridLines="0" workbookViewId="0"/>
  </sheetViews>
  <sheetFormatPr defaultColWidth="0" defaultRowHeight="13.8" zeroHeight="1" x14ac:dyDescent="0.25"/>
  <cols>
    <col min="1" max="1" width="8.88671875" style="59" customWidth="1"/>
    <col min="2" max="2" width="99.88671875" style="59" customWidth="1"/>
    <col min="3" max="3" width="18.6640625" style="59" customWidth="1"/>
    <col min="4" max="8" width="20.6640625" style="59" customWidth="1"/>
    <col min="9" max="9" width="13.88671875" style="59" customWidth="1"/>
    <col min="10" max="10" width="16.33203125" style="59" bestFit="1" customWidth="1"/>
    <col min="11" max="11" width="19.5546875" style="59" customWidth="1"/>
    <col min="12" max="16384" width="8.88671875" style="59" hidden="1"/>
  </cols>
  <sheetData>
    <row r="1" spans="1:13" s="58" customFormat="1" ht="19.95" customHeight="1" x14ac:dyDescent="0.4">
      <c r="B1" s="115" t="s">
        <v>94</v>
      </c>
      <c r="C1" s="115"/>
      <c r="D1" s="115"/>
      <c r="E1" s="115"/>
      <c r="F1" s="115"/>
      <c r="G1" s="115"/>
      <c r="H1" s="115"/>
      <c r="I1" s="115"/>
      <c r="J1" s="59"/>
      <c r="L1" s="60" t="s">
        <v>57</v>
      </c>
      <c r="M1" s="60" t="s">
        <v>58</v>
      </c>
    </row>
    <row r="2" spans="1:13" ht="19.95" customHeight="1" thickBot="1" x14ac:dyDescent="0.3">
      <c r="A2" s="61" t="s">
        <v>27</v>
      </c>
      <c r="B2" s="62" t="s">
        <v>79</v>
      </c>
    </row>
    <row r="3" spans="1:13" ht="19.95" customHeight="1" thickBot="1" x14ac:dyDescent="0.3">
      <c r="A3" s="63" t="s">
        <v>2</v>
      </c>
      <c r="B3" s="59" t="s">
        <v>59</v>
      </c>
      <c r="D3" s="116"/>
      <c r="E3" s="117"/>
      <c r="F3" s="117"/>
      <c r="G3" s="117"/>
      <c r="H3" s="118"/>
    </row>
    <row r="4" spans="1:13" ht="19.95" customHeight="1" thickBot="1" x14ac:dyDescent="0.3">
      <c r="A4" s="63" t="s">
        <v>4</v>
      </c>
      <c r="B4" s="59" t="s">
        <v>74</v>
      </c>
      <c r="D4" s="101" t="s">
        <v>60</v>
      </c>
      <c r="E4" s="116"/>
      <c r="F4" s="118"/>
      <c r="G4" s="101" t="s">
        <v>73</v>
      </c>
      <c r="H4" s="21"/>
    </row>
    <row r="5" spans="1:13" ht="19.95" customHeight="1" thickBot="1" x14ac:dyDescent="0.3">
      <c r="A5" s="63" t="s">
        <v>5</v>
      </c>
      <c r="B5" s="59" t="s">
        <v>61</v>
      </c>
      <c r="D5" s="116"/>
      <c r="E5" s="117"/>
      <c r="F5" s="117"/>
      <c r="G5" s="117"/>
      <c r="H5" s="118"/>
    </row>
    <row r="6" spans="1:13" ht="19.95" customHeight="1" thickBot="1" x14ac:dyDescent="0.3">
      <c r="A6" s="63" t="s">
        <v>7</v>
      </c>
      <c r="B6" s="59" t="s">
        <v>62</v>
      </c>
      <c r="D6" s="64" t="s">
        <v>63</v>
      </c>
      <c r="E6" s="116"/>
      <c r="F6" s="118"/>
      <c r="G6" s="65" t="s">
        <v>64</v>
      </c>
      <c r="H6" s="21"/>
    </row>
    <row r="7" spans="1:13" ht="19.95" customHeight="1" thickBot="1" x14ac:dyDescent="0.3">
      <c r="A7" s="63" t="s">
        <v>8</v>
      </c>
      <c r="B7" s="59" t="s">
        <v>65</v>
      </c>
      <c r="D7" s="64" t="s">
        <v>66</v>
      </c>
      <c r="E7" s="116"/>
      <c r="F7" s="118"/>
      <c r="G7" s="64" t="s">
        <v>67</v>
      </c>
      <c r="H7" s="21"/>
    </row>
    <row r="8" spans="1:13" ht="19.95" customHeight="1" thickBot="1" x14ac:dyDescent="0.3">
      <c r="A8" s="63" t="s">
        <v>10</v>
      </c>
      <c r="B8" s="59" t="s">
        <v>68</v>
      </c>
      <c r="D8" s="64" t="s">
        <v>69</v>
      </c>
      <c r="E8" s="116"/>
      <c r="F8" s="118"/>
      <c r="G8" s="64" t="s">
        <v>70</v>
      </c>
      <c r="H8" s="21"/>
    </row>
    <row r="9" spans="1:13" ht="19.2" customHeight="1" x14ac:dyDescent="0.25"/>
    <row r="10" spans="1:13" ht="19.2" customHeight="1" thickBot="1" x14ac:dyDescent="0.3">
      <c r="A10" s="61" t="s">
        <v>27</v>
      </c>
      <c r="B10" s="66"/>
      <c r="D10" s="67"/>
      <c r="E10" s="68"/>
      <c r="F10" s="69" t="s">
        <v>28</v>
      </c>
    </row>
    <row r="11" spans="1:13" ht="19.2" customHeight="1" thickBot="1" x14ac:dyDescent="0.3">
      <c r="A11" s="70" t="s">
        <v>12</v>
      </c>
      <c r="B11" s="71" t="s">
        <v>93</v>
      </c>
      <c r="D11" s="22">
        <v>100</v>
      </c>
      <c r="E11" s="72" t="s">
        <v>92</v>
      </c>
      <c r="F11" s="50">
        <f>D11*15000</f>
        <v>1500000</v>
      </c>
    </row>
    <row r="12" spans="1:13" ht="19.2" customHeight="1" thickBot="1" x14ac:dyDescent="0.3">
      <c r="A12" s="67"/>
      <c r="B12" s="67"/>
      <c r="D12" s="73" t="s">
        <v>29</v>
      </c>
      <c r="E12" s="67"/>
      <c r="F12" s="67"/>
    </row>
    <row r="13" spans="1:13" s="67" customFormat="1" ht="19.2" customHeight="1" thickBot="1" x14ac:dyDescent="0.3">
      <c r="D13" s="113" t="s">
        <v>30</v>
      </c>
      <c r="E13" s="114"/>
      <c r="F13" s="114"/>
      <c r="G13" s="114"/>
      <c r="H13" s="114"/>
      <c r="I13" s="74"/>
    </row>
    <row r="14" spans="1:13" s="67" customFormat="1" ht="19.2" customHeight="1" thickBot="1" x14ac:dyDescent="0.3">
      <c r="A14" s="61" t="s">
        <v>27</v>
      </c>
      <c r="D14" s="75" t="s">
        <v>31</v>
      </c>
      <c r="E14" s="76" t="s">
        <v>32</v>
      </c>
      <c r="F14" s="76" t="s">
        <v>33</v>
      </c>
      <c r="G14" s="76" t="s">
        <v>34</v>
      </c>
      <c r="H14" s="77" t="s">
        <v>35</v>
      </c>
      <c r="I14" s="78" t="s">
        <v>36</v>
      </c>
    </row>
    <row r="15" spans="1:13" s="67" customFormat="1" ht="39.75" customHeight="1" x14ac:dyDescent="0.25">
      <c r="A15" s="70" t="s">
        <v>13</v>
      </c>
      <c r="B15" s="79" t="s">
        <v>76</v>
      </c>
      <c r="C15" s="80"/>
      <c r="D15" s="31"/>
      <c r="E15" s="23"/>
      <c r="F15" s="23"/>
      <c r="G15" s="24"/>
      <c r="H15" s="32"/>
      <c r="I15" s="51"/>
    </row>
    <row r="16" spans="1:13" s="67" customFormat="1" ht="19.2" customHeight="1" x14ac:dyDescent="0.25">
      <c r="A16" s="70" t="s">
        <v>14</v>
      </c>
      <c r="B16" s="81" t="s">
        <v>77</v>
      </c>
      <c r="C16" s="82"/>
      <c r="D16" s="33"/>
      <c r="E16" s="25"/>
      <c r="F16" s="25"/>
      <c r="G16" s="25"/>
      <c r="H16" s="34"/>
      <c r="I16" s="52"/>
    </row>
    <row r="17" spans="1:9" s="67" customFormat="1" ht="19.2" customHeight="1" x14ac:dyDescent="0.25">
      <c r="A17" s="70" t="s">
        <v>15</v>
      </c>
      <c r="B17" s="81" t="s">
        <v>78</v>
      </c>
      <c r="C17" s="82"/>
      <c r="D17" s="33"/>
      <c r="E17" s="25"/>
      <c r="F17" s="25"/>
      <c r="G17" s="25"/>
      <c r="H17" s="34"/>
      <c r="I17" s="52"/>
    </row>
    <row r="18" spans="1:9" s="67" customFormat="1" ht="19.2" customHeight="1" x14ac:dyDescent="0.25">
      <c r="A18" s="70" t="s">
        <v>16</v>
      </c>
      <c r="B18" s="81" t="s">
        <v>37</v>
      </c>
      <c r="C18" s="82"/>
      <c r="D18" s="35">
        <v>1500000</v>
      </c>
      <c r="E18" s="26"/>
      <c r="F18" s="26"/>
      <c r="G18" s="26"/>
      <c r="H18" s="36"/>
      <c r="I18" s="52"/>
    </row>
    <row r="19" spans="1:9" s="67" customFormat="1" ht="19.2" customHeight="1" x14ac:dyDescent="0.25">
      <c r="A19" s="70" t="s">
        <v>17</v>
      </c>
      <c r="B19" s="81" t="s">
        <v>86</v>
      </c>
      <c r="C19" s="82"/>
      <c r="D19" s="35"/>
      <c r="E19" s="26"/>
      <c r="F19" s="26"/>
      <c r="G19" s="26"/>
      <c r="H19" s="36"/>
      <c r="I19" s="52"/>
    </row>
    <row r="20" spans="1:9" s="67" customFormat="1" ht="19.2" customHeight="1" x14ac:dyDescent="0.25">
      <c r="A20" s="70" t="s">
        <v>18</v>
      </c>
      <c r="B20" s="81" t="s">
        <v>87</v>
      </c>
      <c r="C20" s="82"/>
      <c r="D20" s="35"/>
      <c r="E20" s="26"/>
      <c r="F20" s="26"/>
      <c r="G20" s="26"/>
      <c r="H20" s="36"/>
      <c r="I20" s="52"/>
    </row>
    <row r="21" spans="1:9" s="67" customFormat="1" ht="19.2" customHeight="1" x14ac:dyDescent="0.25">
      <c r="A21" s="70" t="s">
        <v>90</v>
      </c>
      <c r="B21" s="81" t="s">
        <v>88</v>
      </c>
      <c r="C21" s="82"/>
      <c r="D21" s="35"/>
      <c r="E21" s="26"/>
      <c r="F21" s="26"/>
      <c r="G21" s="26"/>
      <c r="H21" s="36"/>
      <c r="I21" s="52"/>
    </row>
    <row r="22" spans="1:9" s="67" customFormat="1" ht="19.2" customHeight="1" x14ac:dyDescent="0.25">
      <c r="A22" s="70" t="s">
        <v>20</v>
      </c>
      <c r="B22" s="81" t="s">
        <v>91</v>
      </c>
      <c r="C22" s="82"/>
      <c r="D22" s="37">
        <v>1</v>
      </c>
      <c r="E22" s="27">
        <v>1</v>
      </c>
      <c r="F22" s="27">
        <v>1</v>
      </c>
      <c r="G22" s="27">
        <v>1</v>
      </c>
      <c r="H22" s="38">
        <v>1</v>
      </c>
      <c r="I22" s="52"/>
    </row>
    <row r="23" spans="1:9" s="67" customFormat="1" ht="19.2" customHeight="1" thickBot="1" x14ac:dyDescent="0.3">
      <c r="A23" s="70" t="s">
        <v>21</v>
      </c>
      <c r="B23" s="83" t="s">
        <v>38</v>
      </c>
      <c r="C23" s="84"/>
      <c r="D23" s="85">
        <f>ROUND(((D18-D19-D20-D21)*D22),2)</f>
        <v>1500000</v>
      </c>
      <c r="E23" s="85">
        <f>ROUND(((E18-E19-E20-E21)*E22),2)</f>
        <v>0</v>
      </c>
      <c r="F23" s="85">
        <f>ROUND(((F18-F19-F20-F21)*F22),2)</f>
        <v>0</v>
      </c>
      <c r="G23" s="85">
        <f>ROUND(((G18-G19-G20-G21)*G22),2)</f>
        <v>0</v>
      </c>
      <c r="H23" s="85">
        <f>ROUND(((H18-H19-H20-H21)*H22),2)</f>
        <v>0</v>
      </c>
      <c r="I23" s="53">
        <f>SUM(D23:H23)</f>
        <v>1500000</v>
      </c>
    </row>
    <row r="24" spans="1:9" s="67" customFormat="1" ht="19.2" customHeight="1" x14ac:dyDescent="0.25">
      <c r="A24" s="86" t="s">
        <v>45</v>
      </c>
      <c r="B24" s="119" t="s">
        <v>89</v>
      </c>
      <c r="C24" s="119"/>
      <c r="D24" s="119"/>
      <c r="E24" s="119"/>
      <c r="F24" s="119"/>
      <c r="G24" s="119"/>
      <c r="H24" s="119"/>
      <c r="I24" s="87" t="str">
        <f>IF(I23&gt;=F11,"Eligible","Not Eligible")</f>
        <v>Eligible</v>
      </c>
    </row>
    <row r="25" spans="1:9" s="67" customFormat="1" ht="19.2" customHeight="1" x14ac:dyDescent="0.25">
      <c r="A25" s="70"/>
      <c r="B25" s="120"/>
      <c r="C25" s="120"/>
      <c r="D25" s="120"/>
      <c r="E25" s="120"/>
      <c r="F25" s="120"/>
      <c r="G25" s="120"/>
      <c r="H25" s="120"/>
      <c r="I25" s="87"/>
    </row>
    <row r="26" spans="1:9" s="67" customFormat="1" ht="19.2" customHeight="1" thickBot="1" x14ac:dyDescent="0.3">
      <c r="A26" s="70"/>
      <c r="D26" s="88"/>
      <c r="E26" s="88"/>
      <c r="F26" s="89"/>
      <c r="G26" s="90"/>
      <c r="I26" s="87"/>
    </row>
    <row r="27" spans="1:9" ht="28.2" thickBot="1" x14ac:dyDescent="0.3">
      <c r="A27" s="61" t="s">
        <v>27</v>
      </c>
      <c r="B27" s="91" t="s">
        <v>83</v>
      </c>
      <c r="D27" s="92" t="s">
        <v>80</v>
      </c>
      <c r="E27" s="92" t="s">
        <v>81</v>
      </c>
      <c r="F27" s="92" t="s">
        <v>82</v>
      </c>
      <c r="G27" s="92" t="s">
        <v>39</v>
      </c>
      <c r="I27" s="67"/>
    </row>
    <row r="28" spans="1:9" ht="19.2" customHeight="1" x14ac:dyDescent="0.25">
      <c r="A28" s="70" t="s">
        <v>22</v>
      </c>
      <c r="B28" s="67" t="s">
        <v>40</v>
      </c>
      <c r="D28" s="28">
        <v>30000</v>
      </c>
      <c r="E28" s="28">
        <v>10000</v>
      </c>
      <c r="F28" s="54">
        <f>D28+E28</f>
        <v>40000</v>
      </c>
      <c r="G28" s="55">
        <f>F28/$F$32</f>
        <v>0.90909090909090906</v>
      </c>
      <c r="I28" s="67"/>
    </row>
    <row r="29" spans="1:9" ht="19.2" customHeight="1" x14ac:dyDescent="0.25">
      <c r="A29" s="70" t="s">
        <v>23</v>
      </c>
      <c r="B29" s="67" t="s">
        <v>41</v>
      </c>
      <c r="D29" s="29">
        <v>3000</v>
      </c>
      <c r="E29" s="29">
        <v>1000</v>
      </c>
      <c r="F29" s="54">
        <f>D29+E29</f>
        <v>4000</v>
      </c>
      <c r="G29" s="55">
        <f>F29/$F$32</f>
        <v>9.0909090909090912E-2</v>
      </c>
      <c r="I29" s="67"/>
    </row>
    <row r="30" spans="1:9" ht="19.2" customHeight="1" x14ac:dyDescent="0.25">
      <c r="A30" s="70" t="s">
        <v>71</v>
      </c>
      <c r="B30" s="67" t="s">
        <v>42</v>
      </c>
      <c r="D30" s="30"/>
      <c r="E30" s="30"/>
      <c r="F30" s="54">
        <f>D30+E30</f>
        <v>0</v>
      </c>
      <c r="G30" s="55">
        <f>F30/$F$32</f>
        <v>0</v>
      </c>
      <c r="I30" s="67"/>
    </row>
    <row r="31" spans="1:9" ht="19.2" customHeight="1" thickBot="1" x14ac:dyDescent="0.3">
      <c r="A31" s="70" t="s">
        <v>24</v>
      </c>
      <c r="B31" s="67" t="s">
        <v>43</v>
      </c>
      <c r="D31" s="30"/>
      <c r="E31" s="30"/>
      <c r="F31" s="54">
        <f>D31+E31</f>
        <v>0</v>
      </c>
      <c r="G31" s="55">
        <f>F31/$F$32</f>
        <v>0</v>
      </c>
      <c r="I31" s="67"/>
    </row>
    <row r="32" spans="1:9" ht="19.2" customHeight="1" thickBot="1" x14ac:dyDescent="0.3">
      <c r="A32" s="70" t="s">
        <v>25</v>
      </c>
      <c r="B32" s="67" t="s">
        <v>44</v>
      </c>
      <c r="D32" s="56">
        <f>SUM(D28:D31)</f>
        <v>33000</v>
      </c>
      <c r="E32" s="56">
        <f>SUM(E28:E31)</f>
        <v>11000</v>
      </c>
      <c r="F32" s="56">
        <f>SUM(F28:F31)</f>
        <v>44000</v>
      </c>
      <c r="G32" s="57">
        <f>SUM(G28:G31)</f>
        <v>1</v>
      </c>
      <c r="I32" s="67"/>
    </row>
    <row r="33" spans="1:10" ht="19.2" customHeight="1" x14ac:dyDescent="0.25">
      <c r="A33" s="70"/>
      <c r="B33" s="93" t="s">
        <v>85</v>
      </c>
      <c r="D33" s="67"/>
      <c r="E33" s="67"/>
      <c r="F33" s="67"/>
      <c r="G33" s="67"/>
      <c r="H33" s="67"/>
      <c r="I33" s="67"/>
    </row>
    <row r="34" spans="1:10" ht="19.2" customHeight="1" x14ac:dyDescent="0.25">
      <c r="A34" s="70" t="s">
        <v>45</v>
      </c>
      <c r="B34" s="112" t="s">
        <v>84</v>
      </c>
      <c r="C34" s="112"/>
      <c r="D34" s="112"/>
      <c r="E34" s="112"/>
      <c r="F34" s="112"/>
      <c r="G34" s="112"/>
      <c r="H34" s="112"/>
      <c r="I34" s="112"/>
    </row>
    <row r="35" spans="1:10" ht="19.2" customHeight="1" x14ac:dyDescent="0.25">
      <c r="A35" s="70"/>
      <c r="B35" s="112"/>
      <c r="C35" s="112"/>
      <c r="D35" s="112"/>
      <c r="E35" s="112"/>
      <c r="F35" s="112"/>
      <c r="G35" s="112"/>
      <c r="H35" s="112"/>
      <c r="I35" s="112"/>
    </row>
    <row r="36" spans="1:10" ht="19.2" customHeight="1" thickBot="1" x14ac:dyDescent="0.3">
      <c r="A36" s="61" t="s">
        <v>27</v>
      </c>
      <c r="B36" s="67"/>
      <c r="C36" s="67"/>
      <c r="D36" s="67"/>
      <c r="E36" s="67"/>
      <c r="F36" s="67"/>
      <c r="G36" s="67"/>
      <c r="H36" s="67"/>
      <c r="I36" s="67"/>
    </row>
    <row r="37" spans="1:10" ht="19.2" customHeight="1" thickBot="1" x14ac:dyDescent="0.3">
      <c r="A37" s="70" t="s">
        <v>26</v>
      </c>
      <c r="B37" s="94" t="s">
        <v>46</v>
      </c>
      <c r="C37" s="95"/>
      <c r="D37" s="96"/>
      <c r="E37" s="97">
        <f>I23</f>
        <v>1500000</v>
      </c>
      <c r="F37" s="67"/>
      <c r="G37" s="67"/>
      <c r="I37" s="67"/>
    </row>
    <row r="38" spans="1:10" s="67" customFormat="1" ht="19.2" customHeight="1" x14ac:dyDescent="0.25">
      <c r="A38" s="70"/>
      <c r="D38" s="88"/>
      <c r="E38" s="70" t="str">
        <f>IF(E37&gt;=F11,"Eligible","Ineligible - Capital Cost Under $1,000 per Bed")</f>
        <v>Eligible</v>
      </c>
      <c r="F38" s="98"/>
      <c r="I38" s="87"/>
    </row>
    <row r="39" spans="1:10" ht="19.2" customHeight="1" x14ac:dyDescent="0.25"/>
    <row r="40" spans="1:10" x14ac:dyDescent="0.25">
      <c r="A40" s="99" t="s">
        <v>72</v>
      </c>
      <c r="B40" s="100"/>
      <c r="C40" s="100"/>
      <c r="D40" s="100"/>
      <c r="E40" s="100"/>
      <c r="F40" s="100"/>
      <c r="G40" s="100"/>
      <c r="H40" s="100"/>
      <c r="I40" s="100"/>
      <c r="J40" s="100"/>
    </row>
    <row r="41" spans="1:10" x14ac:dyDescent="0.25"/>
    <row r="42" spans="1:10" x14ac:dyDescent="0.25"/>
    <row r="43" spans="1:10" x14ac:dyDescent="0.25"/>
    <row r="44" spans="1:10" x14ac:dyDescent="0.25"/>
    <row r="45" spans="1:10" x14ac:dyDescent="0.25"/>
    <row r="46" spans="1:10" x14ac:dyDescent="0.25"/>
    <row r="47" spans="1:10" x14ac:dyDescent="0.25"/>
    <row r="48" spans="1:10" x14ac:dyDescent="0.25"/>
    <row r="49" s="59" customFormat="1" x14ac:dyDescent="0.25"/>
    <row r="50" s="59" customFormat="1" x14ac:dyDescent="0.25"/>
    <row r="51" s="59" customFormat="1" x14ac:dyDescent="0.25"/>
    <row r="52" s="59" customFormat="1" x14ac:dyDescent="0.25"/>
    <row r="53" s="59" customFormat="1" x14ac:dyDescent="0.25"/>
    <row r="54" s="59" customFormat="1" x14ac:dyDescent="0.25"/>
    <row r="55" s="59" customFormat="1" x14ac:dyDescent="0.25"/>
    <row r="56" s="59" customFormat="1" x14ac:dyDescent="0.25"/>
    <row r="57" s="59" customFormat="1" x14ac:dyDescent="0.25"/>
    <row r="58" s="59" customFormat="1" x14ac:dyDescent="0.25"/>
    <row r="59" s="59" customFormat="1" x14ac:dyDescent="0.25"/>
    <row r="60" s="59" customFormat="1" x14ac:dyDescent="0.25"/>
    <row r="61" s="59" customFormat="1" x14ac:dyDescent="0.25"/>
    <row r="62" s="59" customFormat="1" x14ac:dyDescent="0.25"/>
    <row r="63" s="59" customFormat="1" x14ac:dyDescent="0.25"/>
    <row r="64" s="59" customFormat="1" x14ac:dyDescent="0.25"/>
    <row r="65" s="59" customFormat="1" x14ac:dyDescent="0.25"/>
  </sheetData>
  <sheetProtection algorithmName="SHA-512" hashValue="4h9lEBnOrATrLIuGiajJaW4Ji46uzLq+pO78WXkpIzsLmP5Pf4w25mOx9p/MtBD2BfRza9lZZaFyOEQxOC92Dg==" saltValue="YyLkyC1/y7kd/xgn0kjJ1Q==" spinCount="100000" sheet="1" objects="1" scenarios="1"/>
  <mergeCells count="10">
    <mergeCell ref="B34:I35"/>
    <mergeCell ref="D13:H13"/>
    <mergeCell ref="B1:I1"/>
    <mergeCell ref="D3:H3"/>
    <mergeCell ref="D5:H5"/>
    <mergeCell ref="B24:H25"/>
    <mergeCell ref="E4:F4"/>
    <mergeCell ref="E6:F6"/>
    <mergeCell ref="E7:F7"/>
    <mergeCell ref="E8:F8"/>
  </mergeCells>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1D58A-B8E4-4FCB-8748-EA73A1847C80}">
  <sheetPr>
    <pageSetUpPr fitToPage="1"/>
  </sheetPr>
  <dimension ref="A1:J377"/>
  <sheetViews>
    <sheetView zoomScaleNormal="100" workbookViewId="0">
      <pane ySplit="1" topLeftCell="A2" activePane="bottomLeft" state="frozen"/>
      <selection pane="bottomLeft" activeCell="G13" sqref="G13"/>
    </sheetView>
  </sheetViews>
  <sheetFormatPr defaultRowHeight="14.4" x14ac:dyDescent="0.3"/>
  <cols>
    <col min="1" max="1" width="11.5546875" customWidth="1"/>
    <col min="2" max="2" width="9.33203125" customWidth="1"/>
    <col min="3" max="4" width="11.6640625" customWidth="1"/>
    <col min="6" max="6" width="13.88671875" customWidth="1"/>
    <col min="7" max="7" width="25.6640625" customWidth="1"/>
    <col min="8" max="9" width="12.109375" customWidth="1"/>
    <col min="10" max="10" width="8.88671875" style="3"/>
  </cols>
  <sheetData>
    <row r="1" spans="1:10" ht="27.6" x14ac:dyDescent="0.3">
      <c r="A1" s="11" t="s">
        <v>47</v>
      </c>
      <c r="B1" s="12" t="s">
        <v>48</v>
      </c>
      <c r="C1" s="12" t="s">
        <v>49</v>
      </c>
      <c r="D1" s="12" t="s">
        <v>50</v>
      </c>
      <c r="E1" s="12" t="s">
        <v>51</v>
      </c>
      <c r="F1" s="12" t="s">
        <v>52</v>
      </c>
      <c r="G1" s="13" t="s">
        <v>53</v>
      </c>
      <c r="H1" s="12" t="s">
        <v>54</v>
      </c>
      <c r="I1" s="12" t="s">
        <v>55</v>
      </c>
      <c r="J1" s="14" t="s">
        <v>56</v>
      </c>
    </row>
    <row r="2" spans="1:10" x14ac:dyDescent="0.3">
      <c r="A2" s="15"/>
      <c r="B2" s="9"/>
      <c r="C2" s="10"/>
      <c r="D2" s="10"/>
      <c r="E2" s="9"/>
      <c r="F2" s="10"/>
      <c r="G2" s="9"/>
      <c r="H2" s="9"/>
      <c r="I2" s="9"/>
      <c r="J2" s="16"/>
    </row>
    <row r="3" spans="1:10" x14ac:dyDescent="0.3">
      <c r="A3" s="15"/>
      <c r="B3" s="9"/>
      <c r="C3" s="10"/>
      <c r="D3" s="10"/>
      <c r="E3" s="9"/>
      <c r="F3" s="10"/>
      <c r="G3" s="9"/>
      <c r="H3" s="9"/>
      <c r="I3" s="9"/>
      <c r="J3" s="16"/>
    </row>
    <row r="4" spans="1:10" x14ac:dyDescent="0.3">
      <c r="A4" s="15"/>
      <c r="B4" s="9"/>
      <c r="C4" s="10"/>
      <c r="D4" s="10"/>
      <c r="E4" s="9"/>
      <c r="F4" s="10"/>
      <c r="G4" s="9"/>
      <c r="H4" s="9"/>
      <c r="I4" s="9"/>
      <c r="J4" s="16"/>
    </row>
    <row r="5" spans="1:10" x14ac:dyDescent="0.3">
      <c r="A5" s="15"/>
      <c r="B5" s="9"/>
      <c r="C5" s="10"/>
      <c r="D5" s="10"/>
      <c r="E5" s="9"/>
      <c r="F5" s="10"/>
      <c r="G5" s="9"/>
      <c r="H5" s="9"/>
      <c r="I5" s="9"/>
      <c r="J5" s="16"/>
    </row>
    <row r="6" spans="1:10" x14ac:dyDescent="0.3">
      <c r="A6" s="15"/>
      <c r="B6" s="9"/>
      <c r="C6" s="10"/>
      <c r="D6" s="10"/>
      <c r="E6" s="9"/>
      <c r="F6" s="10"/>
      <c r="G6" s="9"/>
      <c r="H6" s="9"/>
      <c r="I6" s="9"/>
      <c r="J6" s="16"/>
    </row>
    <row r="7" spans="1:10" x14ac:dyDescent="0.3">
      <c r="A7" s="15"/>
      <c r="B7" s="9"/>
      <c r="C7" s="10"/>
      <c r="D7" s="10"/>
      <c r="E7" s="9"/>
      <c r="F7" s="10"/>
      <c r="G7" s="9"/>
      <c r="H7" s="9"/>
      <c r="I7" s="9"/>
      <c r="J7" s="16"/>
    </row>
    <row r="8" spans="1:10" x14ac:dyDescent="0.3">
      <c r="A8" s="15"/>
      <c r="B8" s="9"/>
      <c r="C8" s="10"/>
      <c r="D8" s="10"/>
      <c r="E8" s="9"/>
      <c r="F8" s="10"/>
      <c r="G8" s="9"/>
      <c r="H8" s="9"/>
      <c r="I8" s="9"/>
      <c r="J8" s="16"/>
    </row>
    <row r="9" spans="1:10" x14ac:dyDescent="0.3">
      <c r="A9" s="15"/>
      <c r="B9" s="9"/>
      <c r="C9" s="10"/>
      <c r="D9" s="10"/>
      <c r="E9" s="9"/>
      <c r="F9" s="10"/>
      <c r="G9" s="9"/>
      <c r="H9" s="9"/>
      <c r="I9" s="9"/>
      <c r="J9" s="16"/>
    </row>
    <row r="10" spans="1:10" x14ac:dyDescent="0.3">
      <c r="A10" s="15"/>
      <c r="B10" s="9"/>
      <c r="C10" s="10"/>
      <c r="D10" s="10"/>
      <c r="E10" s="9"/>
      <c r="F10" s="10"/>
      <c r="G10" s="9"/>
      <c r="H10" s="9"/>
      <c r="I10" s="9"/>
      <c r="J10" s="16"/>
    </row>
    <row r="11" spans="1:10" x14ac:dyDescent="0.3">
      <c r="A11" s="15"/>
      <c r="B11" s="9"/>
      <c r="C11" s="10"/>
      <c r="D11" s="10"/>
      <c r="E11" s="9"/>
      <c r="F11" s="10"/>
      <c r="G11" s="9"/>
      <c r="H11" s="9"/>
      <c r="I11" s="9"/>
      <c r="J11" s="16"/>
    </row>
    <row r="12" spans="1:10" x14ac:dyDescent="0.3">
      <c r="A12" s="15"/>
      <c r="B12" s="9"/>
      <c r="C12" s="10"/>
      <c r="D12" s="10"/>
      <c r="E12" s="9"/>
      <c r="F12" s="10"/>
      <c r="G12" s="9"/>
      <c r="H12" s="9"/>
      <c r="I12" s="9"/>
      <c r="J12" s="16"/>
    </row>
    <row r="13" spans="1:10" x14ac:dyDescent="0.3">
      <c r="A13" s="15"/>
      <c r="B13" s="9"/>
      <c r="C13" s="10"/>
      <c r="D13" s="10"/>
      <c r="E13" s="9"/>
      <c r="F13" s="10"/>
      <c r="G13" s="9"/>
      <c r="H13" s="9"/>
      <c r="I13" s="9"/>
      <c r="J13" s="16"/>
    </row>
    <row r="14" spans="1:10" x14ac:dyDescent="0.3">
      <c r="A14" s="15"/>
      <c r="B14" s="9"/>
      <c r="C14" s="10"/>
      <c r="D14" s="10"/>
      <c r="E14" s="9"/>
      <c r="F14" s="10"/>
      <c r="G14" s="9"/>
      <c r="H14" s="9"/>
      <c r="I14" s="9"/>
      <c r="J14" s="16"/>
    </row>
    <row r="15" spans="1:10" x14ac:dyDescent="0.3">
      <c r="A15" s="15"/>
      <c r="B15" s="9"/>
      <c r="C15" s="10"/>
      <c r="D15" s="10"/>
      <c r="E15" s="9"/>
      <c r="F15" s="10"/>
      <c r="G15" s="9"/>
      <c r="H15" s="9"/>
      <c r="I15" s="9"/>
      <c r="J15" s="16"/>
    </row>
    <row r="16" spans="1:10" x14ac:dyDescent="0.3">
      <c r="A16" s="15"/>
      <c r="B16" s="9"/>
      <c r="C16" s="10"/>
      <c r="D16" s="10"/>
      <c r="E16" s="9"/>
      <c r="F16" s="10"/>
      <c r="G16" s="9"/>
      <c r="H16" s="9"/>
      <c r="I16" s="9"/>
      <c r="J16" s="16"/>
    </row>
    <row r="17" spans="1:10" x14ac:dyDescent="0.3">
      <c r="A17" s="15"/>
      <c r="B17" s="9"/>
      <c r="C17" s="10"/>
      <c r="D17" s="10"/>
      <c r="E17" s="9"/>
      <c r="F17" s="10"/>
      <c r="G17" s="9"/>
      <c r="H17" s="9"/>
      <c r="I17" s="9"/>
      <c r="J17" s="16"/>
    </row>
    <row r="18" spans="1:10" x14ac:dyDescent="0.3">
      <c r="A18" s="15"/>
      <c r="B18" s="9"/>
      <c r="C18" s="10"/>
      <c r="D18" s="10"/>
      <c r="E18" s="9"/>
      <c r="F18" s="10"/>
      <c r="G18" s="9"/>
      <c r="H18" s="9"/>
      <c r="I18" s="9"/>
      <c r="J18" s="16"/>
    </row>
    <row r="19" spans="1:10" x14ac:dyDescent="0.3">
      <c r="A19" s="15"/>
      <c r="B19" s="9"/>
      <c r="C19" s="10"/>
      <c r="D19" s="10"/>
      <c r="E19" s="9"/>
      <c r="F19" s="10"/>
      <c r="G19" s="9"/>
      <c r="H19" s="9"/>
      <c r="I19" s="9"/>
      <c r="J19" s="16"/>
    </row>
    <row r="20" spans="1:10" x14ac:dyDescent="0.3">
      <c r="A20" s="15"/>
      <c r="B20" s="9"/>
      <c r="C20" s="10"/>
      <c r="D20" s="10"/>
      <c r="E20" s="9"/>
      <c r="F20" s="10"/>
      <c r="G20" s="9"/>
      <c r="H20" s="9"/>
      <c r="I20" s="9"/>
      <c r="J20" s="16"/>
    </row>
    <row r="21" spans="1:10" x14ac:dyDescent="0.3">
      <c r="A21" s="15"/>
      <c r="B21" s="9"/>
      <c r="C21" s="10"/>
      <c r="D21" s="10"/>
      <c r="E21" s="9"/>
      <c r="F21" s="10"/>
      <c r="G21" s="9"/>
      <c r="H21" s="9"/>
      <c r="I21" s="9"/>
      <c r="J21" s="16"/>
    </row>
    <row r="22" spans="1:10" x14ac:dyDescent="0.3">
      <c r="A22" s="15"/>
      <c r="B22" s="9"/>
      <c r="C22" s="10"/>
      <c r="D22" s="10"/>
      <c r="E22" s="9"/>
      <c r="F22" s="10"/>
      <c r="G22" s="9"/>
      <c r="H22" s="9"/>
      <c r="I22" s="9"/>
      <c r="J22" s="16"/>
    </row>
    <row r="23" spans="1:10" x14ac:dyDescent="0.3">
      <c r="A23" s="15"/>
      <c r="B23" s="9"/>
      <c r="C23" s="10"/>
      <c r="D23" s="10"/>
      <c r="E23" s="9"/>
      <c r="F23" s="10"/>
      <c r="G23" s="9"/>
      <c r="H23" s="9"/>
      <c r="I23" s="9"/>
      <c r="J23" s="16"/>
    </row>
    <row r="24" spans="1:10" x14ac:dyDescent="0.3">
      <c r="A24" s="15"/>
      <c r="B24" s="9"/>
      <c r="C24" s="10"/>
      <c r="D24" s="10"/>
      <c r="E24" s="9"/>
      <c r="F24" s="10"/>
      <c r="G24" s="9"/>
      <c r="H24" s="9"/>
      <c r="I24" s="9"/>
      <c r="J24" s="16"/>
    </row>
    <row r="25" spans="1:10" x14ac:dyDescent="0.3">
      <c r="A25" s="15"/>
      <c r="B25" s="9"/>
      <c r="C25" s="10"/>
      <c r="D25" s="10"/>
      <c r="E25" s="9"/>
      <c r="F25" s="10"/>
      <c r="G25" s="9"/>
      <c r="H25" s="9"/>
      <c r="I25" s="9"/>
      <c r="J25" s="16"/>
    </row>
    <row r="26" spans="1:10" x14ac:dyDescent="0.3">
      <c r="A26" s="15"/>
      <c r="B26" s="9"/>
      <c r="C26" s="10"/>
      <c r="D26" s="10"/>
      <c r="E26" s="9"/>
      <c r="F26" s="10"/>
      <c r="G26" s="9"/>
      <c r="H26" s="9"/>
      <c r="I26" s="9"/>
      <c r="J26" s="16"/>
    </row>
    <row r="27" spans="1:10" x14ac:dyDescent="0.3">
      <c r="A27" s="15"/>
      <c r="B27" s="9"/>
      <c r="C27" s="10"/>
      <c r="D27" s="10"/>
      <c r="E27" s="9"/>
      <c r="F27" s="10"/>
      <c r="G27" s="9"/>
      <c r="H27" s="9"/>
      <c r="I27" s="9"/>
      <c r="J27" s="16"/>
    </row>
    <row r="28" spans="1:10" x14ac:dyDescent="0.3">
      <c r="A28" s="15"/>
      <c r="B28" s="9"/>
      <c r="C28" s="10"/>
      <c r="D28" s="10"/>
      <c r="E28" s="9"/>
      <c r="F28" s="10"/>
      <c r="G28" s="9"/>
      <c r="H28" s="9"/>
      <c r="I28" s="9"/>
      <c r="J28" s="16"/>
    </row>
    <row r="29" spans="1:10" x14ac:dyDescent="0.3">
      <c r="A29" s="15"/>
      <c r="B29" s="9"/>
      <c r="C29" s="10"/>
      <c r="D29" s="10"/>
      <c r="E29" s="9"/>
      <c r="F29" s="10"/>
      <c r="G29" s="9"/>
      <c r="H29" s="9"/>
      <c r="I29" s="9"/>
      <c r="J29" s="16"/>
    </row>
    <row r="30" spans="1:10" x14ac:dyDescent="0.3">
      <c r="A30" s="15"/>
      <c r="B30" s="9"/>
      <c r="C30" s="10"/>
      <c r="D30" s="10"/>
      <c r="E30" s="9"/>
      <c r="F30" s="10"/>
      <c r="G30" s="9"/>
      <c r="H30" s="9"/>
      <c r="I30" s="9"/>
      <c r="J30" s="16"/>
    </row>
    <row r="31" spans="1:10" x14ac:dyDescent="0.3">
      <c r="A31" s="15"/>
      <c r="B31" s="9"/>
      <c r="C31" s="10"/>
      <c r="D31" s="10"/>
      <c r="E31" s="9"/>
      <c r="F31" s="10"/>
      <c r="G31" s="9"/>
      <c r="H31" s="9"/>
      <c r="I31" s="9"/>
      <c r="J31" s="16"/>
    </row>
    <row r="32" spans="1:10" x14ac:dyDescent="0.3">
      <c r="A32" s="15"/>
      <c r="B32" s="9"/>
      <c r="C32" s="10"/>
      <c r="D32" s="10"/>
      <c r="E32" s="9"/>
      <c r="F32" s="10"/>
      <c r="G32" s="9"/>
      <c r="H32" s="9"/>
      <c r="I32" s="9"/>
      <c r="J32" s="16"/>
    </row>
    <row r="33" spans="1:10" x14ac:dyDescent="0.3">
      <c r="A33" s="15"/>
      <c r="B33" s="9"/>
      <c r="C33" s="10"/>
      <c r="D33" s="10"/>
      <c r="E33" s="9"/>
      <c r="F33" s="10"/>
      <c r="G33" s="9"/>
      <c r="H33" s="9"/>
      <c r="I33" s="9"/>
      <c r="J33" s="16"/>
    </row>
    <row r="34" spans="1:10" x14ac:dyDescent="0.3">
      <c r="A34" s="15"/>
      <c r="B34" s="9"/>
      <c r="C34" s="10"/>
      <c r="D34" s="10"/>
      <c r="E34" s="9"/>
      <c r="F34" s="10"/>
      <c r="G34" s="9"/>
      <c r="H34" s="9"/>
      <c r="I34" s="9"/>
      <c r="J34" s="16"/>
    </row>
    <row r="35" spans="1:10" x14ac:dyDescent="0.3">
      <c r="A35" s="15"/>
      <c r="B35" s="9"/>
      <c r="C35" s="10"/>
      <c r="D35" s="10"/>
      <c r="E35" s="9"/>
      <c r="F35" s="10"/>
      <c r="G35" s="9"/>
      <c r="H35" s="9"/>
      <c r="I35" s="9"/>
      <c r="J35" s="16"/>
    </row>
    <row r="36" spans="1:10" x14ac:dyDescent="0.3">
      <c r="A36" s="15"/>
      <c r="B36" s="9"/>
      <c r="C36" s="10"/>
      <c r="D36" s="10"/>
      <c r="E36" s="9"/>
      <c r="F36" s="10"/>
      <c r="G36" s="9"/>
      <c r="H36" s="9"/>
      <c r="I36" s="9"/>
      <c r="J36" s="16"/>
    </row>
    <row r="37" spans="1:10" x14ac:dyDescent="0.3">
      <c r="A37" s="15"/>
      <c r="B37" s="9"/>
      <c r="C37" s="10"/>
      <c r="D37" s="10"/>
      <c r="E37" s="9"/>
      <c r="F37" s="10"/>
      <c r="G37" s="9"/>
      <c r="H37" s="9"/>
      <c r="I37" s="9"/>
      <c r="J37" s="16"/>
    </row>
    <row r="38" spans="1:10" x14ac:dyDescent="0.3">
      <c r="A38" s="15"/>
      <c r="B38" s="9"/>
      <c r="C38" s="10"/>
      <c r="D38" s="10"/>
      <c r="E38" s="9"/>
      <c r="F38" s="10"/>
      <c r="G38" s="9"/>
      <c r="H38" s="9"/>
      <c r="I38" s="9"/>
      <c r="J38" s="16"/>
    </row>
    <row r="39" spans="1:10" x14ac:dyDescent="0.3">
      <c r="A39" s="15"/>
      <c r="B39" s="9"/>
      <c r="C39" s="10"/>
      <c r="D39" s="10"/>
      <c r="E39" s="9"/>
      <c r="F39" s="10"/>
      <c r="G39" s="9"/>
      <c r="H39" s="9"/>
      <c r="I39" s="9"/>
      <c r="J39" s="16"/>
    </row>
    <row r="40" spans="1:10" x14ac:dyDescent="0.3">
      <c r="A40" s="15"/>
      <c r="B40" s="9"/>
      <c r="C40" s="10"/>
      <c r="D40" s="10"/>
      <c r="E40" s="9"/>
      <c r="F40" s="10"/>
      <c r="G40" s="9"/>
      <c r="H40" s="9"/>
      <c r="I40" s="9"/>
      <c r="J40" s="16"/>
    </row>
    <row r="41" spans="1:10" x14ac:dyDescent="0.3">
      <c r="A41" s="15"/>
      <c r="B41" s="9"/>
      <c r="C41" s="10"/>
      <c r="D41" s="10"/>
      <c r="E41" s="9"/>
      <c r="F41" s="10"/>
      <c r="G41" s="9"/>
      <c r="H41" s="9"/>
      <c r="I41" s="9"/>
      <c r="J41" s="16"/>
    </row>
    <row r="42" spans="1:10" x14ac:dyDescent="0.3">
      <c r="A42" s="15"/>
      <c r="B42" s="9"/>
      <c r="C42" s="10"/>
      <c r="D42" s="10"/>
      <c r="E42" s="9"/>
      <c r="F42" s="10"/>
      <c r="G42" s="9"/>
      <c r="H42" s="9"/>
      <c r="I42" s="9"/>
      <c r="J42" s="16"/>
    </row>
    <row r="43" spans="1:10" x14ac:dyDescent="0.3">
      <c r="A43" s="15"/>
      <c r="B43" s="9"/>
      <c r="C43" s="10"/>
      <c r="D43" s="10"/>
      <c r="E43" s="9"/>
      <c r="F43" s="10"/>
      <c r="G43" s="9"/>
      <c r="H43" s="9"/>
      <c r="I43" s="9"/>
      <c r="J43" s="16"/>
    </row>
    <row r="44" spans="1:10" x14ac:dyDescent="0.3">
      <c r="A44" s="15"/>
      <c r="B44" s="9"/>
      <c r="C44" s="10"/>
      <c r="D44" s="10"/>
      <c r="E44" s="9"/>
      <c r="F44" s="10"/>
      <c r="G44" s="9"/>
      <c r="H44" s="9"/>
      <c r="I44" s="9"/>
      <c r="J44" s="16"/>
    </row>
    <row r="45" spans="1:10" x14ac:dyDescent="0.3">
      <c r="A45" s="15"/>
      <c r="B45" s="9"/>
      <c r="C45" s="10"/>
      <c r="D45" s="10"/>
      <c r="E45" s="9"/>
      <c r="F45" s="10"/>
      <c r="G45" s="9"/>
      <c r="H45" s="9"/>
      <c r="I45" s="9"/>
      <c r="J45" s="16"/>
    </row>
    <row r="46" spans="1:10" x14ac:dyDescent="0.3">
      <c r="A46" s="15"/>
      <c r="B46" s="9"/>
      <c r="C46" s="10"/>
      <c r="D46" s="10"/>
      <c r="E46" s="9"/>
      <c r="F46" s="10"/>
      <c r="G46" s="9"/>
      <c r="H46" s="9"/>
      <c r="I46" s="9"/>
      <c r="J46" s="16"/>
    </row>
    <row r="47" spans="1:10" x14ac:dyDescent="0.3">
      <c r="A47" s="15"/>
      <c r="B47" s="9"/>
      <c r="C47" s="10"/>
      <c r="D47" s="10"/>
      <c r="E47" s="9"/>
      <c r="F47" s="10"/>
      <c r="G47" s="9"/>
      <c r="H47" s="9"/>
      <c r="I47" s="9"/>
      <c r="J47" s="16"/>
    </row>
    <row r="48" spans="1:10" x14ac:dyDescent="0.3">
      <c r="A48" s="15"/>
      <c r="B48" s="9"/>
      <c r="C48" s="10"/>
      <c r="D48" s="10"/>
      <c r="E48" s="9"/>
      <c r="F48" s="10"/>
      <c r="G48" s="9"/>
      <c r="H48" s="9"/>
      <c r="I48" s="9"/>
      <c r="J48" s="16"/>
    </row>
    <row r="49" spans="1:10" x14ac:dyDescent="0.3">
      <c r="A49" s="15"/>
      <c r="B49" s="9"/>
      <c r="C49" s="10"/>
      <c r="D49" s="10"/>
      <c r="E49" s="9"/>
      <c r="F49" s="10"/>
      <c r="G49" s="9"/>
      <c r="H49" s="9"/>
      <c r="I49" s="9"/>
      <c r="J49" s="16"/>
    </row>
    <row r="50" spans="1:10" x14ac:dyDescent="0.3">
      <c r="A50" s="15"/>
      <c r="B50" s="9"/>
      <c r="C50" s="10"/>
      <c r="D50" s="10"/>
      <c r="E50" s="9"/>
      <c r="F50" s="10"/>
      <c r="G50" s="9"/>
      <c r="H50" s="9"/>
      <c r="I50" s="9"/>
      <c r="J50" s="16"/>
    </row>
    <row r="51" spans="1:10" x14ac:dyDescent="0.3">
      <c r="A51" s="15"/>
      <c r="B51" s="9"/>
      <c r="C51" s="10"/>
      <c r="D51" s="10"/>
      <c r="E51" s="9"/>
      <c r="F51" s="10"/>
      <c r="G51" s="9"/>
      <c r="H51" s="9"/>
      <c r="I51" s="9"/>
      <c r="J51" s="16"/>
    </row>
    <row r="52" spans="1:10" x14ac:dyDescent="0.3">
      <c r="A52" s="15"/>
      <c r="B52" s="9"/>
      <c r="C52" s="10"/>
      <c r="D52" s="10"/>
      <c r="E52" s="9"/>
      <c r="F52" s="10"/>
      <c r="G52" s="9"/>
      <c r="H52" s="9"/>
      <c r="I52" s="9"/>
      <c r="J52" s="16"/>
    </row>
    <row r="53" spans="1:10" x14ac:dyDescent="0.3">
      <c r="A53" s="15"/>
      <c r="B53" s="9"/>
      <c r="C53" s="10"/>
      <c r="D53" s="10"/>
      <c r="E53" s="9"/>
      <c r="F53" s="10"/>
      <c r="G53" s="9"/>
      <c r="H53" s="9"/>
      <c r="I53" s="9"/>
      <c r="J53" s="16"/>
    </row>
    <row r="54" spans="1:10" x14ac:dyDescent="0.3">
      <c r="A54" s="15"/>
      <c r="B54" s="9"/>
      <c r="C54" s="10"/>
      <c r="D54" s="10"/>
      <c r="E54" s="9"/>
      <c r="F54" s="10"/>
      <c r="G54" s="9"/>
      <c r="H54" s="9"/>
      <c r="I54" s="9"/>
      <c r="J54" s="16"/>
    </row>
    <row r="55" spans="1:10" x14ac:dyDescent="0.3">
      <c r="A55" s="15"/>
      <c r="B55" s="9"/>
      <c r="C55" s="10"/>
      <c r="D55" s="10"/>
      <c r="E55" s="9"/>
      <c r="F55" s="10"/>
      <c r="G55" s="9"/>
      <c r="H55" s="9"/>
      <c r="I55" s="9"/>
      <c r="J55" s="16"/>
    </row>
    <row r="56" spans="1:10" x14ac:dyDescent="0.3">
      <c r="A56" s="15"/>
      <c r="B56" s="9"/>
      <c r="C56" s="10"/>
      <c r="D56" s="10"/>
      <c r="E56" s="9"/>
      <c r="F56" s="10"/>
      <c r="G56" s="9"/>
      <c r="H56" s="9"/>
      <c r="I56" s="9"/>
      <c r="J56" s="16"/>
    </row>
    <row r="57" spans="1:10" x14ac:dyDescent="0.3">
      <c r="A57" s="15"/>
      <c r="B57" s="9"/>
      <c r="C57" s="10"/>
      <c r="D57" s="10"/>
      <c r="E57" s="9"/>
      <c r="F57" s="10"/>
      <c r="G57" s="9"/>
      <c r="H57" s="9"/>
      <c r="I57" s="9"/>
      <c r="J57" s="16"/>
    </row>
    <row r="58" spans="1:10" x14ac:dyDescent="0.3">
      <c r="A58" s="15"/>
      <c r="B58" s="9"/>
      <c r="C58" s="10"/>
      <c r="D58" s="10"/>
      <c r="E58" s="9"/>
      <c r="F58" s="10"/>
      <c r="G58" s="9"/>
      <c r="H58" s="9"/>
      <c r="I58" s="9"/>
      <c r="J58" s="16"/>
    </row>
    <row r="59" spans="1:10" x14ac:dyDescent="0.3">
      <c r="A59" s="15"/>
      <c r="B59" s="9"/>
      <c r="C59" s="10"/>
      <c r="D59" s="10"/>
      <c r="E59" s="9"/>
      <c r="F59" s="10"/>
      <c r="G59" s="9"/>
      <c r="H59" s="9"/>
      <c r="I59" s="9"/>
      <c r="J59" s="16"/>
    </row>
    <row r="60" spans="1:10" ht="15" thickBot="1" x14ac:dyDescent="0.35">
      <c r="A60" s="17"/>
      <c r="B60" s="18"/>
      <c r="C60" s="19"/>
      <c r="D60" s="19"/>
      <c r="E60" s="18"/>
      <c r="F60" s="19"/>
      <c r="G60" s="18"/>
      <c r="H60" s="18"/>
      <c r="I60" s="18"/>
      <c r="J60" s="20"/>
    </row>
    <row r="61" spans="1:10" x14ac:dyDescent="0.3">
      <c r="C61" s="2"/>
      <c r="D61" s="2"/>
      <c r="F61" s="2"/>
    </row>
    <row r="62" spans="1:10" x14ac:dyDescent="0.3">
      <c r="C62" s="2"/>
      <c r="D62" s="2"/>
      <c r="F62" s="2"/>
    </row>
    <row r="63" spans="1:10" x14ac:dyDescent="0.3">
      <c r="C63" s="2"/>
      <c r="D63" s="2"/>
      <c r="F63" s="2"/>
    </row>
    <row r="64" spans="1:10" x14ac:dyDescent="0.3">
      <c r="C64" s="2"/>
      <c r="D64" s="2"/>
      <c r="F64" s="2"/>
    </row>
    <row r="65" spans="3:6" x14ac:dyDescent="0.3">
      <c r="C65" s="2"/>
      <c r="D65" s="2"/>
      <c r="F65" s="2"/>
    </row>
    <row r="66" spans="3:6" x14ac:dyDescent="0.3">
      <c r="C66" s="2"/>
      <c r="D66" s="2"/>
      <c r="F66" s="2"/>
    </row>
    <row r="67" spans="3:6" x14ac:dyDescent="0.3">
      <c r="C67" s="2"/>
      <c r="D67" s="2"/>
      <c r="F67" s="2"/>
    </row>
    <row r="68" spans="3:6" x14ac:dyDescent="0.3">
      <c r="C68" s="2"/>
      <c r="D68" s="2"/>
      <c r="F68" s="2"/>
    </row>
    <row r="69" spans="3:6" x14ac:dyDescent="0.3">
      <c r="C69" s="2"/>
      <c r="D69" s="2"/>
      <c r="F69" s="2"/>
    </row>
    <row r="70" spans="3:6" x14ac:dyDescent="0.3">
      <c r="C70" s="2"/>
      <c r="D70" s="2"/>
      <c r="F70" s="2"/>
    </row>
    <row r="71" spans="3:6" x14ac:dyDescent="0.3">
      <c r="C71" s="2"/>
      <c r="D71" s="2"/>
      <c r="F71" s="2"/>
    </row>
    <row r="72" spans="3:6" x14ac:dyDescent="0.3">
      <c r="C72" s="2"/>
      <c r="D72" s="2"/>
      <c r="F72" s="2"/>
    </row>
    <row r="73" spans="3:6" x14ac:dyDescent="0.3">
      <c r="C73" s="2"/>
      <c r="D73" s="2"/>
      <c r="F73" s="2"/>
    </row>
    <row r="74" spans="3:6" x14ac:dyDescent="0.3">
      <c r="C74" s="2"/>
      <c r="D74" s="2"/>
      <c r="F74" s="2"/>
    </row>
    <row r="75" spans="3:6" x14ac:dyDescent="0.3">
      <c r="C75" s="2"/>
      <c r="D75" s="2"/>
      <c r="F75" s="2"/>
    </row>
    <row r="76" spans="3:6" x14ac:dyDescent="0.3">
      <c r="C76" s="2"/>
      <c r="D76" s="2"/>
      <c r="F76" s="2"/>
    </row>
    <row r="77" spans="3:6" x14ac:dyDescent="0.3">
      <c r="C77" s="2"/>
      <c r="D77" s="2"/>
      <c r="F77" s="2"/>
    </row>
    <row r="78" spans="3:6" x14ac:dyDescent="0.3">
      <c r="C78" s="2"/>
      <c r="D78" s="2"/>
      <c r="F78" s="2"/>
    </row>
    <row r="79" spans="3:6" x14ac:dyDescent="0.3">
      <c r="C79" s="2"/>
      <c r="D79" s="2"/>
      <c r="F79" s="2"/>
    </row>
    <row r="80" spans="3:6" x14ac:dyDescent="0.3">
      <c r="C80" s="2"/>
      <c r="D80" s="2"/>
      <c r="F80" s="2"/>
    </row>
    <row r="81" spans="3:6" x14ac:dyDescent="0.3">
      <c r="C81" s="2"/>
      <c r="D81" s="2"/>
      <c r="F81" s="2"/>
    </row>
    <row r="82" spans="3:6" x14ac:dyDescent="0.3">
      <c r="C82" s="2"/>
      <c r="D82" s="2"/>
      <c r="F82" s="2"/>
    </row>
    <row r="83" spans="3:6" x14ac:dyDescent="0.3">
      <c r="C83" s="2"/>
      <c r="D83" s="2"/>
      <c r="F83" s="2"/>
    </row>
    <row r="84" spans="3:6" x14ac:dyDescent="0.3">
      <c r="C84" s="2"/>
      <c r="D84" s="2"/>
      <c r="F84" s="2"/>
    </row>
    <row r="85" spans="3:6" x14ac:dyDescent="0.3">
      <c r="C85" s="2"/>
      <c r="D85" s="2"/>
      <c r="F85" s="2"/>
    </row>
    <row r="86" spans="3:6" x14ac:dyDescent="0.3">
      <c r="C86" s="2"/>
      <c r="D86" s="2"/>
      <c r="F86" s="2"/>
    </row>
    <row r="87" spans="3:6" x14ac:dyDescent="0.3">
      <c r="C87" s="2"/>
      <c r="D87" s="2"/>
      <c r="F87" s="2"/>
    </row>
    <row r="88" spans="3:6" x14ac:dyDescent="0.3">
      <c r="C88" s="2"/>
      <c r="D88" s="2"/>
      <c r="F88" s="2"/>
    </row>
    <row r="89" spans="3:6" x14ac:dyDescent="0.3">
      <c r="C89" s="2"/>
      <c r="D89" s="2"/>
      <c r="F89" s="2"/>
    </row>
    <row r="90" spans="3:6" x14ac:dyDescent="0.3">
      <c r="C90" s="2"/>
      <c r="D90" s="2"/>
      <c r="F90" s="2"/>
    </row>
    <row r="91" spans="3:6" x14ac:dyDescent="0.3">
      <c r="C91" s="2"/>
      <c r="D91" s="2"/>
      <c r="F91" s="2"/>
    </row>
    <row r="92" spans="3:6" x14ac:dyDescent="0.3">
      <c r="C92" s="2"/>
      <c r="D92" s="2"/>
      <c r="F92" s="2"/>
    </row>
    <row r="93" spans="3:6" x14ac:dyDescent="0.3">
      <c r="C93" s="2"/>
      <c r="D93" s="2"/>
      <c r="F93" s="2"/>
    </row>
    <row r="94" spans="3:6" x14ac:dyDescent="0.3">
      <c r="C94" s="2"/>
      <c r="D94" s="2"/>
      <c r="F94" s="2"/>
    </row>
    <row r="95" spans="3:6" x14ac:dyDescent="0.3">
      <c r="C95" s="2"/>
      <c r="D95" s="2"/>
      <c r="F95" s="2"/>
    </row>
    <row r="96" spans="3:6" x14ac:dyDescent="0.3">
      <c r="C96" s="2"/>
      <c r="D96" s="2"/>
      <c r="F96" s="2"/>
    </row>
    <row r="97" spans="3:6" x14ac:dyDescent="0.3">
      <c r="C97" s="2"/>
      <c r="D97" s="2"/>
      <c r="F97" s="2"/>
    </row>
    <row r="98" spans="3:6" x14ac:dyDescent="0.3">
      <c r="C98" s="2"/>
      <c r="D98" s="2"/>
      <c r="F98" s="2"/>
    </row>
    <row r="99" spans="3:6" x14ac:dyDescent="0.3">
      <c r="C99" s="2"/>
      <c r="D99" s="2"/>
      <c r="F99" s="2"/>
    </row>
    <row r="100" spans="3:6" x14ac:dyDescent="0.3">
      <c r="C100" s="2"/>
      <c r="D100" s="2"/>
      <c r="F100" s="2"/>
    </row>
    <row r="101" spans="3:6" x14ac:dyDescent="0.3">
      <c r="C101" s="2"/>
      <c r="D101" s="2"/>
      <c r="F101" s="2"/>
    </row>
    <row r="102" spans="3:6" x14ac:dyDescent="0.3">
      <c r="C102" s="2"/>
      <c r="D102" s="2"/>
      <c r="F102" s="2"/>
    </row>
    <row r="103" spans="3:6" x14ac:dyDescent="0.3">
      <c r="C103" s="2"/>
      <c r="D103" s="2"/>
      <c r="F103" s="2"/>
    </row>
    <row r="104" spans="3:6" x14ac:dyDescent="0.3">
      <c r="C104" s="2"/>
      <c r="D104" s="2"/>
      <c r="F104" s="2"/>
    </row>
    <row r="105" spans="3:6" x14ac:dyDescent="0.3">
      <c r="C105" s="2"/>
      <c r="D105" s="2"/>
      <c r="F105" s="2"/>
    </row>
    <row r="106" spans="3:6" x14ac:dyDescent="0.3">
      <c r="C106" s="2"/>
      <c r="D106" s="2"/>
      <c r="F106" s="2"/>
    </row>
    <row r="107" spans="3:6" x14ac:dyDescent="0.3">
      <c r="C107" s="2"/>
      <c r="D107" s="2"/>
      <c r="F107" s="2"/>
    </row>
    <row r="108" spans="3:6" x14ac:dyDescent="0.3">
      <c r="C108" s="2"/>
      <c r="D108" s="2"/>
      <c r="F108" s="2"/>
    </row>
    <row r="109" spans="3:6" x14ac:dyDescent="0.3">
      <c r="C109" s="2"/>
      <c r="D109" s="2"/>
      <c r="F109" s="2"/>
    </row>
    <row r="110" spans="3:6" x14ac:dyDescent="0.3">
      <c r="C110" s="2"/>
      <c r="D110" s="2"/>
      <c r="F110" s="2"/>
    </row>
    <row r="111" spans="3:6" x14ac:dyDescent="0.3">
      <c r="C111" s="2"/>
      <c r="D111" s="2"/>
      <c r="F111" s="2"/>
    </row>
    <row r="112" spans="3:6" x14ac:dyDescent="0.3">
      <c r="C112" s="2"/>
      <c r="D112" s="2"/>
      <c r="F112" s="2"/>
    </row>
    <row r="113" spans="3:6" x14ac:dyDescent="0.3">
      <c r="C113" s="2"/>
      <c r="D113" s="2"/>
      <c r="F113" s="2"/>
    </row>
    <row r="114" spans="3:6" x14ac:dyDescent="0.3">
      <c r="C114" s="2"/>
      <c r="D114" s="2"/>
      <c r="F114" s="2"/>
    </row>
    <row r="115" spans="3:6" x14ac:dyDescent="0.3">
      <c r="C115" s="2"/>
      <c r="D115" s="2"/>
      <c r="F115" s="2"/>
    </row>
    <row r="116" spans="3:6" x14ac:dyDescent="0.3">
      <c r="C116" s="2"/>
      <c r="D116" s="2"/>
      <c r="F116" s="2"/>
    </row>
    <row r="117" spans="3:6" x14ac:dyDescent="0.3">
      <c r="C117" s="2"/>
      <c r="D117" s="2"/>
      <c r="F117" s="2"/>
    </row>
    <row r="118" spans="3:6" x14ac:dyDescent="0.3">
      <c r="C118" s="2"/>
      <c r="D118" s="2"/>
      <c r="F118" s="2"/>
    </row>
    <row r="119" spans="3:6" x14ac:dyDescent="0.3">
      <c r="C119" s="2"/>
      <c r="D119" s="2"/>
      <c r="F119" s="2"/>
    </row>
    <row r="120" spans="3:6" x14ac:dyDescent="0.3">
      <c r="C120" s="2"/>
      <c r="D120" s="2"/>
      <c r="F120" s="2"/>
    </row>
    <row r="121" spans="3:6" x14ac:dyDescent="0.3">
      <c r="C121" s="2"/>
      <c r="D121" s="2"/>
      <c r="F121" s="2"/>
    </row>
    <row r="122" spans="3:6" x14ac:dyDescent="0.3">
      <c r="C122" s="2"/>
      <c r="D122" s="2"/>
      <c r="F122" s="2"/>
    </row>
    <row r="123" spans="3:6" x14ac:dyDescent="0.3">
      <c r="C123" s="2"/>
      <c r="D123" s="2"/>
      <c r="F123" s="2"/>
    </row>
    <row r="124" spans="3:6" x14ac:dyDescent="0.3">
      <c r="C124" s="2"/>
      <c r="D124" s="2"/>
      <c r="F124" s="2"/>
    </row>
    <row r="125" spans="3:6" x14ac:dyDescent="0.3">
      <c r="C125" s="2"/>
      <c r="D125" s="2"/>
      <c r="F125" s="2"/>
    </row>
    <row r="126" spans="3:6" x14ac:dyDescent="0.3">
      <c r="C126" s="2"/>
      <c r="D126" s="2"/>
      <c r="F126" s="2"/>
    </row>
    <row r="127" spans="3:6" x14ac:dyDescent="0.3">
      <c r="C127" s="2"/>
      <c r="D127" s="2"/>
      <c r="F127" s="2"/>
    </row>
    <row r="128" spans="3:6" x14ac:dyDescent="0.3">
      <c r="C128" s="2"/>
      <c r="D128" s="2"/>
      <c r="F128" s="2"/>
    </row>
    <row r="129" spans="3:6" x14ac:dyDescent="0.3">
      <c r="C129" s="2"/>
      <c r="D129" s="2"/>
      <c r="F129" s="2"/>
    </row>
    <row r="130" spans="3:6" x14ac:dyDescent="0.3">
      <c r="C130" s="2"/>
      <c r="D130" s="2"/>
      <c r="F130" s="2"/>
    </row>
    <row r="131" spans="3:6" x14ac:dyDescent="0.3">
      <c r="C131" s="2"/>
      <c r="D131" s="2"/>
      <c r="F131" s="2"/>
    </row>
    <row r="132" spans="3:6" x14ac:dyDescent="0.3">
      <c r="C132" s="2"/>
      <c r="D132" s="2"/>
      <c r="F132" s="2"/>
    </row>
    <row r="133" spans="3:6" x14ac:dyDescent="0.3">
      <c r="C133" s="2"/>
      <c r="D133" s="2"/>
      <c r="F133" s="2"/>
    </row>
    <row r="134" spans="3:6" x14ac:dyDescent="0.3">
      <c r="C134" s="2"/>
      <c r="D134" s="2"/>
      <c r="F134" s="2"/>
    </row>
    <row r="135" spans="3:6" x14ac:dyDescent="0.3">
      <c r="C135" s="2"/>
      <c r="D135" s="2"/>
      <c r="F135" s="2"/>
    </row>
    <row r="136" spans="3:6" x14ac:dyDescent="0.3">
      <c r="C136" s="2"/>
      <c r="D136" s="2"/>
      <c r="F136" s="2"/>
    </row>
    <row r="137" spans="3:6" x14ac:dyDescent="0.3">
      <c r="C137" s="2"/>
      <c r="D137" s="2"/>
      <c r="F137" s="2"/>
    </row>
    <row r="138" spans="3:6" x14ac:dyDescent="0.3">
      <c r="C138" s="2"/>
      <c r="D138" s="2"/>
      <c r="F138" s="2"/>
    </row>
    <row r="139" spans="3:6" x14ac:dyDescent="0.3">
      <c r="C139" s="2"/>
      <c r="D139" s="2"/>
      <c r="F139" s="2"/>
    </row>
    <row r="140" spans="3:6" x14ac:dyDescent="0.3">
      <c r="C140" s="2"/>
      <c r="D140" s="2"/>
      <c r="F140" s="2"/>
    </row>
    <row r="141" spans="3:6" x14ac:dyDescent="0.3">
      <c r="C141" s="2"/>
      <c r="D141" s="2"/>
      <c r="F141" s="2"/>
    </row>
    <row r="142" spans="3:6" x14ac:dyDescent="0.3">
      <c r="C142" s="2"/>
      <c r="D142" s="2"/>
      <c r="F142" s="2"/>
    </row>
    <row r="143" spans="3:6" x14ac:dyDescent="0.3">
      <c r="C143" s="2"/>
      <c r="D143" s="2"/>
      <c r="F143" s="2"/>
    </row>
    <row r="144" spans="3:6" x14ac:dyDescent="0.3">
      <c r="C144" s="2"/>
      <c r="D144" s="2"/>
      <c r="F144" s="2"/>
    </row>
    <row r="145" spans="3:6" x14ac:dyDescent="0.3">
      <c r="C145" s="2"/>
      <c r="D145" s="2"/>
      <c r="F145" s="2"/>
    </row>
    <row r="146" spans="3:6" x14ac:dyDescent="0.3">
      <c r="C146" s="2"/>
      <c r="D146" s="2"/>
      <c r="F146" s="2"/>
    </row>
    <row r="147" spans="3:6" x14ac:dyDescent="0.3">
      <c r="C147" s="2"/>
      <c r="D147" s="2"/>
      <c r="F147" s="2"/>
    </row>
    <row r="148" spans="3:6" x14ac:dyDescent="0.3">
      <c r="C148" s="2"/>
      <c r="D148" s="2"/>
      <c r="F148" s="2"/>
    </row>
    <row r="149" spans="3:6" x14ac:dyDescent="0.3">
      <c r="C149" s="2"/>
      <c r="D149" s="2"/>
      <c r="F149" s="2"/>
    </row>
    <row r="150" spans="3:6" x14ac:dyDescent="0.3">
      <c r="C150" s="2"/>
      <c r="D150" s="2"/>
      <c r="F150" s="2"/>
    </row>
    <row r="151" spans="3:6" x14ac:dyDescent="0.3">
      <c r="C151" s="2"/>
      <c r="D151" s="2"/>
      <c r="F151" s="2"/>
    </row>
    <row r="152" spans="3:6" x14ac:dyDescent="0.3">
      <c r="C152" s="2"/>
      <c r="D152" s="2"/>
      <c r="F152" s="2"/>
    </row>
    <row r="153" spans="3:6" x14ac:dyDescent="0.3">
      <c r="C153" s="2"/>
      <c r="D153" s="2"/>
      <c r="F153" s="2"/>
    </row>
    <row r="154" spans="3:6" x14ac:dyDescent="0.3">
      <c r="C154" s="2"/>
      <c r="D154" s="2"/>
      <c r="F154" s="2"/>
    </row>
    <row r="155" spans="3:6" x14ac:dyDescent="0.3">
      <c r="C155" s="2"/>
      <c r="D155" s="2"/>
      <c r="F155" s="2"/>
    </row>
    <row r="156" spans="3:6" x14ac:dyDescent="0.3">
      <c r="C156" s="2"/>
      <c r="D156" s="2"/>
      <c r="F156" s="2"/>
    </row>
    <row r="157" spans="3:6" x14ac:dyDescent="0.3">
      <c r="C157" s="2"/>
      <c r="D157" s="2"/>
      <c r="F157" s="2"/>
    </row>
    <row r="158" spans="3:6" x14ac:dyDescent="0.3">
      <c r="C158" s="2"/>
      <c r="D158" s="2"/>
      <c r="F158" s="2"/>
    </row>
    <row r="159" spans="3:6" x14ac:dyDescent="0.3">
      <c r="C159" s="2"/>
      <c r="D159" s="2"/>
      <c r="F159" s="2"/>
    </row>
    <row r="160" spans="3:6" x14ac:dyDescent="0.3">
      <c r="C160" s="2"/>
      <c r="D160" s="2"/>
      <c r="F160" s="2"/>
    </row>
    <row r="161" spans="3:6" x14ac:dyDescent="0.3">
      <c r="C161" s="2"/>
      <c r="D161" s="2"/>
      <c r="F161" s="2"/>
    </row>
    <row r="162" spans="3:6" x14ac:dyDescent="0.3">
      <c r="C162" s="2"/>
      <c r="D162" s="2"/>
      <c r="F162" s="2"/>
    </row>
    <row r="163" spans="3:6" x14ac:dyDescent="0.3">
      <c r="C163" s="2"/>
      <c r="D163" s="2"/>
      <c r="F163" s="2"/>
    </row>
    <row r="164" spans="3:6" x14ac:dyDescent="0.3">
      <c r="C164" s="2"/>
      <c r="D164" s="2"/>
      <c r="F164" s="2"/>
    </row>
    <row r="165" spans="3:6" x14ac:dyDescent="0.3">
      <c r="C165" s="2"/>
      <c r="D165" s="2"/>
      <c r="F165" s="2"/>
    </row>
    <row r="166" spans="3:6" x14ac:dyDescent="0.3">
      <c r="C166" s="2"/>
      <c r="D166" s="2"/>
      <c r="F166" s="2"/>
    </row>
    <row r="167" spans="3:6" x14ac:dyDescent="0.3">
      <c r="C167" s="2"/>
      <c r="D167" s="2"/>
      <c r="F167" s="2"/>
    </row>
    <row r="168" spans="3:6" x14ac:dyDescent="0.3">
      <c r="C168" s="2"/>
      <c r="D168" s="2"/>
      <c r="F168" s="2"/>
    </row>
    <row r="169" spans="3:6" x14ac:dyDescent="0.3">
      <c r="C169" s="2"/>
      <c r="D169" s="2"/>
      <c r="F169" s="2"/>
    </row>
    <row r="170" spans="3:6" x14ac:dyDescent="0.3">
      <c r="C170" s="2"/>
      <c r="D170" s="2"/>
      <c r="F170" s="2"/>
    </row>
    <row r="171" spans="3:6" x14ac:dyDescent="0.3">
      <c r="C171" s="2"/>
      <c r="D171" s="2"/>
      <c r="F171" s="2"/>
    </row>
    <row r="172" spans="3:6" x14ac:dyDescent="0.3">
      <c r="C172" s="2"/>
      <c r="D172" s="2"/>
      <c r="F172" s="2"/>
    </row>
    <row r="173" spans="3:6" x14ac:dyDescent="0.3">
      <c r="C173" s="2"/>
      <c r="D173" s="2"/>
      <c r="F173" s="2"/>
    </row>
    <row r="174" spans="3:6" x14ac:dyDescent="0.3">
      <c r="C174" s="2"/>
      <c r="D174" s="2"/>
      <c r="F174" s="2"/>
    </row>
    <row r="175" spans="3:6" x14ac:dyDescent="0.3">
      <c r="C175" s="2"/>
      <c r="D175" s="2"/>
      <c r="F175" s="2"/>
    </row>
    <row r="176" spans="3:6" x14ac:dyDescent="0.3">
      <c r="C176" s="2"/>
      <c r="D176" s="2"/>
      <c r="F176" s="2"/>
    </row>
    <row r="177" spans="3:6" x14ac:dyDescent="0.3">
      <c r="C177" s="2"/>
      <c r="D177" s="2"/>
      <c r="F177" s="2"/>
    </row>
    <row r="178" spans="3:6" x14ac:dyDescent="0.3">
      <c r="C178" s="2"/>
      <c r="D178" s="2"/>
      <c r="F178" s="2"/>
    </row>
    <row r="179" spans="3:6" x14ac:dyDescent="0.3">
      <c r="C179" s="2"/>
      <c r="D179" s="2"/>
      <c r="F179" s="2"/>
    </row>
    <row r="180" spans="3:6" x14ac:dyDescent="0.3">
      <c r="C180" s="2"/>
      <c r="D180" s="2"/>
      <c r="F180" s="2"/>
    </row>
    <row r="181" spans="3:6" x14ac:dyDescent="0.3">
      <c r="C181" s="2"/>
      <c r="D181" s="2"/>
      <c r="F181" s="2"/>
    </row>
    <row r="182" spans="3:6" x14ac:dyDescent="0.3">
      <c r="C182" s="2"/>
      <c r="D182" s="2"/>
      <c r="F182" s="2"/>
    </row>
    <row r="183" spans="3:6" x14ac:dyDescent="0.3">
      <c r="C183" s="2"/>
      <c r="D183" s="2"/>
      <c r="F183" s="2"/>
    </row>
    <row r="184" spans="3:6" x14ac:dyDescent="0.3">
      <c r="C184" s="2"/>
      <c r="D184" s="2"/>
      <c r="F184" s="2"/>
    </row>
    <row r="185" spans="3:6" x14ac:dyDescent="0.3">
      <c r="C185" s="2"/>
      <c r="D185" s="2"/>
      <c r="F185" s="2"/>
    </row>
    <row r="186" spans="3:6" x14ac:dyDescent="0.3">
      <c r="C186" s="2"/>
      <c r="D186" s="2"/>
      <c r="F186" s="2"/>
    </row>
    <row r="187" spans="3:6" x14ac:dyDescent="0.3">
      <c r="C187" s="2"/>
      <c r="D187" s="2"/>
      <c r="F187" s="2"/>
    </row>
    <row r="188" spans="3:6" x14ac:dyDescent="0.3">
      <c r="C188" s="2"/>
      <c r="D188" s="2"/>
      <c r="F188" s="2"/>
    </row>
    <row r="189" spans="3:6" x14ac:dyDescent="0.3">
      <c r="C189" s="2"/>
      <c r="D189" s="2"/>
      <c r="F189" s="2"/>
    </row>
    <row r="190" spans="3:6" x14ac:dyDescent="0.3">
      <c r="C190" s="2"/>
      <c r="D190" s="2"/>
      <c r="F190" s="2"/>
    </row>
    <row r="191" spans="3:6" x14ac:dyDescent="0.3">
      <c r="C191" s="2"/>
      <c r="D191" s="2"/>
      <c r="F191" s="2"/>
    </row>
    <row r="192" spans="3:6" x14ac:dyDescent="0.3">
      <c r="C192" s="2"/>
      <c r="D192" s="2"/>
      <c r="F192" s="2"/>
    </row>
    <row r="193" spans="3:6" x14ac:dyDescent="0.3">
      <c r="C193" s="2"/>
      <c r="D193" s="2"/>
      <c r="F193" s="2"/>
    </row>
    <row r="194" spans="3:6" x14ac:dyDescent="0.3">
      <c r="C194" s="2"/>
      <c r="D194" s="2"/>
      <c r="F194" s="2"/>
    </row>
    <row r="195" spans="3:6" x14ac:dyDescent="0.3">
      <c r="C195" s="2"/>
      <c r="D195" s="2"/>
      <c r="F195" s="2"/>
    </row>
    <row r="196" spans="3:6" x14ac:dyDescent="0.3">
      <c r="C196" s="2"/>
      <c r="D196" s="2"/>
      <c r="F196" s="2"/>
    </row>
    <row r="197" spans="3:6" x14ac:dyDescent="0.3">
      <c r="C197" s="2"/>
      <c r="D197" s="2"/>
      <c r="F197" s="2"/>
    </row>
    <row r="198" spans="3:6" x14ac:dyDescent="0.3">
      <c r="C198" s="2"/>
      <c r="D198" s="2"/>
      <c r="F198" s="2"/>
    </row>
    <row r="199" spans="3:6" x14ac:dyDescent="0.3">
      <c r="C199" s="2"/>
      <c r="D199" s="2"/>
      <c r="F199" s="2"/>
    </row>
    <row r="200" spans="3:6" x14ac:dyDescent="0.3">
      <c r="C200" s="2"/>
      <c r="D200" s="2"/>
      <c r="F200" s="2"/>
    </row>
    <row r="201" spans="3:6" x14ac:dyDescent="0.3">
      <c r="C201" s="2"/>
      <c r="D201" s="2"/>
      <c r="F201" s="2"/>
    </row>
    <row r="202" spans="3:6" x14ac:dyDescent="0.3">
      <c r="C202" s="2"/>
      <c r="D202" s="2"/>
      <c r="F202" s="2"/>
    </row>
    <row r="203" spans="3:6" x14ac:dyDescent="0.3">
      <c r="C203" s="2"/>
      <c r="D203" s="2"/>
      <c r="F203" s="2"/>
    </row>
    <row r="204" spans="3:6" x14ac:dyDescent="0.3">
      <c r="C204" s="2"/>
      <c r="D204" s="2"/>
      <c r="F204" s="2"/>
    </row>
    <row r="205" spans="3:6" x14ac:dyDescent="0.3">
      <c r="C205" s="2"/>
      <c r="D205" s="2"/>
      <c r="F205" s="2"/>
    </row>
    <row r="206" spans="3:6" x14ac:dyDescent="0.3">
      <c r="C206" s="2"/>
      <c r="D206" s="2"/>
      <c r="F206" s="2"/>
    </row>
    <row r="207" spans="3:6" x14ac:dyDescent="0.3">
      <c r="C207" s="2"/>
      <c r="D207" s="2"/>
      <c r="F207" s="2"/>
    </row>
    <row r="208" spans="3:6" x14ac:dyDescent="0.3">
      <c r="C208" s="2"/>
      <c r="D208" s="2"/>
      <c r="F208" s="2"/>
    </row>
    <row r="209" spans="3:6" x14ac:dyDescent="0.3">
      <c r="C209" s="2"/>
      <c r="D209" s="2"/>
      <c r="F209" s="2"/>
    </row>
    <row r="210" spans="3:6" x14ac:dyDescent="0.3">
      <c r="C210" s="2"/>
      <c r="D210" s="2"/>
      <c r="F210" s="2"/>
    </row>
    <row r="211" spans="3:6" x14ac:dyDescent="0.3">
      <c r="C211" s="2"/>
      <c r="D211" s="2"/>
      <c r="F211" s="2"/>
    </row>
    <row r="212" spans="3:6" x14ac:dyDescent="0.3">
      <c r="C212" s="2"/>
      <c r="D212" s="2"/>
      <c r="F212" s="2"/>
    </row>
    <row r="213" spans="3:6" x14ac:dyDescent="0.3">
      <c r="C213" s="2"/>
      <c r="D213" s="2"/>
      <c r="F213" s="2"/>
    </row>
    <row r="214" spans="3:6" x14ac:dyDescent="0.3">
      <c r="C214" s="2"/>
      <c r="D214" s="2"/>
      <c r="F214" s="2"/>
    </row>
    <row r="215" spans="3:6" x14ac:dyDescent="0.3">
      <c r="C215" s="2"/>
      <c r="D215" s="2"/>
      <c r="F215" s="2"/>
    </row>
    <row r="216" spans="3:6" x14ac:dyDescent="0.3">
      <c r="C216" s="2"/>
      <c r="D216" s="2"/>
      <c r="F216" s="2"/>
    </row>
    <row r="217" spans="3:6" x14ac:dyDescent="0.3">
      <c r="C217" s="2"/>
      <c r="D217" s="2"/>
      <c r="F217" s="2"/>
    </row>
    <row r="218" spans="3:6" x14ac:dyDescent="0.3">
      <c r="C218" s="2"/>
      <c r="D218" s="2"/>
      <c r="F218" s="2"/>
    </row>
    <row r="219" spans="3:6" x14ac:dyDescent="0.3">
      <c r="C219" s="2"/>
      <c r="D219" s="2"/>
      <c r="F219" s="2"/>
    </row>
    <row r="220" spans="3:6" x14ac:dyDescent="0.3">
      <c r="C220" s="2"/>
      <c r="D220" s="2"/>
      <c r="F220" s="2"/>
    </row>
    <row r="221" spans="3:6" x14ac:dyDescent="0.3">
      <c r="C221" s="2"/>
      <c r="D221" s="2"/>
      <c r="F221" s="2"/>
    </row>
    <row r="222" spans="3:6" x14ac:dyDescent="0.3">
      <c r="C222" s="2"/>
      <c r="D222" s="2"/>
      <c r="F222" s="2"/>
    </row>
    <row r="223" spans="3:6" x14ac:dyDescent="0.3">
      <c r="C223" s="2"/>
      <c r="D223" s="2"/>
      <c r="F223" s="2"/>
    </row>
    <row r="224" spans="3:6" x14ac:dyDescent="0.3">
      <c r="C224" s="2"/>
      <c r="D224" s="2"/>
      <c r="F224" s="2"/>
    </row>
    <row r="225" spans="3:6" x14ac:dyDescent="0.3">
      <c r="C225" s="2"/>
      <c r="D225" s="2"/>
      <c r="F225" s="2"/>
    </row>
    <row r="226" spans="3:6" x14ac:dyDescent="0.3">
      <c r="C226" s="2"/>
      <c r="D226" s="2"/>
      <c r="F226" s="2"/>
    </row>
    <row r="227" spans="3:6" x14ac:dyDescent="0.3">
      <c r="C227" s="2"/>
      <c r="D227" s="2"/>
      <c r="F227" s="2"/>
    </row>
    <row r="228" spans="3:6" x14ac:dyDescent="0.3">
      <c r="C228" s="2"/>
      <c r="D228" s="2"/>
      <c r="F228" s="2"/>
    </row>
    <row r="229" spans="3:6" x14ac:dyDescent="0.3">
      <c r="C229" s="2"/>
      <c r="D229" s="2"/>
      <c r="F229" s="2"/>
    </row>
    <row r="230" spans="3:6" x14ac:dyDescent="0.3">
      <c r="C230" s="2"/>
      <c r="D230" s="2"/>
      <c r="F230" s="2"/>
    </row>
    <row r="231" spans="3:6" x14ac:dyDescent="0.3">
      <c r="C231" s="2"/>
      <c r="D231" s="2"/>
      <c r="F231" s="2"/>
    </row>
    <row r="232" spans="3:6" x14ac:dyDescent="0.3">
      <c r="C232" s="2"/>
      <c r="D232" s="2"/>
      <c r="F232" s="2"/>
    </row>
    <row r="233" spans="3:6" x14ac:dyDescent="0.3">
      <c r="C233" s="2"/>
      <c r="D233" s="2"/>
      <c r="F233" s="2"/>
    </row>
    <row r="234" spans="3:6" x14ac:dyDescent="0.3">
      <c r="C234" s="2"/>
      <c r="D234" s="2"/>
      <c r="F234" s="2"/>
    </row>
    <row r="235" spans="3:6" x14ac:dyDescent="0.3">
      <c r="C235" s="2"/>
      <c r="D235" s="2"/>
      <c r="F235" s="2"/>
    </row>
    <row r="236" spans="3:6" x14ac:dyDescent="0.3">
      <c r="C236" s="2"/>
      <c r="D236" s="2"/>
      <c r="F236" s="2"/>
    </row>
    <row r="237" spans="3:6" x14ac:dyDescent="0.3">
      <c r="C237" s="2"/>
      <c r="D237" s="2"/>
      <c r="F237" s="2"/>
    </row>
    <row r="238" spans="3:6" x14ac:dyDescent="0.3">
      <c r="C238" s="2"/>
      <c r="D238" s="2"/>
      <c r="F238" s="2"/>
    </row>
    <row r="239" spans="3:6" x14ac:dyDescent="0.3">
      <c r="C239" s="2"/>
      <c r="D239" s="2"/>
      <c r="F239" s="2"/>
    </row>
    <row r="240" spans="3:6" x14ac:dyDescent="0.3">
      <c r="C240" s="2"/>
      <c r="D240" s="2"/>
      <c r="F240" s="2"/>
    </row>
    <row r="241" spans="3:6" x14ac:dyDescent="0.3">
      <c r="C241" s="2"/>
      <c r="D241" s="2"/>
      <c r="F241" s="2"/>
    </row>
    <row r="242" spans="3:6" x14ac:dyDescent="0.3">
      <c r="C242" s="2"/>
      <c r="D242" s="2"/>
      <c r="F242" s="2"/>
    </row>
    <row r="243" spans="3:6" x14ac:dyDescent="0.3">
      <c r="C243" s="2"/>
      <c r="D243" s="2"/>
      <c r="F243" s="2"/>
    </row>
    <row r="244" spans="3:6" x14ac:dyDescent="0.3">
      <c r="C244" s="2"/>
      <c r="D244" s="2"/>
      <c r="F244" s="2"/>
    </row>
    <row r="245" spans="3:6" x14ac:dyDescent="0.3">
      <c r="C245" s="2"/>
      <c r="D245" s="2"/>
      <c r="F245" s="2"/>
    </row>
    <row r="246" spans="3:6" x14ac:dyDescent="0.3">
      <c r="C246" s="2"/>
      <c r="D246" s="2"/>
      <c r="F246" s="2"/>
    </row>
    <row r="247" spans="3:6" x14ac:dyDescent="0.3">
      <c r="C247" s="2"/>
      <c r="D247" s="2"/>
      <c r="F247" s="2"/>
    </row>
    <row r="248" spans="3:6" x14ac:dyDescent="0.3">
      <c r="C248" s="2"/>
      <c r="D248" s="2"/>
      <c r="F248" s="2"/>
    </row>
    <row r="249" spans="3:6" x14ac:dyDescent="0.3">
      <c r="C249" s="2"/>
      <c r="D249" s="2"/>
      <c r="F249" s="2"/>
    </row>
    <row r="250" spans="3:6" x14ac:dyDescent="0.3">
      <c r="C250" s="2"/>
      <c r="D250" s="2"/>
      <c r="F250" s="2"/>
    </row>
    <row r="251" spans="3:6" x14ac:dyDescent="0.3">
      <c r="C251" s="2"/>
      <c r="D251" s="2"/>
      <c r="F251" s="2"/>
    </row>
    <row r="252" spans="3:6" x14ac:dyDescent="0.3">
      <c r="C252" s="2"/>
      <c r="D252" s="2"/>
      <c r="F252" s="2"/>
    </row>
    <row r="253" spans="3:6" x14ac:dyDescent="0.3">
      <c r="C253" s="2"/>
      <c r="D253" s="2"/>
      <c r="F253" s="2"/>
    </row>
    <row r="254" spans="3:6" x14ac:dyDescent="0.3">
      <c r="C254" s="2"/>
      <c r="D254" s="2"/>
      <c r="F254" s="2"/>
    </row>
    <row r="255" spans="3:6" x14ac:dyDescent="0.3">
      <c r="C255" s="2"/>
      <c r="D255" s="2"/>
      <c r="F255" s="2"/>
    </row>
    <row r="256" spans="3:6" x14ac:dyDescent="0.3">
      <c r="C256" s="2"/>
      <c r="D256" s="2"/>
      <c r="F256" s="2"/>
    </row>
    <row r="257" spans="3:6" x14ac:dyDescent="0.3">
      <c r="C257" s="2"/>
      <c r="D257" s="2"/>
      <c r="F257" s="2"/>
    </row>
    <row r="258" spans="3:6" x14ac:dyDescent="0.3">
      <c r="C258" s="2"/>
      <c r="D258" s="2"/>
      <c r="F258" s="2"/>
    </row>
    <row r="259" spans="3:6" x14ac:dyDescent="0.3">
      <c r="C259" s="2"/>
      <c r="D259" s="2"/>
      <c r="F259" s="2"/>
    </row>
    <row r="260" spans="3:6" x14ac:dyDescent="0.3">
      <c r="C260" s="2"/>
      <c r="D260" s="2"/>
      <c r="F260" s="2"/>
    </row>
    <row r="261" spans="3:6" x14ac:dyDescent="0.3">
      <c r="C261" s="2"/>
      <c r="D261" s="2"/>
      <c r="F261" s="2"/>
    </row>
    <row r="262" spans="3:6" x14ac:dyDescent="0.3">
      <c r="C262" s="2"/>
      <c r="D262" s="2"/>
      <c r="F262" s="2"/>
    </row>
    <row r="263" spans="3:6" x14ac:dyDescent="0.3">
      <c r="C263" s="2"/>
      <c r="D263" s="2"/>
      <c r="F263" s="2"/>
    </row>
    <row r="264" spans="3:6" x14ac:dyDescent="0.3">
      <c r="C264" s="2"/>
      <c r="D264" s="2"/>
      <c r="F264" s="2"/>
    </row>
    <row r="265" spans="3:6" x14ac:dyDescent="0.3">
      <c r="C265" s="2"/>
      <c r="D265" s="2"/>
      <c r="F265" s="2"/>
    </row>
    <row r="266" spans="3:6" x14ac:dyDescent="0.3">
      <c r="C266" s="2"/>
      <c r="D266" s="2"/>
      <c r="F266" s="2"/>
    </row>
    <row r="267" spans="3:6" x14ac:dyDescent="0.3">
      <c r="C267" s="2"/>
      <c r="D267" s="2"/>
      <c r="F267" s="2"/>
    </row>
    <row r="268" spans="3:6" x14ac:dyDescent="0.3">
      <c r="C268" s="2"/>
      <c r="D268" s="2"/>
      <c r="F268" s="2"/>
    </row>
    <row r="269" spans="3:6" x14ac:dyDescent="0.3">
      <c r="C269" s="2"/>
      <c r="D269" s="2"/>
      <c r="F269" s="2"/>
    </row>
    <row r="270" spans="3:6" x14ac:dyDescent="0.3">
      <c r="C270" s="2"/>
      <c r="D270" s="2"/>
      <c r="F270" s="2"/>
    </row>
    <row r="271" spans="3:6" x14ac:dyDescent="0.3">
      <c r="C271" s="2"/>
      <c r="D271" s="2"/>
      <c r="F271" s="2"/>
    </row>
    <row r="272" spans="3:6" x14ac:dyDescent="0.3">
      <c r="C272" s="2"/>
      <c r="D272" s="2"/>
      <c r="F272" s="2"/>
    </row>
    <row r="273" spans="3:6" x14ac:dyDescent="0.3">
      <c r="C273" s="2"/>
      <c r="D273" s="2"/>
      <c r="F273" s="2"/>
    </row>
    <row r="274" spans="3:6" x14ac:dyDescent="0.3">
      <c r="C274" s="2"/>
      <c r="D274" s="2"/>
      <c r="F274" s="2"/>
    </row>
    <row r="275" spans="3:6" x14ac:dyDescent="0.3">
      <c r="C275" s="2"/>
      <c r="D275" s="2"/>
      <c r="F275" s="2"/>
    </row>
    <row r="276" spans="3:6" x14ac:dyDescent="0.3">
      <c r="C276" s="2"/>
      <c r="D276" s="2"/>
      <c r="F276" s="2"/>
    </row>
    <row r="277" spans="3:6" x14ac:dyDescent="0.3">
      <c r="C277" s="2"/>
      <c r="D277" s="2"/>
      <c r="F277" s="2"/>
    </row>
    <row r="278" spans="3:6" x14ac:dyDescent="0.3">
      <c r="C278" s="2"/>
      <c r="D278" s="2"/>
      <c r="F278" s="2"/>
    </row>
    <row r="279" spans="3:6" x14ac:dyDescent="0.3">
      <c r="C279" s="2"/>
      <c r="D279" s="2"/>
      <c r="F279" s="2"/>
    </row>
    <row r="280" spans="3:6" x14ac:dyDescent="0.3">
      <c r="C280" s="2"/>
      <c r="D280" s="2"/>
      <c r="F280" s="2"/>
    </row>
    <row r="281" spans="3:6" x14ac:dyDescent="0.3">
      <c r="C281" s="2"/>
      <c r="D281" s="2"/>
      <c r="F281" s="2"/>
    </row>
    <row r="282" spans="3:6" x14ac:dyDescent="0.3">
      <c r="C282" s="2"/>
      <c r="D282" s="2"/>
      <c r="F282" s="2"/>
    </row>
    <row r="283" spans="3:6" x14ac:dyDescent="0.3">
      <c r="C283" s="2"/>
      <c r="D283" s="2"/>
      <c r="F283" s="2"/>
    </row>
    <row r="284" spans="3:6" x14ac:dyDescent="0.3">
      <c r="C284" s="2"/>
      <c r="D284" s="2"/>
      <c r="F284" s="2"/>
    </row>
    <row r="285" spans="3:6" x14ac:dyDescent="0.3">
      <c r="C285" s="2"/>
      <c r="D285" s="2"/>
      <c r="F285" s="2"/>
    </row>
    <row r="286" spans="3:6" x14ac:dyDescent="0.3">
      <c r="C286" s="2"/>
      <c r="D286" s="2"/>
      <c r="F286" s="2"/>
    </row>
    <row r="287" spans="3:6" x14ac:dyDescent="0.3">
      <c r="C287" s="2"/>
      <c r="D287" s="2"/>
      <c r="F287" s="2"/>
    </row>
    <row r="288" spans="3:6" x14ac:dyDescent="0.3">
      <c r="C288" s="2"/>
      <c r="D288" s="2"/>
      <c r="F288" s="2"/>
    </row>
    <row r="289" spans="3:6" x14ac:dyDescent="0.3">
      <c r="C289" s="2"/>
      <c r="D289" s="2"/>
      <c r="F289" s="2"/>
    </row>
    <row r="290" spans="3:6" x14ac:dyDescent="0.3">
      <c r="C290" s="2"/>
      <c r="D290" s="2"/>
      <c r="F290" s="2"/>
    </row>
    <row r="291" spans="3:6" x14ac:dyDescent="0.3">
      <c r="C291" s="2"/>
      <c r="D291" s="2"/>
      <c r="F291" s="2"/>
    </row>
    <row r="292" spans="3:6" x14ac:dyDescent="0.3">
      <c r="C292" s="2"/>
      <c r="D292" s="2"/>
      <c r="F292" s="2"/>
    </row>
    <row r="293" spans="3:6" x14ac:dyDescent="0.3">
      <c r="C293" s="2"/>
      <c r="D293" s="2"/>
      <c r="F293" s="2"/>
    </row>
    <row r="294" spans="3:6" x14ac:dyDescent="0.3">
      <c r="C294" s="2"/>
      <c r="D294" s="2"/>
      <c r="F294" s="2"/>
    </row>
    <row r="295" spans="3:6" x14ac:dyDescent="0.3">
      <c r="C295" s="2"/>
      <c r="D295" s="2"/>
      <c r="F295" s="2"/>
    </row>
    <row r="296" spans="3:6" x14ac:dyDescent="0.3">
      <c r="C296" s="2"/>
      <c r="D296" s="2"/>
      <c r="F296" s="2"/>
    </row>
    <row r="297" spans="3:6" x14ac:dyDescent="0.3">
      <c r="C297" s="2"/>
      <c r="D297" s="2"/>
      <c r="F297" s="2"/>
    </row>
    <row r="298" spans="3:6" x14ac:dyDescent="0.3">
      <c r="C298" s="2"/>
      <c r="D298" s="2"/>
      <c r="F298" s="2"/>
    </row>
    <row r="299" spans="3:6" x14ac:dyDescent="0.3">
      <c r="C299" s="2"/>
      <c r="D299" s="2"/>
      <c r="F299" s="2"/>
    </row>
    <row r="300" spans="3:6" x14ac:dyDescent="0.3">
      <c r="C300" s="2"/>
      <c r="D300" s="2"/>
      <c r="F300" s="2"/>
    </row>
    <row r="301" spans="3:6" x14ac:dyDescent="0.3">
      <c r="C301" s="2"/>
      <c r="D301" s="2"/>
      <c r="F301" s="2"/>
    </row>
    <row r="302" spans="3:6" x14ac:dyDescent="0.3">
      <c r="C302" s="2"/>
      <c r="D302" s="2"/>
      <c r="F302" s="2"/>
    </row>
    <row r="303" spans="3:6" x14ac:dyDescent="0.3">
      <c r="C303" s="2"/>
      <c r="D303" s="2"/>
      <c r="F303" s="2"/>
    </row>
    <row r="304" spans="3:6" x14ac:dyDescent="0.3">
      <c r="C304" s="2"/>
      <c r="D304" s="2"/>
      <c r="F304" s="2"/>
    </row>
    <row r="305" spans="3:6" x14ac:dyDescent="0.3">
      <c r="C305" s="2"/>
      <c r="D305" s="2"/>
      <c r="F305" s="2"/>
    </row>
    <row r="306" spans="3:6" x14ac:dyDescent="0.3">
      <c r="C306" s="2"/>
      <c r="D306" s="2"/>
      <c r="F306" s="2"/>
    </row>
    <row r="307" spans="3:6" x14ac:dyDescent="0.3">
      <c r="C307" s="2"/>
      <c r="D307" s="2"/>
      <c r="F307" s="2"/>
    </row>
    <row r="308" spans="3:6" x14ac:dyDescent="0.3">
      <c r="C308" s="2"/>
      <c r="D308" s="2"/>
      <c r="F308" s="2"/>
    </row>
    <row r="309" spans="3:6" x14ac:dyDescent="0.3">
      <c r="C309" s="2"/>
      <c r="D309" s="2"/>
      <c r="F309" s="2"/>
    </row>
    <row r="310" spans="3:6" x14ac:dyDescent="0.3">
      <c r="C310" s="2"/>
      <c r="D310" s="2"/>
      <c r="F310" s="2"/>
    </row>
    <row r="311" spans="3:6" x14ac:dyDescent="0.3">
      <c r="C311" s="2"/>
      <c r="D311" s="2"/>
      <c r="F311" s="2"/>
    </row>
    <row r="312" spans="3:6" x14ac:dyDescent="0.3">
      <c r="C312" s="2"/>
      <c r="D312" s="2"/>
      <c r="F312" s="2"/>
    </row>
    <row r="313" spans="3:6" x14ac:dyDescent="0.3">
      <c r="C313" s="2"/>
      <c r="D313" s="2"/>
      <c r="F313" s="2"/>
    </row>
    <row r="314" spans="3:6" x14ac:dyDescent="0.3">
      <c r="C314" s="2"/>
      <c r="D314" s="2"/>
      <c r="F314" s="2"/>
    </row>
    <row r="315" spans="3:6" x14ac:dyDescent="0.3">
      <c r="C315" s="2"/>
      <c r="D315" s="2"/>
      <c r="F315" s="2"/>
    </row>
    <row r="316" spans="3:6" x14ac:dyDescent="0.3">
      <c r="C316" s="2"/>
      <c r="D316" s="2"/>
      <c r="F316" s="2"/>
    </row>
    <row r="317" spans="3:6" x14ac:dyDescent="0.3">
      <c r="C317" s="2"/>
      <c r="D317" s="2"/>
      <c r="F317" s="2"/>
    </row>
    <row r="318" spans="3:6" x14ac:dyDescent="0.3">
      <c r="C318" s="2"/>
      <c r="D318" s="2"/>
      <c r="F318" s="2"/>
    </row>
    <row r="319" spans="3:6" x14ac:dyDescent="0.3">
      <c r="C319" s="2"/>
      <c r="D319" s="2"/>
      <c r="F319" s="2"/>
    </row>
    <row r="320" spans="3:6" x14ac:dyDescent="0.3">
      <c r="C320" s="2"/>
      <c r="D320" s="2"/>
      <c r="F320" s="2"/>
    </row>
    <row r="321" spans="3:6" x14ac:dyDescent="0.3">
      <c r="C321" s="2"/>
      <c r="D321" s="2"/>
      <c r="F321" s="2"/>
    </row>
    <row r="322" spans="3:6" x14ac:dyDescent="0.3">
      <c r="C322" s="2"/>
      <c r="D322" s="2"/>
      <c r="F322" s="2"/>
    </row>
    <row r="323" spans="3:6" x14ac:dyDescent="0.3">
      <c r="C323" s="2"/>
      <c r="D323" s="2"/>
      <c r="F323" s="2"/>
    </row>
    <row r="324" spans="3:6" x14ac:dyDescent="0.3">
      <c r="C324" s="2"/>
      <c r="D324" s="2"/>
      <c r="F324" s="2"/>
    </row>
    <row r="325" spans="3:6" x14ac:dyDescent="0.3">
      <c r="C325" s="2"/>
      <c r="D325" s="2"/>
      <c r="F325" s="2"/>
    </row>
    <row r="326" spans="3:6" x14ac:dyDescent="0.3">
      <c r="C326" s="2"/>
      <c r="D326" s="2"/>
      <c r="F326" s="2"/>
    </row>
    <row r="327" spans="3:6" x14ac:dyDescent="0.3">
      <c r="C327" s="2"/>
      <c r="D327" s="2"/>
      <c r="F327" s="2"/>
    </row>
    <row r="328" spans="3:6" x14ac:dyDescent="0.3">
      <c r="C328" s="2"/>
      <c r="D328" s="2"/>
      <c r="F328" s="2"/>
    </row>
    <row r="329" spans="3:6" x14ac:dyDescent="0.3">
      <c r="C329" s="2"/>
      <c r="D329" s="2"/>
      <c r="F329" s="2"/>
    </row>
    <row r="330" spans="3:6" x14ac:dyDescent="0.3">
      <c r="C330" s="2"/>
      <c r="D330" s="2"/>
      <c r="F330" s="2"/>
    </row>
    <row r="331" spans="3:6" x14ac:dyDescent="0.3">
      <c r="C331" s="2"/>
      <c r="D331" s="2"/>
      <c r="F331" s="2"/>
    </row>
    <row r="332" spans="3:6" x14ac:dyDescent="0.3">
      <c r="C332" s="2"/>
      <c r="D332" s="2"/>
      <c r="F332" s="2"/>
    </row>
    <row r="333" spans="3:6" x14ac:dyDescent="0.3">
      <c r="C333" s="2"/>
      <c r="D333" s="2"/>
      <c r="F333" s="2"/>
    </row>
    <row r="334" spans="3:6" x14ac:dyDescent="0.3">
      <c r="C334" s="2"/>
      <c r="D334" s="2"/>
      <c r="F334" s="2"/>
    </row>
    <row r="335" spans="3:6" x14ac:dyDescent="0.3">
      <c r="C335" s="2"/>
      <c r="D335" s="2"/>
      <c r="F335" s="2"/>
    </row>
    <row r="336" spans="3:6" x14ac:dyDescent="0.3">
      <c r="C336" s="2"/>
      <c r="D336" s="2"/>
      <c r="F336" s="2"/>
    </row>
    <row r="337" spans="3:6" x14ac:dyDescent="0.3">
      <c r="C337" s="2"/>
      <c r="D337" s="2"/>
      <c r="F337" s="2"/>
    </row>
    <row r="338" spans="3:6" x14ac:dyDescent="0.3">
      <c r="C338" s="2"/>
      <c r="D338" s="2"/>
      <c r="F338" s="2"/>
    </row>
    <row r="339" spans="3:6" x14ac:dyDescent="0.3">
      <c r="C339" s="2"/>
      <c r="D339" s="2"/>
      <c r="F339" s="2"/>
    </row>
    <row r="340" spans="3:6" x14ac:dyDescent="0.3">
      <c r="C340" s="2"/>
      <c r="D340" s="2"/>
      <c r="F340" s="2"/>
    </row>
    <row r="341" spans="3:6" x14ac:dyDescent="0.3">
      <c r="C341" s="2"/>
      <c r="D341" s="2"/>
      <c r="F341" s="2"/>
    </row>
    <row r="342" spans="3:6" x14ac:dyDescent="0.3">
      <c r="C342" s="2"/>
      <c r="D342" s="2"/>
      <c r="F342" s="2"/>
    </row>
    <row r="343" spans="3:6" x14ac:dyDescent="0.3">
      <c r="C343" s="2"/>
      <c r="D343" s="2"/>
      <c r="F343" s="2"/>
    </row>
    <row r="344" spans="3:6" x14ac:dyDescent="0.3">
      <c r="C344" s="2"/>
      <c r="D344" s="2"/>
      <c r="F344" s="2"/>
    </row>
    <row r="345" spans="3:6" x14ac:dyDescent="0.3">
      <c r="C345" s="2"/>
      <c r="D345" s="2"/>
      <c r="F345" s="2"/>
    </row>
    <row r="346" spans="3:6" x14ac:dyDescent="0.3">
      <c r="C346" s="2"/>
      <c r="D346" s="2"/>
      <c r="F346" s="2"/>
    </row>
    <row r="347" spans="3:6" x14ac:dyDescent="0.3">
      <c r="C347" s="2"/>
      <c r="D347" s="2"/>
      <c r="F347" s="2"/>
    </row>
    <row r="348" spans="3:6" x14ac:dyDescent="0.3">
      <c r="C348" s="2"/>
      <c r="D348" s="2"/>
      <c r="F348" s="2"/>
    </row>
    <row r="349" spans="3:6" x14ac:dyDescent="0.3">
      <c r="C349" s="2"/>
      <c r="D349" s="2"/>
      <c r="F349" s="2"/>
    </row>
    <row r="350" spans="3:6" x14ac:dyDescent="0.3">
      <c r="C350" s="2"/>
      <c r="D350" s="2"/>
      <c r="F350" s="2"/>
    </row>
    <row r="351" spans="3:6" x14ac:dyDescent="0.3">
      <c r="C351" s="2"/>
      <c r="D351" s="2"/>
      <c r="F351" s="2"/>
    </row>
    <row r="352" spans="3:6" x14ac:dyDescent="0.3">
      <c r="C352" s="2"/>
      <c r="D352" s="2"/>
      <c r="F352" s="2"/>
    </row>
    <row r="353" spans="3:6" x14ac:dyDescent="0.3">
      <c r="C353" s="2"/>
      <c r="D353" s="2"/>
      <c r="F353" s="2"/>
    </row>
    <row r="354" spans="3:6" x14ac:dyDescent="0.3">
      <c r="C354" s="2"/>
      <c r="D354" s="2"/>
      <c r="F354" s="2"/>
    </row>
    <row r="355" spans="3:6" x14ac:dyDescent="0.3">
      <c r="C355" s="2"/>
      <c r="D355" s="2"/>
      <c r="F355" s="2"/>
    </row>
    <row r="356" spans="3:6" x14ac:dyDescent="0.3">
      <c r="C356" s="2"/>
      <c r="D356" s="2"/>
      <c r="F356" s="2"/>
    </row>
    <row r="357" spans="3:6" x14ac:dyDescent="0.3">
      <c r="C357" s="2"/>
      <c r="D357" s="2"/>
      <c r="F357" s="2"/>
    </row>
    <row r="358" spans="3:6" x14ac:dyDescent="0.3">
      <c r="C358" s="2"/>
      <c r="D358" s="2"/>
      <c r="F358" s="2"/>
    </row>
    <row r="359" spans="3:6" x14ac:dyDescent="0.3">
      <c r="C359" s="2"/>
      <c r="D359" s="2"/>
      <c r="F359" s="2"/>
    </row>
    <row r="360" spans="3:6" x14ac:dyDescent="0.3">
      <c r="C360" s="2"/>
      <c r="D360" s="2"/>
      <c r="F360" s="2"/>
    </row>
    <row r="361" spans="3:6" x14ac:dyDescent="0.3">
      <c r="C361" s="2"/>
      <c r="D361" s="2"/>
      <c r="F361" s="2"/>
    </row>
    <row r="362" spans="3:6" x14ac:dyDescent="0.3">
      <c r="C362" s="2"/>
      <c r="D362" s="2"/>
      <c r="F362" s="2"/>
    </row>
    <row r="363" spans="3:6" x14ac:dyDescent="0.3">
      <c r="C363" s="2"/>
      <c r="D363" s="2"/>
      <c r="F363" s="2"/>
    </row>
    <row r="364" spans="3:6" x14ac:dyDescent="0.3">
      <c r="C364" s="2"/>
      <c r="D364" s="2"/>
      <c r="F364" s="2"/>
    </row>
    <row r="365" spans="3:6" x14ac:dyDescent="0.3">
      <c r="C365" s="2"/>
      <c r="D365" s="2"/>
      <c r="F365" s="2"/>
    </row>
    <row r="366" spans="3:6" x14ac:dyDescent="0.3">
      <c r="C366" s="2"/>
      <c r="D366" s="2"/>
      <c r="F366" s="2"/>
    </row>
    <row r="367" spans="3:6" x14ac:dyDescent="0.3">
      <c r="C367" s="2"/>
      <c r="D367" s="2"/>
      <c r="F367" s="2"/>
    </row>
    <row r="368" spans="3:6" x14ac:dyDescent="0.3">
      <c r="C368" s="2"/>
      <c r="D368" s="2"/>
      <c r="F368" s="2"/>
    </row>
    <row r="369" spans="3:6" x14ac:dyDescent="0.3">
      <c r="C369" s="2"/>
      <c r="D369" s="2"/>
      <c r="F369" s="2"/>
    </row>
    <row r="370" spans="3:6" x14ac:dyDescent="0.3">
      <c r="C370" s="2"/>
      <c r="D370" s="2"/>
      <c r="F370" s="2"/>
    </row>
    <row r="371" spans="3:6" x14ac:dyDescent="0.3">
      <c r="C371" s="2"/>
      <c r="D371" s="2"/>
      <c r="F371" s="2"/>
    </row>
    <row r="372" spans="3:6" x14ac:dyDescent="0.3">
      <c r="C372" s="2"/>
      <c r="D372" s="2"/>
      <c r="F372" s="2"/>
    </row>
    <row r="373" spans="3:6" x14ac:dyDescent="0.3">
      <c r="C373" s="2"/>
      <c r="D373" s="2"/>
      <c r="F373" s="2"/>
    </row>
    <row r="374" spans="3:6" x14ac:dyDescent="0.3">
      <c r="C374" s="2"/>
      <c r="D374" s="2"/>
      <c r="F374" s="2"/>
    </row>
    <row r="375" spans="3:6" x14ac:dyDescent="0.3">
      <c r="C375" s="2"/>
      <c r="D375" s="2"/>
      <c r="F375" s="2"/>
    </row>
    <row r="376" spans="3:6" x14ac:dyDescent="0.3">
      <c r="C376" s="2"/>
      <c r="D376" s="2"/>
      <c r="F376" s="2"/>
    </row>
    <row r="377" spans="3:6" x14ac:dyDescent="0.3">
      <c r="C377" s="2"/>
      <c r="D377" s="2"/>
      <c r="F377" s="2"/>
    </row>
  </sheetData>
  <pageMargins left="0.7" right="0.7" top="0.75" bottom="0.75" header="0.3" footer="0.3"/>
  <pageSetup scale="51" orientation="landscape" r:id="rId1"/>
  <customProperties>
    <customPr name="OrphanNamesCheck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A89D4C-167D-403B-8C22-A80B28DC8D1E}">
  <ds:schemaRefs>
    <ds:schemaRef ds:uri="http://schemas.microsoft.com/sharepoint/v3/contenttype/forms"/>
  </ds:schemaRefs>
</ds:datastoreItem>
</file>

<file path=customXml/itemProps2.xml><?xml version="1.0" encoding="utf-8"?>
<ds:datastoreItem xmlns:ds="http://schemas.openxmlformats.org/officeDocument/2006/customXml" ds:itemID="{D05BD51F-96AD-4EF3-B812-12DF7F26B4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FE198BB-D7C0-4533-B9AB-BEE125F49B0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CDS Worksheet</vt:lpstr>
      <vt:lpstr>Detail Listing</vt:lpstr>
      <vt:lpstr>'Detail Listing'!Print_Area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CDS</dc:title>
  <dc:subject/>
  <dc:creator>Brown, Carolyn</dc:creator>
  <cp:keywords/>
  <dc:description/>
  <cp:lastModifiedBy>Catherine Mellott</cp:lastModifiedBy>
  <cp:revision/>
  <dcterms:created xsi:type="dcterms:W3CDTF">2024-04-08T17:20:22Z</dcterms:created>
  <dcterms:modified xsi:type="dcterms:W3CDTF">2025-10-12T22:51:11Z</dcterms:modified>
  <cp:category/>
  <cp:contentStatus/>
</cp:coreProperties>
</file>