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202300"/>
  <mc:AlternateContent xmlns:mc="http://schemas.openxmlformats.org/markup-compatibility/2006">
    <mc:Choice Requires="x15">
      <x15ac:absPath xmlns:x15ac="http://schemas.microsoft.com/office/spreadsheetml/2010/11/ac" url="I:\ET-RSFC\WV 2402\Rate Setting\Rates\Rate Transparency\Deliverable\For Review\"/>
    </mc:Choice>
  </mc:AlternateContent>
  <xr:revisionPtr revIDLastSave="0" documentId="13_ncr:1_{FA8E231F-239F-4AA4-8AF8-6899AF5FE9A8}" xr6:coauthVersionLast="47" xr6:coauthVersionMax="47" xr10:uidLastSave="{00000000-0000-0000-0000-000000000000}"/>
  <bookViews>
    <workbookView xWindow="28680" yWindow="-120" windowWidth="29040" windowHeight="16440" xr2:uid="{CD9E82F2-E3FE-4ED0-B1B1-3DD9FC5B8DC4}"/>
  </bookViews>
  <sheets>
    <sheet name="Sheet1" sheetId="2" r:id="rId1"/>
  </sheets>
  <definedNames>
    <definedName name="_xlnm._FilterDatabase" localSheetId="0" hidden="1">Sheet1!$A$6:$J$111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8" i="2" l="1"/>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 i="2"/>
</calcChain>
</file>

<file path=xl/sharedStrings.xml><?xml version="1.0" encoding="utf-8"?>
<sst xmlns="http://schemas.openxmlformats.org/spreadsheetml/2006/main" count="365" uniqueCount="101">
  <si>
    <t>Primary Care</t>
  </si>
  <si>
    <t>Procedure Code Description</t>
  </si>
  <si>
    <t>Service Category</t>
  </si>
  <si>
    <t>Population Group</t>
  </si>
  <si>
    <t>Geographical Location</t>
  </si>
  <si>
    <t>Comparison of Medicaid to Medicare Payment Rates</t>
  </si>
  <si>
    <t>Number of Medicaid-Paid Claims</t>
  </si>
  <si>
    <t>Number of Medicaid Beneficiaries</t>
  </si>
  <si>
    <t>Calendar Year 2025
Medicare Non-Facility Payment Rates</t>
  </si>
  <si>
    <t>99213TH</t>
  </si>
  <si>
    <t>All Ages</t>
  </si>
  <si>
    <t>Office o/p new sf 15 min</t>
  </si>
  <si>
    <t>Office o/p new low 30 min</t>
  </si>
  <si>
    <t>Office o/p new mod 45 min</t>
  </si>
  <si>
    <t>Office o/p new hi 60 min</t>
  </si>
  <si>
    <t>Off/op est may x req phy/qhp</t>
  </si>
  <si>
    <t>Office o/p est sf 10 min</t>
  </si>
  <si>
    <t>Office o/p est low 20 min</t>
  </si>
  <si>
    <t>Office o/p est mod 30 min</t>
  </si>
  <si>
    <t>Office o/p est hi 40 min</t>
  </si>
  <si>
    <t>Init pm e/m new pat infant</t>
  </si>
  <si>
    <t>Init pm e/m new pat 1-4 yrs</t>
  </si>
  <si>
    <t>Prev visit new age 5-11</t>
  </si>
  <si>
    <t>Prev visit new age 12-17</t>
  </si>
  <si>
    <t>Prev visit new age 18-39</t>
  </si>
  <si>
    <t>Prev visit new age 40-64</t>
  </si>
  <si>
    <t>Init pm e/m new pat 65+ yrs</t>
  </si>
  <si>
    <t>Per pm reeval est pat infant</t>
  </si>
  <si>
    <t>Prev visit est age 1-4</t>
  </si>
  <si>
    <t>Prev visit est age 5-11</t>
  </si>
  <si>
    <t>Prev visit est age 12-17</t>
  </si>
  <si>
    <t>Prev visit est age 18-39</t>
  </si>
  <si>
    <t>Prev visit est age 40-64</t>
  </si>
  <si>
    <t>Per pm reeval est pat 65+ yr</t>
  </si>
  <si>
    <t>Prev med cnsl indiv apprx 15</t>
  </si>
  <si>
    <t>Behav chng smoking 3-10 min</t>
  </si>
  <si>
    <t>Behav chng smoking &gt; 10 min</t>
  </si>
  <si>
    <t>Transj care mgmt mod f2f 14d</t>
  </si>
  <si>
    <t>Transj care mgmt high f2f 7d</t>
  </si>
  <si>
    <t>Prev med cnsl indiv apprx 45</t>
  </si>
  <si>
    <t>Prev med cnsl indiv apprx 60</t>
  </si>
  <si>
    <t>Audit/dast 15-30 min</t>
  </si>
  <si>
    <t>Audit/dast over 30 min</t>
  </si>
  <si>
    <t>Preventive counseling group</t>
  </si>
  <si>
    <t>Prolng clin staff svc 1st hr</t>
  </si>
  <si>
    <t>Prolng clin staff svc ea add</t>
  </si>
  <si>
    <t>Ol dig e/m svc 5-10 min</t>
  </si>
  <si>
    <t>Ol dig e/m svc 11-20 min</t>
  </si>
  <si>
    <t>Ol dig e/m svc 21+ min</t>
  </si>
  <si>
    <t>Prin care mgmt phys 1st 30</t>
  </si>
  <si>
    <t>Prin care mgmt phys ea addl</t>
  </si>
  <si>
    <t>Prin care mgmt staff 1st 30</t>
  </si>
  <si>
    <t>Prin care mgmt staff ea addl</t>
  </si>
  <si>
    <t>Chrnc care mgmt phys ea addl</t>
  </si>
  <si>
    <t>Chrnc care mgmt staf ea addl</t>
  </si>
  <si>
    <t>Ntrprof ph1/ntrnet/ehr 5-10</t>
  </si>
  <si>
    <t>Ntrprof ph1/ntrnet/ehr 11-20</t>
  </si>
  <si>
    <t>Ntrprof ph1/ntrnet/ehr 21-30</t>
  </si>
  <si>
    <t>Ntrprof ph1/ntrnet/ehr 31/&gt;</t>
  </si>
  <si>
    <t>Ntrprof ph1/ntrnet/ehr 5/&gt;</t>
  </si>
  <si>
    <t>Ntrprof ph1/ntrnet/ehr rfrl</t>
  </si>
  <si>
    <t>Rem mntr physiol param setup</t>
  </si>
  <si>
    <t>Rem mntr physiol param dev</t>
  </si>
  <si>
    <t>Rem physiol mntr 1st 20 min</t>
  </si>
  <si>
    <t>Rem physiol mntr ea addl 20</t>
  </si>
  <si>
    <t>Self-meas bp pt educaj/train</t>
  </si>
  <si>
    <t>Self-meas bp 2 readg bid 30d</t>
  </si>
  <si>
    <t>Care mgmt svc bhvl hlth cond</t>
  </si>
  <si>
    <t>Cplx chrnc care 1st 60 min</t>
  </si>
  <si>
    <t>Cplx chrnc care ea addl 30</t>
  </si>
  <si>
    <t>Chrnc care mgmt staff 1st 20</t>
  </si>
  <si>
    <t>Chrnc care mgmt phys 1st 30</t>
  </si>
  <si>
    <t>1st psyc collab care mgmt</t>
  </si>
  <si>
    <t>Sbsq psyc collab care mgmt</t>
  </si>
  <si>
    <t>1st/sbsq psyc collab care</t>
  </si>
  <si>
    <t>Advncd care plan 30 min</t>
  </si>
  <si>
    <t>Advncd care plan addl 30 min</t>
  </si>
  <si>
    <t>West Virginia Department of Human Services, Bureau for Medical Services</t>
  </si>
  <si>
    <t>Ensuring Access to Medicaid Services</t>
  </si>
  <si>
    <t>&lt; 1 yo</t>
  </si>
  <si>
    <t>1-4 yo</t>
  </si>
  <si>
    <t>5-11 yo</t>
  </si>
  <si>
    <t>12-17 yo</t>
  </si>
  <si>
    <t>18-39 yo</t>
  </si>
  <si>
    <t>40-64 yo</t>
  </si>
  <si>
    <t>65+ yo</t>
  </si>
  <si>
    <t>Prev med cnsl indiv apprx 30</t>
  </si>
  <si>
    <t>Notes</t>
  </si>
  <si>
    <t>Comparative Rate Analysis</t>
  </si>
  <si>
    <t>Calendar Year 2025
Base Medicaid Fee-For-Service Fee Schedule Payment Rates</t>
  </si>
  <si>
    <t>Assmt &amp; care pln pt cog imp</t>
  </si>
  <si>
    <t>Statewide</t>
  </si>
  <si>
    <t>July 1, 2026</t>
  </si>
  <si>
    <t>Not Covered</t>
  </si>
  <si>
    <t>4. Codes denoted as Not Covered are not covered by West Virginia Medicaid.</t>
  </si>
  <si>
    <t>Evaluation and Management Code</t>
  </si>
  <si>
    <t>2. The Number of Medicaid-Paid Claims and Number of Medicaid Beneficiaries is based on CY 2025 FFS claims processed through May 22, 2026.</t>
  </si>
  <si>
    <t xml:space="preserve">3. Medicaid rates effective 4/1/2025 were used for this comparison. </t>
  </si>
  <si>
    <t>1. For codes with rates that are not published in the 2025 Medicare Physician Fee Schedule National Payment Amount File, rates were calculated using the West Virginia Medicare geographic practice cost indices (GPCIs) and the Medicare conversion factor.</t>
  </si>
  <si>
    <t>Obstetrical and Gynecological</t>
  </si>
  <si>
    <t>Outpatient Behavioral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</si>
</sst>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8" x14ac:knownFonts="1">
    <font>
      <sz val="11"/>
      <color theme="1"/>
      <name val="Calibri"/>
      <family val="2"/>
    </font>
    <font>
      <sz val="11"/>
      <color theme="1"/>
      <name val="Calibri"/>
      <family val="2"/>
    </font>
    <font>
      <sz val="11"/>
      <color theme="1"/>
      <name val="Aptos Narrow"/>
      <family val="2"/>
      <scheme val="minor"/>
    </font>
    <font>
      <sz val="8"/>
      <name val="Calibri"/>
      <family val="2"/>
    </font>
    <font>
      <b/>
      <sz val="14"/>
      <name val="Calibri"/>
      <family val="2"/>
    </font>
    <font>
      <b/>
      <sz val="12"/>
      <color theme="1"/>
      <name val="Calibri"/>
      <family val="2"/>
    </font>
    <font>
      <b/>
      <sz val="11"/>
      <color theme="0"/>
      <name val="Calibri"/>
      <family val="2"/>
    </font>
    <font>
      <b/>
      <sz val="11"/>
      <color theme="1"/>
      <name val="Calibri"/>
      <family val="2"/>
    </font>
  </fonts>
  <fills count="3">
    <fill>
      <patternFill patternType="none"/>
    </fill>
    <fill>
      <patternFill patternType="gray125"/>
    </fill>
    <fill>
      <patternFill patternType="solid">
        <fgColor rgb="FF215C9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9"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2" fillId="0" borderId="0"/>
    <xf numFmtId="0" fontId="1" fillId="0" borderId="0"/>
  </cellStyleXfs>
  <cellXfs count="16">
    <xf numFmtId="0" fontId="0" fillId="0" borderId="0" xfId="0"/>
    <xf numFmtId="0" fontId="5" fillId="0" borderId="0" xfId="6" applyFont="1"/>
    <xf numFmtId="49" fontId="4" fillId="0" borderId="0" xfId="5" applyNumberFormat="1" applyFont="1" applyAlignment="1">
      <alignment horizontal="left"/>
    </xf>
    <xf numFmtId="0" fontId="1" fillId="0" borderId="0" xfId="0" applyFont="1"/>
    <xf numFmtId="0" fontId="1" fillId="0" borderId="0" xfId="0" quotePrefix="1" applyFont="1"/>
    <xf numFmtId="0" fontId="1" fillId="0" borderId="0" xfId="6"/>
    <xf numFmtId="0" fontId="7" fillId="0" borderId="0" xfId="6" applyFont="1"/>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1" fillId="0" borderId="1" xfId="0" applyFont="1" applyBorder="1" applyAlignment="1">
      <alignment horizontal="left"/>
    </xf>
    <xf numFmtId="0" fontId="1" fillId="0" borderId="1" xfId="0" applyFont="1" applyBorder="1"/>
    <xf numFmtId="2" fontId="1" fillId="0" borderId="1" xfId="0" applyNumberFormat="1" applyFont="1" applyBorder="1"/>
    <xf numFmtId="9" fontId="1" fillId="0" borderId="1" xfId="2" applyFont="1" applyBorder="1"/>
    <xf numFmtId="165" fontId="1" fillId="0" borderId="1" xfId="4" applyNumberFormat="1" applyFont="1" applyBorder="1"/>
    <xf numFmtId="0" fontId="7" fillId="0" borderId="0" xfId="0" applyFont="1"/>
  </cellXfs>
  <cellStyles count="7">
    <cellStyle name="Comma" xfId="4" builtinId="3"/>
    <cellStyle name="Currency 2" xfId="3" xr:uid="{18118864-6863-4B12-A4DA-0D170579B7CE}"/>
    <cellStyle name="Normal" xfId="0" builtinId="0"/>
    <cellStyle name="Normal 2" xfId="1" xr:uid="{2BEE509B-B044-434F-AEAD-05AA3E8AEF30}"/>
    <cellStyle name="Normal 3" xfId="6" xr:uid="{8250A1F4-2B3B-4AE8-BB77-E44C4AC18592}"/>
    <cellStyle name="Normal 5 2" xfId="5" xr:uid="{74AE3352-1876-47B8-B60A-72A58C24E20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CBE0-B376-4656-84DF-CD57918580C9}">
  <sheetPr>
    <pageSetUpPr fitToPage="1"/>
  </sheetPr>
  <dimension ref="A1:J117"/>
  <sheetViews>
    <sheetView showGridLines="0" tabSelected="1" workbookViewId="0">
      <selection activeCell="H1" sqref="H1"/>
    </sheetView>
  </sheetViews>
  <sheetFormatPr defaultRowHeight="15" x14ac:dyDescent="0.25"/>
  <cols>
    <col min="1" max="1" width="15.42578125" style="3" customWidth="1"/>
    <col min="2" max="2" width="28.5703125" style="3" bestFit="1" customWidth="1"/>
    <col min="3" max="3" width="27.7109375" style="3" bestFit="1" customWidth="1"/>
    <col min="4" max="5" width="16.140625" style="3" customWidth="1"/>
    <col min="6" max="6" width="21.5703125" style="3" bestFit="1" customWidth="1"/>
    <col min="7" max="7" width="18" style="3" bestFit="1" customWidth="1"/>
    <col min="8" max="8" width="14.28515625" style="3" bestFit="1" customWidth="1"/>
    <col min="9" max="9" width="15.28515625" style="3" customWidth="1"/>
    <col min="10" max="10" width="14" style="3" customWidth="1"/>
    <col min="11" max="16384" width="9.140625" style="3"/>
  </cols>
  <sheetData>
    <row r="1" spans="1:10" ht="18.75" x14ac:dyDescent="0.3">
      <c r="A1" s="2" t="s">
        <v>77</v>
      </c>
    </row>
    <row r="2" spans="1:10" ht="15.75" x14ac:dyDescent="0.25">
      <c r="A2" s="1" t="s">
        <v>78</v>
      </c>
    </row>
    <row r="3" spans="1:10" x14ac:dyDescent="0.25">
      <c r="A3" s="6" t="s">
        <v>88</v>
      </c>
    </row>
    <row r="4" spans="1:10" x14ac:dyDescent="0.25">
      <c r="A4" s="4" t="s">
        <v>92</v>
      </c>
    </row>
    <row r="5" spans="1:10" x14ac:dyDescent="0.25">
      <c r="A5" s="5"/>
    </row>
    <row r="6" spans="1:10" ht="60" x14ac:dyDescent="0.25">
      <c r="A6" s="7" t="s">
        <v>95</v>
      </c>
      <c r="B6" s="7" t="s">
        <v>1</v>
      </c>
      <c r="C6" s="7" t="s">
        <v>2</v>
      </c>
      <c r="D6" s="7" t="s">
        <v>3</v>
      </c>
      <c r="E6" s="7" t="s">
        <v>4</v>
      </c>
      <c r="F6" s="8" t="s">
        <v>89</v>
      </c>
      <c r="G6" s="7" t="s">
        <v>8</v>
      </c>
      <c r="H6" s="7" t="s">
        <v>5</v>
      </c>
      <c r="I6" s="9" t="s">
        <v>6</v>
      </c>
      <c r="J6" s="9" t="s">
        <v>7</v>
      </c>
    </row>
    <row r="7" spans="1:10" x14ac:dyDescent="0.25">
      <c r="A7" s="10">
        <v>99202</v>
      </c>
      <c r="B7" s="11" t="s">
        <v>11</v>
      </c>
      <c r="C7" s="11" t="s">
        <v>99</v>
      </c>
      <c r="D7" s="11" t="s">
        <v>10</v>
      </c>
      <c r="E7" s="11" t="s">
        <v>91</v>
      </c>
      <c r="F7" s="11">
        <v>49.51</v>
      </c>
      <c r="G7" s="12">
        <v>65.44</v>
      </c>
      <c r="H7" s="13">
        <f>F7/G7</f>
        <v>0.75657090464547672</v>
      </c>
      <c r="I7" s="14">
        <v>7</v>
      </c>
      <c r="J7" s="14">
        <v>7</v>
      </c>
    </row>
    <row r="8" spans="1:10" x14ac:dyDescent="0.25">
      <c r="A8" s="10">
        <v>99202</v>
      </c>
      <c r="B8" s="11" t="s">
        <v>11</v>
      </c>
      <c r="C8" s="11" t="s">
        <v>0</v>
      </c>
      <c r="D8" s="11" t="s">
        <v>10</v>
      </c>
      <c r="E8" s="11" t="s">
        <v>91</v>
      </c>
      <c r="F8" s="11">
        <v>49.51</v>
      </c>
      <c r="G8" s="12">
        <v>65.44</v>
      </c>
      <c r="H8" s="13">
        <f t="shared" ref="H8:H71" si="0">F8/G8</f>
        <v>0.75657090464547672</v>
      </c>
      <c r="I8" s="14">
        <v>99</v>
      </c>
      <c r="J8" s="14">
        <v>99</v>
      </c>
    </row>
    <row r="9" spans="1:10" x14ac:dyDescent="0.25">
      <c r="A9" s="10">
        <v>99203</v>
      </c>
      <c r="B9" s="11" t="s">
        <v>12</v>
      </c>
      <c r="C9" s="11" t="s">
        <v>99</v>
      </c>
      <c r="D9" s="11" t="s">
        <v>10</v>
      </c>
      <c r="E9" s="11" t="s">
        <v>91</v>
      </c>
      <c r="F9" s="11">
        <v>78.430000000000007</v>
      </c>
      <c r="G9" s="12">
        <v>103.54</v>
      </c>
      <c r="H9" s="13">
        <f t="shared" si="0"/>
        <v>0.75748502994011979</v>
      </c>
      <c r="I9" s="14">
        <v>17</v>
      </c>
      <c r="J9" s="14">
        <v>16</v>
      </c>
    </row>
    <row r="10" spans="1:10" x14ac:dyDescent="0.25">
      <c r="A10" s="10">
        <v>99203</v>
      </c>
      <c r="B10" s="11" t="s">
        <v>12</v>
      </c>
      <c r="C10" s="11" t="s">
        <v>100</v>
      </c>
      <c r="D10" s="11" t="s">
        <v>10</v>
      </c>
      <c r="E10" s="11" t="s">
        <v>91</v>
      </c>
      <c r="F10" s="11">
        <v>78.430000000000007</v>
      </c>
      <c r="G10" s="12">
        <v>103.54</v>
      </c>
      <c r="H10" s="13">
        <f t="shared" si="0"/>
        <v>0.75748502994011979</v>
      </c>
      <c r="I10" s="14">
        <v>31</v>
      </c>
      <c r="J10" s="14">
        <v>31</v>
      </c>
    </row>
    <row r="11" spans="1:10" x14ac:dyDescent="0.25">
      <c r="A11" s="10">
        <v>99203</v>
      </c>
      <c r="B11" s="11" t="s">
        <v>12</v>
      </c>
      <c r="C11" s="11" t="s">
        <v>0</v>
      </c>
      <c r="D11" s="11" t="s">
        <v>10</v>
      </c>
      <c r="E11" s="11" t="s">
        <v>91</v>
      </c>
      <c r="F11" s="11">
        <v>78.430000000000007</v>
      </c>
      <c r="G11" s="12">
        <v>103.54</v>
      </c>
      <c r="H11" s="13">
        <f t="shared" si="0"/>
        <v>0.75748502994011979</v>
      </c>
      <c r="I11" s="14">
        <v>529</v>
      </c>
      <c r="J11" s="14">
        <v>523</v>
      </c>
    </row>
    <row r="12" spans="1:10" x14ac:dyDescent="0.25">
      <c r="A12" s="10">
        <v>99204</v>
      </c>
      <c r="B12" s="11" t="s">
        <v>13</v>
      </c>
      <c r="C12" s="11" t="s">
        <v>99</v>
      </c>
      <c r="D12" s="11" t="s">
        <v>10</v>
      </c>
      <c r="E12" s="11" t="s">
        <v>91</v>
      </c>
      <c r="F12" s="11">
        <v>118.38</v>
      </c>
      <c r="G12" s="12">
        <v>156.07</v>
      </c>
      <c r="H12" s="13">
        <f t="shared" si="0"/>
        <v>0.7585057986800795</v>
      </c>
      <c r="I12" s="14">
        <v>36</v>
      </c>
      <c r="J12" s="14">
        <v>36</v>
      </c>
    </row>
    <row r="13" spans="1:10" x14ac:dyDescent="0.25">
      <c r="A13" s="10">
        <v>99204</v>
      </c>
      <c r="B13" s="11" t="s">
        <v>13</v>
      </c>
      <c r="C13" s="11" t="s">
        <v>100</v>
      </c>
      <c r="D13" s="11" t="s">
        <v>10</v>
      </c>
      <c r="E13" s="11" t="s">
        <v>91</v>
      </c>
      <c r="F13" s="11">
        <v>118.38</v>
      </c>
      <c r="G13" s="12">
        <v>156.07</v>
      </c>
      <c r="H13" s="13">
        <f t="shared" si="0"/>
        <v>0.7585057986800795</v>
      </c>
      <c r="I13" s="14">
        <v>138</v>
      </c>
      <c r="J13" s="14">
        <v>134</v>
      </c>
    </row>
    <row r="14" spans="1:10" x14ac:dyDescent="0.25">
      <c r="A14" s="10">
        <v>99204</v>
      </c>
      <c r="B14" s="11" t="s">
        <v>13</v>
      </c>
      <c r="C14" s="11" t="s">
        <v>0</v>
      </c>
      <c r="D14" s="11" t="s">
        <v>10</v>
      </c>
      <c r="E14" s="11" t="s">
        <v>91</v>
      </c>
      <c r="F14" s="11">
        <v>118.38</v>
      </c>
      <c r="G14" s="12">
        <v>156.07</v>
      </c>
      <c r="H14" s="13">
        <f t="shared" si="0"/>
        <v>0.7585057986800795</v>
      </c>
      <c r="I14" s="14">
        <v>711</v>
      </c>
      <c r="J14" s="14">
        <v>683</v>
      </c>
    </row>
    <row r="15" spans="1:10" x14ac:dyDescent="0.25">
      <c r="A15" s="10">
        <v>99205</v>
      </c>
      <c r="B15" s="11" t="s">
        <v>14</v>
      </c>
      <c r="C15" s="11" t="s">
        <v>99</v>
      </c>
      <c r="D15" s="11" t="s">
        <v>10</v>
      </c>
      <c r="E15" s="11" t="s">
        <v>91</v>
      </c>
      <c r="F15" s="11">
        <v>156.62</v>
      </c>
      <c r="G15" s="12">
        <v>206.78</v>
      </c>
      <c r="H15" s="13">
        <f t="shared" si="0"/>
        <v>0.75742334848631399</v>
      </c>
      <c r="I15" s="14">
        <v>2</v>
      </c>
      <c r="J15" s="14">
        <v>2</v>
      </c>
    </row>
    <row r="16" spans="1:10" x14ac:dyDescent="0.25">
      <c r="A16" s="10">
        <v>99205</v>
      </c>
      <c r="B16" s="11" t="s">
        <v>14</v>
      </c>
      <c r="C16" s="11" t="s">
        <v>100</v>
      </c>
      <c r="D16" s="11" t="s">
        <v>10</v>
      </c>
      <c r="E16" s="11" t="s">
        <v>91</v>
      </c>
      <c r="F16" s="11">
        <v>156.62</v>
      </c>
      <c r="G16" s="12">
        <v>206.78</v>
      </c>
      <c r="H16" s="13">
        <f t="shared" si="0"/>
        <v>0.75742334848631399</v>
      </c>
      <c r="I16" s="14">
        <v>1311</v>
      </c>
      <c r="J16" s="14">
        <v>1275</v>
      </c>
    </row>
    <row r="17" spans="1:10" x14ac:dyDescent="0.25">
      <c r="A17" s="10">
        <v>99205</v>
      </c>
      <c r="B17" s="11" t="s">
        <v>14</v>
      </c>
      <c r="C17" s="11" t="s">
        <v>0</v>
      </c>
      <c r="D17" s="11" t="s">
        <v>10</v>
      </c>
      <c r="E17" s="11" t="s">
        <v>91</v>
      </c>
      <c r="F17" s="11">
        <v>156.62</v>
      </c>
      <c r="G17" s="12">
        <v>206.78</v>
      </c>
      <c r="H17" s="13">
        <f t="shared" si="0"/>
        <v>0.75742334848631399</v>
      </c>
      <c r="I17" s="14">
        <v>195</v>
      </c>
      <c r="J17" s="14">
        <v>184</v>
      </c>
    </row>
    <row r="18" spans="1:10" x14ac:dyDescent="0.25">
      <c r="A18" s="10">
        <v>99211</v>
      </c>
      <c r="B18" s="11" t="s">
        <v>15</v>
      </c>
      <c r="C18" s="11" t="s">
        <v>99</v>
      </c>
      <c r="D18" s="11" t="s">
        <v>10</v>
      </c>
      <c r="E18" s="11" t="s">
        <v>91</v>
      </c>
      <c r="F18" s="11">
        <v>15.44</v>
      </c>
      <c r="G18" s="12">
        <v>20.47</v>
      </c>
      <c r="H18" s="13">
        <f t="shared" si="0"/>
        <v>0.75427454811919881</v>
      </c>
      <c r="I18" s="14">
        <v>3</v>
      </c>
      <c r="J18" s="14">
        <v>3</v>
      </c>
    </row>
    <row r="19" spans="1:10" x14ac:dyDescent="0.25">
      <c r="A19" s="10">
        <v>99211</v>
      </c>
      <c r="B19" s="11" t="s">
        <v>15</v>
      </c>
      <c r="C19" s="11" t="s">
        <v>100</v>
      </c>
      <c r="D19" s="11" t="s">
        <v>10</v>
      </c>
      <c r="E19" s="11" t="s">
        <v>91</v>
      </c>
      <c r="F19" s="11">
        <v>15.44</v>
      </c>
      <c r="G19" s="12">
        <v>20.47</v>
      </c>
      <c r="H19" s="13">
        <f t="shared" si="0"/>
        <v>0.75427454811919881</v>
      </c>
      <c r="I19" s="14">
        <v>3944</v>
      </c>
      <c r="J19" s="14">
        <v>1844</v>
      </c>
    </row>
    <row r="20" spans="1:10" x14ac:dyDescent="0.25">
      <c r="A20" s="10">
        <v>99211</v>
      </c>
      <c r="B20" s="11" t="s">
        <v>15</v>
      </c>
      <c r="C20" s="11" t="s">
        <v>0</v>
      </c>
      <c r="D20" s="11" t="s">
        <v>10</v>
      </c>
      <c r="E20" s="11" t="s">
        <v>91</v>
      </c>
      <c r="F20" s="11">
        <v>15.44</v>
      </c>
      <c r="G20" s="12">
        <v>20.47</v>
      </c>
      <c r="H20" s="13">
        <f t="shared" si="0"/>
        <v>0.75427454811919881</v>
      </c>
      <c r="I20" s="14">
        <v>25</v>
      </c>
      <c r="J20" s="14">
        <v>22</v>
      </c>
    </row>
    <row r="21" spans="1:10" x14ac:dyDescent="0.25">
      <c r="A21" s="10">
        <v>99212</v>
      </c>
      <c r="B21" s="11" t="s">
        <v>16</v>
      </c>
      <c r="C21" s="11" t="s">
        <v>99</v>
      </c>
      <c r="D21" s="11" t="s">
        <v>10</v>
      </c>
      <c r="E21" s="11" t="s">
        <v>91</v>
      </c>
      <c r="F21" s="11">
        <v>38.97</v>
      </c>
      <c r="G21" s="12">
        <v>51.29</v>
      </c>
      <c r="H21" s="13">
        <f t="shared" si="0"/>
        <v>0.75979723142912847</v>
      </c>
      <c r="I21" s="14">
        <v>11</v>
      </c>
      <c r="J21" s="14">
        <v>9</v>
      </c>
    </row>
    <row r="22" spans="1:10" x14ac:dyDescent="0.25">
      <c r="A22" s="10">
        <v>99212</v>
      </c>
      <c r="B22" s="11" t="s">
        <v>16</v>
      </c>
      <c r="C22" s="11" t="s">
        <v>100</v>
      </c>
      <c r="D22" s="11" t="s">
        <v>10</v>
      </c>
      <c r="E22" s="11" t="s">
        <v>91</v>
      </c>
      <c r="F22" s="11">
        <v>38.97</v>
      </c>
      <c r="G22" s="12">
        <v>51.29</v>
      </c>
      <c r="H22" s="13">
        <f t="shared" si="0"/>
        <v>0.75979723142912847</v>
      </c>
      <c r="I22" s="14">
        <v>4936</v>
      </c>
      <c r="J22" s="14">
        <v>2594</v>
      </c>
    </row>
    <row r="23" spans="1:10" x14ac:dyDescent="0.25">
      <c r="A23" s="10">
        <v>99212</v>
      </c>
      <c r="B23" s="11" t="s">
        <v>16</v>
      </c>
      <c r="C23" s="11" t="s">
        <v>0</v>
      </c>
      <c r="D23" s="11" t="s">
        <v>10</v>
      </c>
      <c r="E23" s="11" t="s">
        <v>91</v>
      </c>
      <c r="F23" s="11">
        <v>38.97</v>
      </c>
      <c r="G23" s="12">
        <v>51.29</v>
      </c>
      <c r="H23" s="13">
        <f t="shared" si="0"/>
        <v>0.75979723142912847</v>
      </c>
      <c r="I23" s="14">
        <v>406</v>
      </c>
      <c r="J23" s="14">
        <v>285</v>
      </c>
    </row>
    <row r="24" spans="1:10" x14ac:dyDescent="0.25">
      <c r="A24" s="10">
        <v>99213</v>
      </c>
      <c r="B24" s="11" t="s">
        <v>17</v>
      </c>
      <c r="C24" s="11" t="s">
        <v>99</v>
      </c>
      <c r="D24" s="11" t="s">
        <v>10</v>
      </c>
      <c r="E24" s="11" t="s">
        <v>91</v>
      </c>
      <c r="F24" s="11">
        <v>63.48</v>
      </c>
      <c r="G24" s="12">
        <v>84</v>
      </c>
      <c r="H24" s="13">
        <f t="shared" si="0"/>
        <v>0.75571428571428567</v>
      </c>
      <c r="I24" s="14">
        <v>201</v>
      </c>
      <c r="J24" s="14">
        <v>128</v>
      </c>
    </row>
    <row r="25" spans="1:10" x14ac:dyDescent="0.25">
      <c r="A25" s="10">
        <v>99213</v>
      </c>
      <c r="B25" s="11" t="s">
        <v>17</v>
      </c>
      <c r="C25" s="11" t="s">
        <v>100</v>
      </c>
      <c r="D25" s="11" t="s">
        <v>10</v>
      </c>
      <c r="E25" s="11" t="s">
        <v>91</v>
      </c>
      <c r="F25" s="11">
        <v>63.48</v>
      </c>
      <c r="G25" s="12">
        <v>84</v>
      </c>
      <c r="H25" s="13">
        <f t="shared" si="0"/>
        <v>0.75571428571428567</v>
      </c>
      <c r="I25" s="14">
        <v>6318</v>
      </c>
      <c r="J25" s="14">
        <v>3043</v>
      </c>
    </row>
    <row r="26" spans="1:10" x14ac:dyDescent="0.25">
      <c r="A26" s="10">
        <v>99213</v>
      </c>
      <c r="B26" s="11" t="s">
        <v>17</v>
      </c>
      <c r="C26" s="11" t="s">
        <v>0</v>
      </c>
      <c r="D26" s="11" t="s">
        <v>10</v>
      </c>
      <c r="E26" s="11" t="s">
        <v>91</v>
      </c>
      <c r="F26" s="11">
        <v>63.48</v>
      </c>
      <c r="G26" s="12">
        <v>84</v>
      </c>
      <c r="H26" s="13">
        <f t="shared" si="0"/>
        <v>0.75571428571428567</v>
      </c>
      <c r="I26" s="14">
        <v>5038</v>
      </c>
      <c r="J26" s="14">
        <v>2506</v>
      </c>
    </row>
    <row r="27" spans="1:10" x14ac:dyDescent="0.25">
      <c r="A27" s="10" t="s">
        <v>9</v>
      </c>
      <c r="B27" s="11" t="s">
        <v>17</v>
      </c>
      <c r="C27" s="11" t="s">
        <v>99</v>
      </c>
      <c r="D27" s="11" t="s">
        <v>10</v>
      </c>
      <c r="E27" s="11" t="s">
        <v>91</v>
      </c>
      <c r="F27" s="11">
        <v>83.68</v>
      </c>
      <c r="G27" s="12">
        <v>84</v>
      </c>
      <c r="H27" s="13">
        <f t="shared" si="0"/>
        <v>0.99619047619047629</v>
      </c>
      <c r="I27" s="14">
        <v>224</v>
      </c>
      <c r="J27" s="14">
        <v>103</v>
      </c>
    </row>
    <row r="28" spans="1:10" x14ac:dyDescent="0.25">
      <c r="A28" s="10" t="s">
        <v>9</v>
      </c>
      <c r="B28" s="11" t="s">
        <v>17</v>
      </c>
      <c r="C28" s="11" t="s">
        <v>0</v>
      </c>
      <c r="D28" s="11" t="s">
        <v>10</v>
      </c>
      <c r="E28" s="11" t="s">
        <v>91</v>
      </c>
      <c r="F28" s="11">
        <v>83.68</v>
      </c>
      <c r="G28" s="12">
        <v>84</v>
      </c>
      <c r="H28" s="13">
        <f t="shared" si="0"/>
        <v>0.99619047619047629</v>
      </c>
      <c r="I28" s="14">
        <v>74</v>
      </c>
      <c r="J28" s="14">
        <v>43</v>
      </c>
    </row>
    <row r="29" spans="1:10" x14ac:dyDescent="0.25">
      <c r="A29" s="10">
        <v>99214</v>
      </c>
      <c r="B29" s="11" t="s">
        <v>18</v>
      </c>
      <c r="C29" s="11" t="s">
        <v>99</v>
      </c>
      <c r="D29" s="11" t="s">
        <v>10</v>
      </c>
      <c r="E29" s="11" t="s">
        <v>91</v>
      </c>
      <c r="F29" s="11">
        <v>89.95</v>
      </c>
      <c r="G29" s="12">
        <v>118.76</v>
      </c>
      <c r="H29" s="13">
        <f t="shared" si="0"/>
        <v>0.75740990232401484</v>
      </c>
      <c r="I29" s="14">
        <v>127</v>
      </c>
      <c r="J29" s="14">
        <v>95</v>
      </c>
    </row>
    <row r="30" spans="1:10" x14ac:dyDescent="0.25">
      <c r="A30" s="10">
        <v>99214</v>
      </c>
      <c r="B30" s="11" t="s">
        <v>18</v>
      </c>
      <c r="C30" s="11" t="s">
        <v>100</v>
      </c>
      <c r="D30" s="11" t="s">
        <v>10</v>
      </c>
      <c r="E30" s="11" t="s">
        <v>91</v>
      </c>
      <c r="F30" s="11">
        <v>89.95</v>
      </c>
      <c r="G30" s="12">
        <v>118.76</v>
      </c>
      <c r="H30" s="13">
        <f t="shared" si="0"/>
        <v>0.75740990232401484</v>
      </c>
      <c r="I30" s="14">
        <v>3550</v>
      </c>
      <c r="J30" s="14">
        <v>1879</v>
      </c>
    </row>
    <row r="31" spans="1:10" x14ac:dyDescent="0.25">
      <c r="A31" s="10">
        <v>99214</v>
      </c>
      <c r="B31" s="11" t="s">
        <v>18</v>
      </c>
      <c r="C31" s="11" t="s">
        <v>0</v>
      </c>
      <c r="D31" s="11" t="s">
        <v>10</v>
      </c>
      <c r="E31" s="11" t="s">
        <v>91</v>
      </c>
      <c r="F31" s="11">
        <v>89.95</v>
      </c>
      <c r="G31" s="12">
        <v>118.76</v>
      </c>
      <c r="H31" s="13">
        <f t="shared" si="0"/>
        <v>0.75740990232401484</v>
      </c>
      <c r="I31" s="14">
        <v>5583</v>
      </c>
      <c r="J31" s="14">
        <v>2270</v>
      </c>
    </row>
    <row r="32" spans="1:10" x14ac:dyDescent="0.25">
      <c r="A32" s="10">
        <v>99215</v>
      </c>
      <c r="B32" s="11" t="s">
        <v>19</v>
      </c>
      <c r="C32" s="11" t="s">
        <v>99</v>
      </c>
      <c r="D32" s="11" t="s">
        <v>10</v>
      </c>
      <c r="E32" s="11" t="s">
        <v>91</v>
      </c>
      <c r="F32" s="11">
        <v>126.72</v>
      </c>
      <c r="G32" s="12">
        <v>167.1</v>
      </c>
      <c r="H32" s="13">
        <f t="shared" si="0"/>
        <v>0.75834829443447038</v>
      </c>
      <c r="I32" s="14">
        <v>16</v>
      </c>
      <c r="J32" s="14">
        <v>10</v>
      </c>
    </row>
    <row r="33" spans="1:10" x14ac:dyDescent="0.25">
      <c r="A33" s="10">
        <v>99215</v>
      </c>
      <c r="B33" s="11" t="s">
        <v>19</v>
      </c>
      <c r="C33" s="11" t="s">
        <v>100</v>
      </c>
      <c r="D33" s="11" t="s">
        <v>10</v>
      </c>
      <c r="E33" s="11" t="s">
        <v>91</v>
      </c>
      <c r="F33" s="11">
        <v>126.72</v>
      </c>
      <c r="G33" s="12">
        <v>167.1</v>
      </c>
      <c r="H33" s="13">
        <f t="shared" si="0"/>
        <v>0.75834829443447038</v>
      </c>
      <c r="I33" s="14">
        <v>606</v>
      </c>
      <c r="J33" s="14">
        <v>501</v>
      </c>
    </row>
    <row r="34" spans="1:10" x14ac:dyDescent="0.25">
      <c r="A34" s="10">
        <v>99215</v>
      </c>
      <c r="B34" s="11" t="s">
        <v>19</v>
      </c>
      <c r="C34" s="11" t="s">
        <v>0</v>
      </c>
      <c r="D34" s="11" t="s">
        <v>10</v>
      </c>
      <c r="E34" s="11" t="s">
        <v>91</v>
      </c>
      <c r="F34" s="11">
        <v>126.72</v>
      </c>
      <c r="G34" s="12">
        <v>167.1</v>
      </c>
      <c r="H34" s="13">
        <f t="shared" si="0"/>
        <v>0.75834829443447038</v>
      </c>
      <c r="I34" s="14">
        <v>641</v>
      </c>
      <c r="J34" s="14">
        <v>291</v>
      </c>
    </row>
    <row r="35" spans="1:10" x14ac:dyDescent="0.25">
      <c r="A35" s="10">
        <v>99381</v>
      </c>
      <c r="B35" s="11" t="s">
        <v>20</v>
      </c>
      <c r="C35" s="11" t="s">
        <v>99</v>
      </c>
      <c r="D35" s="11" t="s">
        <v>79</v>
      </c>
      <c r="E35" s="11" t="s">
        <v>91</v>
      </c>
      <c r="F35" s="11">
        <v>75.489999999999995</v>
      </c>
      <c r="G35" s="12">
        <v>99.369741860000005</v>
      </c>
      <c r="H35" s="13">
        <f t="shared" si="0"/>
        <v>0.75968799542979903</v>
      </c>
      <c r="I35" s="14">
        <v>2</v>
      </c>
      <c r="J35" s="14">
        <v>2</v>
      </c>
    </row>
    <row r="36" spans="1:10" x14ac:dyDescent="0.25">
      <c r="A36" s="10">
        <v>99381</v>
      </c>
      <c r="B36" s="11" t="s">
        <v>20</v>
      </c>
      <c r="C36" s="11" t="s">
        <v>0</v>
      </c>
      <c r="D36" s="11" t="s">
        <v>79</v>
      </c>
      <c r="E36" s="11" t="s">
        <v>91</v>
      </c>
      <c r="F36" s="11">
        <v>75.489999999999995</v>
      </c>
      <c r="G36" s="12">
        <v>99.369741860000005</v>
      </c>
      <c r="H36" s="13">
        <f t="shared" si="0"/>
        <v>0.75968799542979903</v>
      </c>
      <c r="I36" s="14">
        <v>237</v>
      </c>
      <c r="J36" s="14">
        <v>237</v>
      </c>
    </row>
    <row r="37" spans="1:10" x14ac:dyDescent="0.25">
      <c r="A37" s="10">
        <v>99382</v>
      </c>
      <c r="B37" s="11" t="s">
        <v>21</v>
      </c>
      <c r="C37" s="11" t="s">
        <v>0</v>
      </c>
      <c r="D37" s="11" t="s">
        <v>80</v>
      </c>
      <c r="E37" s="11" t="s">
        <v>91</v>
      </c>
      <c r="F37" s="11">
        <v>79.17</v>
      </c>
      <c r="G37" s="12">
        <v>104.58205686999999</v>
      </c>
      <c r="H37" s="13">
        <f t="shared" si="0"/>
        <v>0.75701322358205037</v>
      </c>
      <c r="I37" s="14">
        <v>25</v>
      </c>
      <c r="J37" s="14">
        <v>25</v>
      </c>
    </row>
    <row r="38" spans="1:10" x14ac:dyDescent="0.25">
      <c r="A38" s="10">
        <v>99383</v>
      </c>
      <c r="B38" s="11" t="s">
        <v>22</v>
      </c>
      <c r="C38" s="11" t="s">
        <v>0</v>
      </c>
      <c r="D38" s="11" t="s">
        <v>81</v>
      </c>
      <c r="E38" s="11" t="s">
        <v>91</v>
      </c>
      <c r="F38" s="11">
        <v>82.35</v>
      </c>
      <c r="G38" s="12">
        <v>108.65318736</v>
      </c>
      <c r="H38" s="13">
        <f t="shared" si="0"/>
        <v>0.75791609984850417</v>
      </c>
      <c r="I38" s="14">
        <v>33</v>
      </c>
      <c r="J38" s="14">
        <v>33</v>
      </c>
    </row>
    <row r="39" spans="1:10" x14ac:dyDescent="0.25">
      <c r="A39" s="10">
        <v>99384</v>
      </c>
      <c r="B39" s="11" t="s">
        <v>23</v>
      </c>
      <c r="C39" s="11" t="s">
        <v>99</v>
      </c>
      <c r="D39" s="11" t="s">
        <v>82</v>
      </c>
      <c r="E39" s="11" t="s">
        <v>91</v>
      </c>
      <c r="F39" s="11">
        <v>92.89</v>
      </c>
      <c r="G39" s="12">
        <v>122.717769025</v>
      </c>
      <c r="H39" s="13">
        <f t="shared" si="0"/>
        <v>0.75694009708631926</v>
      </c>
      <c r="I39" s="14">
        <v>1</v>
      </c>
      <c r="J39" s="14">
        <v>1</v>
      </c>
    </row>
    <row r="40" spans="1:10" x14ac:dyDescent="0.25">
      <c r="A40" s="10">
        <v>99384</v>
      </c>
      <c r="B40" s="11" t="s">
        <v>23</v>
      </c>
      <c r="C40" s="11" t="s">
        <v>0</v>
      </c>
      <c r="D40" s="11" t="s">
        <v>82</v>
      </c>
      <c r="E40" s="11" t="s">
        <v>91</v>
      </c>
      <c r="F40" s="11">
        <v>92.89</v>
      </c>
      <c r="G40" s="12">
        <v>122.717769025</v>
      </c>
      <c r="H40" s="13">
        <f t="shared" si="0"/>
        <v>0.75694009708631926</v>
      </c>
      <c r="I40" s="14">
        <v>12</v>
      </c>
      <c r="J40" s="14">
        <v>12</v>
      </c>
    </row>
    <row r="41" spans="1:10" x14ac:dyDescent="0.25">
      <c r="A41" s="10">
        <v>99385</v>
      </c>
      <c r="B41" s="11" t="s">
        <v>24</v>
      </c>
      <c r="C41" s="11" t="s">
        <v>99</v>
      </c>
      <c r="D41" s="11" t="s">
        <v>83</v>
      </c>
      <c r="E41" s="11" t="s">
        <v>91</v>
      </c>
      <c r="F41" s="11">
        <v>90.2</v>
      </c>
      <c r="G41" s="12">
        <v>119.29356853500001</v>
      </c>
      <c r="H41" s="13">
        <f t="shared" si="0"/>
        <v>0.75611787884051662</v>
      </c>
      <c r="I41" s="14">
        <v>21</v>
      </c>
      <c r="J41" s="14">
        <v>21</v>
      </c>
    </row>
    <row r="42" spans="1:10" x14ac:dyDescent="0.25">
      <c r="A42" s="10">
        <v>99385</v>
      </c>
      <c r="B42" s="11" t="s">
        <v>24</v>
      </c>
      <c r="C42" s="11" t="s">
        <v>0</v>
      </c>
      <c r="D42" s="11" t="s">
        <v>83</v>
      </c>
      <c r="E42" s="11" t="s">
        <v>91</v>
      </c>
      <c r="F42" s="11">
        <v>90.2</v>
      </c>
      <c r="G42" s="12">
        <v>119.29356853500001</v>
      </c>
      <c r="H42" s="13">
        <f t="shared" si="0"/>
        <v>0.75611787884051662</v>
      </c>
      <c r="I42" s="14">
        <v>45</v>
      </c>
      <c r="J42" s="14">
        <v>45</v>
      </c>
    </row>
    <row r="43" spans="1:10" x14ac:dyDescent="0.25">
      <c r="A43" s="10">
        <v>99386</v>
      </c>
      <c r="B43" s="11" t="s">
        <v>25</v>
      </c>
      <c r="C43" s="11" t="s">
        <v>99</v>
      </c>
      <c r="D43" s="11" t="s">
        <v>84</v>
      </c>
      <c r="E43" s="11" t="s">
        <v>91</v>
      </c>
      <c r="F43" s="11">
        <v>104.41</v>
      </c>
      <c r="G43" s="12">
        <v>137.87922050500001</v>
      </c>
      <c r="H43" s="13">
        <f t="shared" si="0"/>
        <v>0.75725696459252689</v>
      </c>
      <c r="I43" s="14">
        <v>5</v>
      </c>
      <c r="J43" s="14">
        <v>5</v>
      </c>
    </row>
    <row r="44" spans="1:10" x14ac:dyDescent="0.25">
      <c r="A44" s="10">
        <v>99386</v>
      </c>
      <c r="B44" s="11" t="s">
        <v>25</v>
      </c>
      <c r="C44" s="11" t="s">
        <v>0</v>
      </c>
      <c r="D44" s="11" t="s">
        <v>84</v>
      </c>
      <c r="E44" s="11" t="s">
        <v>91</v>
      </c>
      <c r="F44" s="11">
        <v>104.41</v>
      </c>
      <c r="G44" s="12">
        <v>137.87922050500001</v>
      </c>
      <c r="H44" s="13">
        <f t="shared" si="0"/>
        <v>0.75725696459252689</v>
      </c>
      <c r="I44" s="14">
        <v>35</v>
      </c>
      <c r="J44" s="14">
        <v>35</v>
      </c>
    </row>
    <row r="45" spans="1:10" x14ac:dyDescent="0.25">
      <c r="A45" s="10">
        <v>99387</v>
      </c>
      <c r="B45" s="11" t="s">
        <v>26</v>
      </c>
      <c r="C45" s="11" t="s">
        <v>99</v>
      </c>
      <c r="D45" s="11" t="s">
        <v>85</v>
      </c>
      <c r="E45" s="11" t="s">
        <v>91</v>
      </c>
      <c r="F45" s="11">
        <v>113.24</v>
      </c>
      <c r="G45" s="12">
        <v>149.66466778</v>
      </c>
      <c r="H45" s="13">
        <f t="shared" si="0"/>
        <v>0.75662480450267289</v>
      </c>
      <c r="I45" s="14">
        <v>3</v>
      </c>
      <c r="J45" s="14">
        <v>3</v>
      </c>
    </row>
    <row r="46" spans="1:10" x14ac:dyDescent="0.25">
      <c r="A46" s="10">
        <v>99387</v>
      </c>
      <c r="B46" s="11" t="s">
        <v>26</v>
      </c>
      <c r="C46" s="11" t="s">
        <v>0</v>
      </c>
      <c r="D46" s="11" t="s">
        <v>85</v>
      </c>
      <c r="E46" s="11" t="s">
        <v>91</v>
      </c>
      <c r="F46" s="11">
        <v>113.24</v>
      </c>
      <c r="G46" s="12">
        <v>149.66466778</v>
      </c>
      <c r="H46" s="13">
        <f t="shared" si="0"/>
        <v>0.75662480450267289</v>
      </c>
      <c r="I46" s="14">
        <v>1</v>
      </c>
      <c r="J46" s="14">
        <v>1</v>
      </c>
    </row>
    <row r="47" spans="1:10" x14ac:dyDescent="0.25">
      <c r="A47" s="10">
        <v>99391</v>
      </c>
      <c r="B47" s="11" t="s">
        <v>27</v>
      </c>
      <c r="C47" s="11" t="s">
        <v>0</v>
      </c>
      <c r="D47" s="11" t="s">
        <v>79</v>
      </c>
      <c r="E47" s="11" t="s">
        <v>91</v>
      </c>
      <c r="F47" s="11">
        <v>67.400000000000006</v>
      </c>
      <c r="G47" s="12">
        <v>89.156981415000004</v>
      </c>
      <c r="H47" s="13">
        <f t="shared" si="0"/>
        <v>0.75596996365626679</v>
      </c>
      <c r="I47" s="14">
        <v>782</v>
      </c>
      <c r="J47" s="14">
        <v>451</v>
      </c>
    </row>
    <row r="48" spans="1:10" x14ac:dyDescent="0.25">
      <c r="A48" s="10">
        <v>99392</v>
      </c>
      <c r="B48" s="11" t="s">
        <v>28</v>
      </c>
      <c r="C48" s="11" t="s">
        <v>99</v>
      </c>
      <c r="D48" s="11" t="s">
        <v>80</v>
      </c>
      <c r="E48" s="11" t="s">
        <v>91</v>
      </c>
      <c r="F48" s="11">
        <v>72.3</v>
      </c>
      <c r="G48" s="12">
        <v>95.187339410000007</v>
      </c>
      <c r="H48" s="13">
        <f t="shared" si="0"/>
        <v>0.75955479424193717</v>
      </c>
      <c r="I48" s="14">
        <v>1</v>
      </c>
      <c r="J48" s="14">
        <v>1</v>
      </c>
    </row>
    <row r="49" spans="1:10" x14ac:dyDescent="0.25">
      <c r="A49" s="10">
        <v>99392</v>
      </c>
      <c r="B49" s="11" t="s">
        <v>28</v>
      </c>
      <c r="C49" s="11" t="s">
        <v>0</v>
      </c>
      <c r="D49" s="11" t="s">
        <v>80</v>
      </c>
      <c r="E49" s="11" t="s">
        <v>91</v>
      </c>
      <c r="F49" s="11">
        <v>72.3</v>
      </c>
      <c r="G49" s="12">
        <v>95.187339410000007</v>
      </c>
      <c r="H49" s="13">
        <f t="shared" si="0"/>
        <v>0.75955479424193717</v>
      </c>
      <c r="I49" s="14">
        <v>124</v>
      </c>
      <c r="J49" s="14">
        <v>120</v>
      </c>
    </row>
    <row r="50" spans="1:10" x14ac:dyDescent="0.25">
      <c r="A50" s="10">
        <v>99393</v>
      </c>
      <c r="B50" s="11" t="s">
        <v>29</v>
      </c>
      <c r="C50" s="11" t="s">
        <v>99</v>
      </c>
      <c r="D50" s="11" t="s">
        <v>81</v>
      </c>
      <c r="E50" s="11" t="s">
        <v>91</v>
      </c>
      <c r="F50" s="11">
        <v>72.3</v>
      </c>
      <c r="G50" s="12">
        <v>95.187339410000007</v>
      </c>
      <c r="H50" s="13">
        <f t="shared" si="0"/>
        <v>0.75955479424193717</v>
      </c>
      <c r="I50" s="14">
        <v>1</v>
      </c>
      <c r="J50" s="14">
        <v>1</v>
      </c>
    </row>
    <row r="51" spans="1:10" x14ac:dyDescent="0.25">
      <c r="A51" s="10">
        <v>99393</v>
      </c>
      <c r="B51" s="11" t="s">
        <v>29</v>
      </c>
      <c r="C51" s="11" t="s">
        <v>0</v>
      </c>
      <c r="D51" s="11" t="s">
        <v>81</v>
      </c>
      <c r="E51" s="11" t="s">
        <v>91</v>
      </c>
      <c r="F51" s="11">
        <v>72.3</v>
      </c>
      <c r="G51" s="12">
        <v>95.187339410000007</v>
      </c>
      <c r="H51" s="13">
        <f t="shared" si="0"/>
        <v>0.75955479424193717</v>
      </c>
      <c r="I51" s="14">
        <v>134</v>
      </c>
      <c r="J51" s="14">
        <v>133</v>
      </c>
    </row>
    <row r="52" spans="1:10" x14ac:dyDescent="0.25">
      <c r="A52" s="10">
        <v>99394</v>
      </c>
      <c r="B52" s="11" t="s">
        <v>30</v>
      </c>
      <c r="C52" s="11" t="s">
        <v>100</v>
      </c>
      <c r="D52" s="11" t="s">
        <v>82</v>
      </c>
      <c r="E52" s="11" t="s">
        <v>91</v>
      </c>
      <c r="F52" s="11">
        <v>79.17</v>
      </c>
      <c r="G52" s="12">
        <v>104.47078490999999</v>
      </c>
      <c r="H52" s="13">
        <f t="shared" si="0"/>
        <v>0.75781951928669589</v>
      </c>
      <c r="I52" s="14">
        <v>1</v>
      </c>
      <c r="J52" s="14">
        <v>1</v>
      </c>
    </row>
    <row r="53" spans="1:10" x14ac:dyDescent="0.25">
      <c r="A53" s="10">
        <v>99394</v>
      </c>
      <c r="B53" s="11" t="s">
        <v>30</v>
      </c>
      <c r="C53" s="11" t="s">
        <v>0</v>
      </c>
      <c r="D53" s="11" t="s">
        <v>82</v>
      </c>
      <c r="E53" s="11" t="s">
        <v>91</v>
      </c>
      <c r="F53" s="11">
        <v>79.17</v>
      </c>
      <c r="G53" s="12">
        <v>104.47078490999999</v>
      </c>
      <c r="H53" s="13">
        <f t="shared" si="0"/>
        <v>0.75781951928669589</v>
      </c>
      <c r="I53" s="14">
        <v>85</v>
      </c>
      <c r="J53" s="14">
        <v>83</v>
      </c>
    </row>
    <row r="54" spans="1:10" x14ac:dyDescent="0.25">
      <c r="A54" s="10">
        <v>99395</v>
      </c>
      <c r="B54" s="11" t="s">
        <v>31</v>
      </c>
      <c r="C54" s="11" t="s">
        <v>99</v>
      </c>
      <c r="D54" s="11" t="s">
        <v>83</v>
      </c>
      <c r="E54" s="11" t="s">
        <v>91</v>
      </c>
      <c r="F54" s="11">
        <v>81.62</v>
      </c>
      <c r="G54" s="12">
        <v>107.78694809</v>
      </c>
      <c r="H54" s="13">
        <f t="shared" si="0"/>
        <v>0.75723453949033703</v>
      </c>
      <c r="I54" s="14">
        <v>30</v>
      </c>
      <c r="J54" s="14">
        <v>30</v>
      </c>
    </row>
    <row r="55" spans="1:10" x14ac:dyDescent="0.25">
      <c r="A55" s="10">
        <v>99395</v>
      </c>
      <c r="B55" s="11" t="s">
        <v>31</v>
      </c>
      <c r="C55" s="11" t="s">
        <v>100</v>
      </c>
      <c r="D55" s="11" t="s">
        <v>83</v>
      </c>
      <c r="E55" s="11" t="s">
        <v>91</v>
      </c>
      <c r="F55" s="11">
        <v>81.62</v>
      </c>
      <c r="G55" s="12">
        <v>107.78694809</v>
      </c>
      <c r="H55" s="13">
        <f t="shared" si="0"/>
        <v>0.75723453949033703</v>
      </c>
      <c r="I55" s="14">
        <v>5</v>
      </c>
      <c r="J55" s="14">
        <v>5</v>
      </c>
    </row>
    <row r="56" spans="1:10" x14ac:dyDescent="0.25">
      <c r="A56" s="10">
        <v>99395</v>
      </c>
      <c r="B56" s="11" t="s">
        <v>31</v>
      </c>
      <c r="C56" s="11" t="s">
        <v>0</v>
      </c>
      <c r="D56" s="11" t="s">
        <v>83</v>
      </c>
      <c r="E56" s="11" t="s">
        <v>91</v>
      </c>
      <c r="F56" s="11">
        <v>81.62</v>
      </c>
      <c r="G56" s="12">
        <v>107.78694809</v>
      </c>
      <c r="H56" s="13">
        <f t="shared" si="0"/>
        <v>0.75723453949033703</v>
      </c>
      <c r="I56" s="14">
        <v>159</v>
      </c>
      <c r="J56" s="14">
        <v>158</v>
      </c>
    </row>
    <row r="57" spans="1:10" x14ac:dyDescent="0.25">
      <c r="A57" s="10">
        <v>99396</v>
      </c>
      <c r="B57" s="11" t="s">
        <v>32</v>
      </c>
      <c r="C57" s="11" t="s">
        <v>99</v>
      </c>
      <c r="D57" s="11" t="s">
        <v>84</v>
      </c>
      <c r="E57" s="11" t="s">
        <v>91</v>
      </c>
      <c r="F57" s="11">
        <v>86.77</v>
      </c>
      <c r="G57" s="12">
        <v>114.743062915</v>
      </c>
      <c r="H57" s="13">
        <f t="shared" si="0"/>
        <v>0.756211293263785</v>
      </c>
      <c r="I57" s="14">
        <v>28</v>
      </c>
      <c r="J57" s="14">
        <v>28</v>
      </c>
    </row>
    <row r="58" spans="1:10" x14ac:dyDescent="0.25">
      <c r="A58" s="10">
        <v>99396</v>
      </c>
      <c r="B58" s="11" t="s">
        <v>32</v>
      </c>
      <c r="C58" s="11" t="s">
        <v>100</v>
      </c>
      <c r="D58" s="11" t="s">
        <v>84</v>
      </c>
      <c r="E58" s="11" t="s">
        <v>91</v>
      </c>
      <c r="F58" s="11">
        <v>86.77</v>
      </c>
      <c r="G58" s="12">
        <v>114.743062915</v>
      </c>
      <c r="H58" s="13">
        <f t="shared" si="0"/>
        <v>0.756211293263785</v>
      </c>
      <c r="I58" s="14">
        <v>13</v>
      </c>
      <c r="J58" s="14">
        <v>13</v>
      </c>
    </row>
    <row r="59" spans="1:10" x14ac:dyDescent="0.25">
      <c r="A59" s="10">
        <v>99396</v>
      </c>
      <c r="B59" s="11" t="s">
        <v>32</v>
      </c>
      <c r="C59" s="11" t="s">
        <v>0</v>
      </c>
      <c r="D59" s="11" t="s">
        <v>84</v>
      </c>
      <c r="E59" s="11" t="s">
        <v>91</v>
      </c>
      <c r="F59" s="11">
        <v>86.77</v>
      </c>
      <c r="G59" s="12">
        <v>114.743062915</v>
      </c>
      <c r="H59" s="13">
        <f t="shared" si="0"/>
        <v>0.756211293263785</v>
      </c>
      <c r="I59" s="14">
        <v>156</v>
      </c>
      <c r="J59" s="14">
        <v>147</v>
      </c>
    </row>
    <row r="60" spans="1:10" x14ac:dyDescent="0.25">
      <c r="A60" s="10">
        <v>99397</v>
      </c>
      <c r="B60" s="11" t="s">
        <v>33</v>
      </c>
      <c r="C60" s="11" t="s">
        <v>0</v>
      </c>
      <c r="D60" s="11" t="s">
        <v>85</v>
      </c>
      <c r="E60" s="11" t="s">
        <v>91</v>
      </c>
      <c r="F60" s="11">
        <v>93.38</v>
      </c>
      <c r="G60" s="12">
        <v>123.275422685</v>
      </c>
      <c r="H60" s="13">
        <f t="shared" si="0"/>
        <v>0.75749081176228938</v>
      </c>
      <c r="I60" s="14">
        <v>15</v>
      </c>
      <c r="J60" s="14">
        <v>15</v>
      </c>
    </row>
    <row r="61" spans="1:10" x14ac:dyDescent="0.25">
      <c r="A61" s="10">
        <v>99401</v>
      </c>
      <c r="B61" s="11" t="s">
        <v>34</v>
      </c>
      <c r="C61" s="11" t="s">
        <v>0</v>
      </c>
      <c r="D61" s="11" t="s">
        <v>10</v>
      </c>
      <c r="E61" s="11" t="s">
        <v>91</v>
      </c>
      <c r="F61" s="11">
        <v>26.23</v>
      </c>
      <c r="G61" s="12">
        <v>34.664773655000005</v>
      </c>
      <c r="H61" s="13">
        <f t="shared" si="0"/>
        <v>0.75667593451072823</v>
      </c>
      <c r="I61" s="14">
        <v>129</v>
      </c>
      <c r="J61" s="14">
        <v>50</v>
      </c>
    </row>
    <row r="62" spans="1:10" x14ac:dyDescent="0.25">
      <c r="A62" s="10">
        <v>99402</v>
      </c>
      <c r="B62" s="11" t="s">
        <v>86</v>
      </c>
      <c r="C62" s="11" t="s">
        <v>0</v>
      </c>
      <c r="D62" s="11" t="s">
        <v>10</v>
      </c>
      <c r="E62" s="11" t="s">
        <v>91</v>
      </c>
      <c r="F62" s="11">
        <v>43.38</v>
      </c>
      <c r="G62" s="12">
        <v>57.276917944999994</v>
      </c>
      <c r="H62" s="13">
        <f t="shared" si="0"/>
        <v>0.75737315408024453</v>
      </c>
      <c r="I62" s="14">
        <v>19</v>
      </c>
      <c r="J62" s="14">
        <v>14</v>
      </c>
    </row>
    <row r="63" spans="1:10" x14ac:dyDescent="0.25">
      <c r="A63" s="10">
        <v>99406</v>
      </c>
      <c r="B63" s="11" t="s">
        <v>35</v>
      </c>
      <c r="C63" s="11" t="s">
        <v>99</v>
      </c>
      <c r="D63" s="11" t="s">
        <v>10</v>
      </c>
      <c r="E63" s="11" t="s">
        <v>91</v>
      </c>
      <c r="F63" s="11">
        <v>10.29</v>
      </c>
      <c r="G63" s="12">
        <v>13.37</v>
      </c>
      <c r="H63" s="13">
        <f t="shared" si="0"/>
        <v>0.76963350785340312</v>
      </c>
      <c r="I63" s="14">
        <v>1</v>
      </c>
      <c r="J63" s="14">
        <v>1</v>
      </c>
    </row>
    <row r="64" spans="1:10" x14ac:dyDescent="0.25">
      <c r="A64" s="10">
        <v>99406</v>
      </c>
      <c r="B64" s="11" t="s">
        <v>35</v>
      </c>
      <c r="C64" s="11" t="s">
        <v>100</v>
      </c>
      <c r="D64" s="11" t="s">
        <v>10</v>
      </c>
      <c r="E64" s="11" t="s">
        <v>91</v>
      </c>
      <c r="F64" s="11">
        <v>10.29</v>
      </c>
      <c r="G64" s="12">
        <v>13.37</v>
      </c>
      <c r="H64" s="13">
        <f t="shared" si="0"/>
        <v>0.76963350785340312</v>
      </c>
      <c r="I64" s="14">
        <v>9</v>
      </c>
      <c r="J64" s="14">
        <v>8</v>
      </c>
    </row>
    <row r="65" spans="1:10" x14ac:dyDescent="0.25">
      <c r="A65" s="10">
        <v>99406</v>
      </c>
      <c r="B65" s="11" t="s">
        <v>35</v>
      </c>
      <c r="C65" s="11" t="s">
        <v>0</v>
      </c>
      <c r="D65" s="11" t="s">
        <v>10</v>
      </c>
      <c r="E65" s="11" t="s">
        <v>91</v>
      </c>
      <c r="F65" s="11">
        <v>10.29</v>
      </c>
      <c r="G65" s="12">
        <v>13.37</v>
      </c>
      <c r="H65" s="13">
        <f t="shared" si="0"/>
        <v>0.76963350785340312</v>
      </c>
      <c r="I65" s="14">
        <v>80</v>
      </c>
      <c r="J65" s="14">
        <v>52</v>
      </c>
    </row>
    <row r="66" spans="1:10" x14ac:dyDescent="0.25">
      <c r="A66" s="10">
        <v>99407</v>
      </c>
      <c r="B66" s="11" t="s">
        <v>36</v>
      </c>
      <c r="C66" s="11" t="s">
        <v>100</v>
      </c>
      <c r="D66" s="11" t="s">
        <v>10</v>
      </c>
      <c r="E66" s="11" t="s">
        <v>91</v>
      </c>
      <c r="F66" s="11">
        <v>19.36</v>
      </c>
      <c r="G66" s="12">
        <v>25.71</v>
      </c>
      <c r="H66" s="13">
        <f t="shared" si="0"/>
        <v>0.75301439128743675</v>
      </c>
      <c r="I66" s="14">
        <v>1</v>
      </c>
      <c r="J66" s="14">
        <v>1</v>
      </c>
    </row>
    <row r="67" spans="1:10" x14ac:dyDescent="0.25">
      <c r="A67" s="10">
        <v>99407</v>
      </c>
      <c r="B67" s="11" t="s">
        <v>36</v>
      </c>
      <c r="C67" s="11" t="s">
        <v>0</v>
      </c>
      <c r="D67" s="11" t="s">
        <v>10</v>
      </c>
      <c r="E67" s="11" t="s">
        <v>91</v>
      </c>
      <c r="F67" s="11">
        <v>19.36</v>
      </c>
      <c r="G67" s="12">
        <v>25.71</v>
      </c>
      <c r="H67" s="13">
        <f t="shared" si="0"/>
        <v>0.75301439128743675</v>
      </c>
      <c r="I67" s="14">
        <v>59</v>
      </c>
      <c r="J67" s="14">
        <v>53</v>
      </c>
    </row>
    <row r="68" spans="1:10" x14ac:dyDescent="0.25">
      <c r="A68" s="10">
        <v>99495</v>
      </c>
      <c r="B68" s="11" t="s">
        <v>37</v>
      </c>
      <c r="C68" s="11" t="s">
        <v>99</v>
      </c>
      <c r="D68" s="11" t="s">
        <v>10</v>
      </c>
      <c r="E68" s="11" t="s">
        <v>91</v>
      </c>
      <c r="F68" s="11">
        <v>142.88999999999999</v>
      </c>
      <c r="G68" s="12">
        <v>188.43</v>
      </c>
      <c r="H68" s="13">
        <f t="shared" si="0"/>
        <v>0.75831873905429059</v>
      </c>
      <c r="I68" s="14">
        <v>2</v>
      </c>
      <c r="J68" s="14">
        <v>2</v>
      </c>
    </row>
    <row r="69" spans="1:10" x14ac:dyDescent="0.25">
      <c r="A69" s="10">
        <v>99495</v>
      </c>
      <c r="B69" s="11" t="s">
        <v>37</v>
      </c>
      <c r="C69" s="11" t="s">
        <v>100</v>
      </c>
      <c r="D69" s="11" t="s">
        <v>10</v>
      </c>
      <c r="E69" s="11" t="s">
        <v>91</v>
      </c>
      <c r="F69" s="11">
        <v>142.88999999999999</v>
      </c>
      <c r="G69" s="12">
        <v>188.43</v>
      </c>
      <c r="H69" s="13">
        <f t="shared" si="0"/>
        <v>0.75831873905429059</v>
      </c>
      <c r="I69" s="14">
        <v>6</v>
      </c>
      <c r="J69" s="14">
        <v>6</v>
      </c>
    </row>
    <row r="70" spans="1:10" x14ac:dyDescent="0.25">
      <c r="A70" s="10">
        <v>99495</v>
      </c>
      <c r="B70" s="11" t="s">
        <v>37</v>
      </c>
      <c r="C70" s="11" t="s">
        <v>0</v>
      </c>
      <c r="D70" s="11" t="s">
        <v>10</v>
      </c>
      <c r="E70" s="11" t="s">
        <v>91</v>
      </c>
      <c r="F70" s="11">
        <v>142.88999999999999</v>
      </c>
      <c r="G70" s="12">
        <v>188.43</v>
      </c>
      <c r="H70" s="13">
        <f t="shared" si="0"/>
        <v>0.75831873905429059</v>
      </c>
      <c r="I70" s="14">
        <v>55</v>
      </c>
      <c r="J70" s="14">
        <v>51</v>
      </c>
    </row>
    <row r="71" spans="1:10" x14ac:dyDescent="0.25">
      <c r="A71" s="10">
        <v>99496</v>
      </c>
      <c r="B71" s="11" t="s">
        <v>38</v>
      </c>
      <c r="C71" s="11" t="s">
        <v>100</v>
      </c>
      <c r="D71" s="11" t="s">
        <v>10</v>
      </c>
      <c r="E71" s="11" t="s">
        <v>91</v>
      </c>
      <c r="F71" s="11">
        <v>193.63</v>
      </c>
      <c r="G71" s="12">
        <v>255.63</v>
      </c>
      <c r="H71" s="13">
        <f t="shared" si="0"/>
        <v>0.75746195673434258</v>
      </c>
      <c r="I71" s="14">
        <v>1</v>
      </c>
      <c r="J71" s="14">
        <v>1</v>
      </c>
    </row>
    <row r="72" spans="1:10" x14ac:dyDescent="0.25">
      <c r="A72" s="10">
        <v>99496</v>
      </c>
      <c r="B72" s="11" t="s">
        <v>38</v>
      </c>
      <c r="C72" s="11" t="s">
        <v>0</v>
      </c>
      <c r="D72" s="11" t="s">
        <v>10</v>
      </c>
      <c r="E72" s="11" t="s">
        <v>91</v>
      </c>
      <c r="F72" s="11">
        <v>193.63</v>
      </c>
      <c r="G72" s="12">
        <v>255.63</v>
      </c>
      <c r="H72" s="13">
        <f t="shared" ref="H72:H73" si="1">F72/G72</f>
        <v>0.75746195673434258</v>
      </c>
      <c r="I72" s="14">
        <v>29</v>
      </c>
      <c r="J72" s="14">
        <v>26</v>
      </c>
    </row>
    <row r="73" spans="1:10" x14ac:dyDescent="0.25">
      <c r="A73" s="10">
        <v>99483</v>
      </c>
      <c r="B73" s="11" t="s">
        <v>90</v>
      </c>
      <c r="C73" s="11" t="s">
        <v>0</v>
      </c>
      <c r="D73" s="11" t="s">
        <v>10</v>
      </c>
      <c r="E73" s="11" t="s">
        <v>91</v>
      </c>
      <c r="F73" s="11">
        <v>189.95</v>
      </c>
      <c r="G73" s="12">
        <v>250.73</v>
      </c>
      <c r="H73" s="13">
        <f t="shared" si="1"/>
        <v>0.75758784349698882</v>
      </c>
      <c r="I73" s="14">
        <v>2</v>
      </c>
      <c r="J73" s="14">
        <v>2</v>
      </c>
    </row>
    <row r="74" spans="1:10" x14ac:dyDescent="0.25">
      <c r="A74" s="10">
        <v>99403</v>
      </c>
      <c r="B74" s="11" t="s">
        <v>39</v>
      </c>
      <c r="C74" s="11" t="s">
        <v>93</v>
      </c>
      <c r="D74" s="11"/>
      <c r="E74" s="11"/>
      <c r="F74" s="11"/>
      <c r="G74" s="12"/>
      <c r="H74" s="13"/>
      <c r="I74" s="14"/>
      <c r="J74" s="14"/>
    </row>
    <row r="75" spans="1:10" x14ac:dyDescent="0.25">
      <c r="A75" s="10">
        <v>99404</v>
      </c>
      <c r="B75" s="11" t="s">
        <v>40</v>
      </c>
      <c r="C75" s="11" t="s">
        <v>93</v>
      </c>
      <c r="D75" s="11"/>
      <c r="E75" s="11"/>
      <c r="F75" s="11"/>
      <c r="G75" s="12"/>
      <c r="H75" s="13"/>
      <c r="I75" s="14"/>
      <c r="J75" s="14"/>
    </row>
    <row r="76" spans="1:10" x14ac:dyDescent="0.25">
      <c r="A76" s="10">
        <v>99408</v>
      </c>
      <c r="B76" s="11" t="s">
        <v>41</v>
      </c>
      <c r="C76" s="11" t="s">
        <v>93</v>
      </c>
      <c r="D76" s="11"/>
      <c r="E76" s="11"/>
      <c r="F76" s="11"/>
      <c r="G76" s="12"/>
      <c r="H76" s="13"/>
      <c r="I76" s="14"/>
      <c r="J76" s="14"/>
    </row>
    <row r="77" spans="1:10" x14ac:dyDescent="0.25">
      <c r="A77" s="10">
        <v>99409</v>
      </c>
      <c r="B77" s="11" t="s">
        <v>42</v>
      </c>
      <c r="C77" s="11" t="s">
        <v>93</v>
      </c>
      <c r="D77" s="11"/>
      <c r="E77" s="11"/>
      <c r="F77" s="11"/>
      <c r="G77" s="12"/>
      <c r="H77" s="13"/>
      <c r="I77" s="14"/>
      <c r="J77" s="14"/>
    </row>
    <row r="78" spans="1:10" x14ac:dyDescent="0.25">
      <c r="A78" s="10">
        <v>99412</v>
      </c>
      <c r="B78" s="11" t="s">
        <v>43</v>
      </c>
      <c r="C78" s="11" t="s">
        <v>93</v>
      </c>
      <c r="D78" s="11"/>
      <c r="E78" s="11"/>
      <c r="F78" s="11"/>
      <c r="G78" s="12"/>
      <c r="H78" s="13"/>
      <c r="I78" s="14"/>
      <c r="J78" s="14"/>
    </row>
    <row r="79" spans="1:10" x14ac:dyDescent="0.25">
      <c r="A79" s="10">
        <v>99415</v>
      </c>
      <c r="B79" s="11" t="s">
        <v>44</v>
      </c>
      <c r="C79" s="11" t="s">
        <v>93</v>
      </c>
      <c r="D79" s="11"/>
      <c r="E79" s="11"/>
      <c r="F79" s="11"/>
      <c r="G79" s="12"/>
      <c r="H79" s="13"/>
      <c r="I79" s="14"/>
      <c r="J79" s="14"/>
    </row>
    <row r="80" spans="1:10" x14ac:dyDescent="0.25">
      <c r="A80" s="10">
        <v>99416</v>
      </c>
      <c r="B80" s="11" t="s">
        <v>45</v>
      </c>
      <c r="C80" s="11" t="s">
        <v>93</v>
      </c>
      <c r="D80" s="11"/>
      <c r="E80" s="11"/>
      <c r="F80" s="11"/>
      <c r="G80" s="12"/>
      <c r="H80" s="13"/>
      <c r="I80" s="14"/>
      <c r="J80" s="14"/>
    </row>
    <row r="81" spans="1:10" x14ac:dyDescent="0.25">
      <c r="A81" s="10">
        <v>99421</v>
      </c>
      <c r="B81" s="11" t="s">
        <v>46</v>
      </c>
      <c r="C81" s="11" t="s">
        <v>93</v>
      </c>
      <c r="D81" s="11"/>
      <c r="E81" s="11"/>
      <c r="F81" s="11"/>
      <c r="G81" s="12"/>
      <c r="H81" s="13"/>
      <c r="I81" s="14"/>
      <c r="J81" s="14"/>
    </row>
    <row r="82" spans="1:10" x14ac:dyDescent="0.25">
      <c r="A82" s="10">
        <v>99422</v>
      </c>
      <c r="B82" s="11" t="s">
        <v>47</v>
      </c>
      <c r="C82" s="11" t="s">
        <v>93</v>
      </c>
      <c r="D82" s="11"/>
      <c r="E82" s="11"/>
      <c r="F82" s="11"/>
      <c r="G82" s="12"/>
      <c r="H82" s="13"/>
      <c r="I82" s="14"/>
      <c r="J82" s="14"/>
    </row>
    <row r="83" spans="1:10" x14ac:dyDescent="0.25">
      <c r="A83" s="10">
        <v>99423</v>
      </c>
      <c r="B83" s="11" t="s">
        <v>48</v>
      </c>
      <c r="C83" s="11" t="s">
        <v>93</v>
      </c>
      <c r="D83" s="11"/>
      <c r="E83" s="11"/>
      <c r="F83" s="11"/>
      <c r="G83" s="12"/>
      <c r="H83" s="13"/>
      <c r="I83" s="14"/>
      <c r="J83" s="14"/>
    </row>
    <row r="84" spans="1:10" x14ac:dyDescent="0.25">
      <c r="A84" s="10">
        <v>99424</v>
      </c>
      <c r="B84" s="11" t="s">
        <v>49</v>
      </c>
      <c r="C84" s="11" t="s">
        <v>93</v>
      </c>
      <c r="D84" s="11"/>
      <c r="E84" s="11"/>
      <c r="F84" s="11"/>
      <c r="G84" s="12"/>
      <c r="H84" s="13"/>
      <c r="I84" s="14"/>
      <c r="J84" s="14"/>
    </row>
    <row r="85" spans="1:10" x14ac:dyDescent="0.25">
      <c r="A85" s="10">
        <v>99425</v>
      </c>
      <c r="B85" s="11" t="s">
        <v>50</v>
      </c>
      <c r="C85" s="11" t="s">
        <v>93</v>
      </c>
      <c r="D85" s="11"/>
      <c r="E85" s="11"/>
      <c r="F85" s="11"/>
      <c r="G85" s="12"/>
      <c r="H85" s="13"/>
      <c r="I85" s="14"/>
      <c r="J85" s="14"/>
    </row>
    <row r="86" spans="1:10" x14ac:dyDescent="0.25">
      <c r="A86" s="10">
        <v>99426</v>
      </c>
      <c r="B86" s="11" t="s">
        <v>51</v>
      </c>
      <c r="C86" s="11" t="s">
        <v>93</v>
      </c>
      <c r="D86" s="11"/>
      <c r="E86" s="11"/>
      <c r="F86" s="11"/>
      <c r="G86" s="12"/>
      <c r="H86" s="13"/>
      <c r="I86" s="14"/>
      <c r="J86" s="14"/>
    </row>
    <row r="87" spans="1:10" x14ac:dyDescent="0.25">
      <c r="A87" s="10">
        <v>99427</v>
      </c>
      <c r="B87" s="11" t="s">
        <v>52</v>
      </c>
      <c r="C87" s="11" t="s">
        <v>93</v>
      </c>
      <c r="D87" s="11"/>
      <c r="E87" s="11"/>
      <c r="F87" s="11"/>
      <c r="G87" s="12"/>
      <c r="H87" s="13"/>
      <c r="I87" s="14"/>
      <c r="J87" s="14"/>
    </row>
    <row r="88" spans="1:10" x14ac:dyDescent="0.25">
      <c r="A88" s="10">
        <v>99437</v>
      </c>
      <c r="B88" s="11" t="s">
        <v>53</v>
      </c>
      <c r="C88" s="11" t="s">
        <v>93</v>
      </c>
      <c r="D88" s="11"/>
      <c r="E88" s="11"/>
      <c r="F88" s="11"/>
      <c r="G88" s="12"/>
      <c r="H88" s="13"/>
      <c r="I88" s="14"/>
      <c r="J88" s="14"/>
    </row>
    <row r="89" spans="1:10" x14ac:dyDescent="0.25">
      <c r="A89" s="10">
        <v>99439</v>
      </c>
      <c r="B89" s="11" t="s">
        <v>54</v>
      </c>
      <c r="C89" s="11" t="s">
        <v>93</v>
      </c>
      <c r="D89" s="11"/>
      <c r="E89" s="11"/>
      <c r="F89" s="11"/>
      <c r="G89" s="12"/>
      <c r="H89" s="13"/>
      <c r="I89" s="14"/>
      <c r="J89" s="14"/>
    </row>
    <row r="90" spans="1:10" x14ac:dyDescent="0.25">
      <c r="A90" s="10">
        <v>99446</v>
      </c>
      <c r="B90" s="11" t="s">
        <v>55</v>
      </c>
      <c r="C90" s="11" t="s">
        <v>93</v>
      </c>
      <c r="D90" s="11"/>
      <c r="E90" s="11"/>
      <c r="F90" s="11"/>
      <c r="G90" s="12"/>
      <c r="H90" s="13"/>
      <c r="I90" s="14"/>
      <c r="J90" s="14"/>
    </row>
    <row r="91" spans="1:10" x14ac:dyDescent="0.25">
      <c r="A91" s="10">
        <v>99447</v>
      </c>
      <c r="B91" s="11" t="s">
        <v>56</v>
      </c>
      <c r="C91" s="11" t="s">
        <v>93</v>
      </c>
      <c r="D91" s="11"/>
      <c r="E91" s="11"/>
      <c r="F91" s="11"/>
      <c r="G91" s="12"/>
      <c r="H91" s="13"/>
      <c r="I91" s="14"/>
      <c r="J91" s="14"/>
    </row>
    <row r="92" spans="1:10" x14ac:dyDescent="0.25">
      <c r="A92" s="10">
        <v>99448</v>
      </c>
      <c r="B92" s="11" t="s">
        <v>57</v>
      </c>
      <c r="C92" s="11" t="s">
        <v>93</v>
      </c>
      <c r="D92" s="11"/>
      <c r="E92" s="11"/>
      <c r="F92" s="11"/>
      <c r="G92" s="12"/>
      <c r="H92" s="13"/>
      <c r="I92" s="14"/>
      <c r="J92" s="14"/>
    </row>
    <row r="93" spans="1:10" x14ac:dyDescent="0.25">
      <c r="A93" s="10">
        <v>99449</v>
      </c>
      <c r="B93" s="11" t="s">
        <v>58</v>
      </c>
      <c r="C93" s="11" t="s">
        <v>93</v>
      </c>
      <c r="D93" s="11"/>
      <c r="E93" s="11"/>
      <c r="F93" s="11"/>
      <c r="G93" s="12"/>
      <c r="H93" s="13"/>
      <c r="I93" s="14"/>
      <c r="J93" s="14"/>
    </row>
    <row r="94" spans="1:10" x14ac:dyDescent="0.25">
      <c r="A94" s="10">
        <v>99451</v>
      </c>
      <c r="B94" s="11" t="s">
        <v>59</v>
      </c>
      <c r="C94" s="11" t="s">
        <v>93</v>
      </c>
      <c r="D94" s="11"/>
      <c r="E94" s="11"/>
      <c r="F94" s="11"/>
      <c r="G94" s="12"/>
      <c r="H94" s="13"/>
      <c r="I94" s="14"/>
      <c r="J94" s="14"/>
    </row>
    <row r="95" spans="1:10" x14ac:dyDescent="0.25">
      <c r="A95" s="10">
        <v>99452</v>
      </c>
      <c r="B95" s="11" t="s">
        <v>60</v>
      </c>
      <c r="C95" s="11" t="s">
        <v>93</v>
      </c>
      <c r="D95" s="11"/>
      <c r="E95" s="11"/>
      <c r="F95" s="11"/>
      <c r="G95" s="12"/>
      <c r="H95" s="13"/>
      <c r="I95" s="14"/>
      <c r="J95" s="14"/>
    </row>
    <row r="96" spans="1:10" x14ac:dyDescent="0.25">
      <c r="A96" s="10">
        <v>99453</v>
      </c>
      <c r="B96" s="11" t="s">
        <v>61</v>
      </c>
      <c r="C96" s="11" t="s">
        <v>93</v>
      </c>
      <c r="D96" s="11"/>
      <c r="E96" s="11"/>
      <c r="F96" s="11"/>
      <c r="G96" s="12"/>
      <c r="H96" s="13"/>
      <c r="I96" s="14"/>
      <c r="J96" s="14"/>
    </row>
    <row r="97" spans="1:10" x14ac:dyDescent="0.25">
      <c r="A97" s="10">
        <v>99454</v>
      </c>
      <c r="B97" s="11" t="s">
        <v>62</v>
      </c>
      <c r="C97" s="11" t="s">
        <v>93</v>
      </c>
      <c r="D97" s="11"/>
      <c r="E97" s="11"/>
      <c r="F97" s="11"/>
      <c r="G97" s="12"/>
      <c r="H97" s="13"/>
      <c r="I97" s="14"/>
      <c r="J97" s="14"/>
    </row>
    <row r="98" spans="1:10" x14ac:dyDescent="0.25">
      <c r="A98" s="10">
        <v>99457</v>
      </c>
      <c r="B98" s="11" t="s">
        <v>63</v>
      </c>
      <c r="C98" s="11" t="s">
        <v>93</v>
      </c>
      <c r="D98" s="11"/>
      <c r="E98" s="11"/>
      <c r="F98" s="11"/>
      <c r="G98" s="12"/>
      <c r="H98" s="13"/>
      <c r="I98" s="14"/>
      <c r="J98" s="14"/>
    </row>
    <row r="99" spans="1:10" x14ac:dyDescent="0.25">
      <c r="A99" s="10">
        <v>99458</v>
      </c>
      <c r="B99" s="11" t="s">
        <v>64</v>
      </c>
      <c r="C99" s="11" t="s">
        <v>93</v>
      </c>
      <c r="D99" s="11"/>
      <c r="E99" s="11"/>
      <c r="F99" s="11"/>
      <c r="G99" s="12"/>
      <c r="H99" s="13"/>
      <c r="I99" s="14"/>
      <c r="J99" s="14"/>
    </row>
    <row r="100" spans="1:10" x14ac:dyDescent="0.25">
      <c r="A100" s="10">
        <v>99473</v>
      </c>
      <c r="B100" s="11" t="s">
        <v>65</v>
      </c>
      <c r="C100" s="11" t="s">
        <v>93</v>
      </c>
      <c r="D100" s="11"/>
      <c r="E100" s="11"/>
      <c r="F100" s="11"/>
      <c r="G100" s="12"/>
      <c r="H100" s="13"/>
      <c r="I100" s="14"/>
      <c r="J100" s="14"/>
    </row>
    <row r="101" spans="1:10" x14ac:dyDescent="0.25">
      <c r="A101" s="10">
        <v>99474</v>
      </c>
      <c r="B101" s="11" t="s">
        <v>66</v>
      </c>
      <c r="C101" s="11" t="s">
        <v>93</v>
      </c>
      <c r="D101" s="11"/>
      <c r="E101" s="11"/>
      <c r="F101" s="11"/>
      <c r="G101" s="12"/>
      <c r="H101" s="13"/>
      <c r="I101" s="14"/>
      <c r="J101" s="14"/>
    </row>
    <row r="102" spans="1:10" x14ac:dyDescent="0.25">
      <c r="A102" s="10">
        <v>99484</v>
      </c>
      <c r="B102" s="11" t="s">
        <v>67</v>
      </c>
      <c r="C102" s="11" t="s">
        <v>93</v>
      </c>
      <c r="D102" s="11"/>
      <c r="E102" s="11"/>
      <c r="F102" s="11"/>
      <c r="G102" s="12"/>
      <c r="H102" s="13"/>
      <c r="I102" s="14"/>
      <c r="J102" s="14"/>
    </row>
    <row r="103" spans="1:10" x14ac:dyDescent="0.25">
      <c r="A103" s="10">
        <v>99487</v>
      </c>
      <c r="B103" s="11" t="s">
        <v>68</v>
      </c>
      <c r="C103" s="11" t="s">
        <v>93</v>
      </c>
      <c r="D103" s="11"/>
      <c r="E103" s="11"/>
      <c r="F103" s="11"/>
      <c r="G103" s="12"/>
      <c r="H103" s="13"/>
      <c r="I103" s="14"/>
      <c r="J103" s="14"/>
    </row>
    <row r="104" spans="1:10" x14ac:dyDescent="0.25">
      <c r="A104" s="10">
        <v>99489</v>
      </c>
      <c r="B104" s="11" t="s">
        <v>69</v>
      </c>
      <c r="C104" s="11" t="s">
        <v>93</v>
      </c>
      <c r="D104" s="11"/>
      <c r="E104" s="11"/>
      <c r="F104" s="11"/>
      <c r="G104" s="12"/>
      <c r="H104" s="13"/>
      <c r="I104" s="14"/>
      <c r="J104" s="14"/>
    </row>
    <row r="105" spans="1:10" x14ac:dyDescent="0.25">
      <c r="A105" s="10">
        <v>99490</v>
      </c>
      <c r="B105" s="11" t="s">
        <v>70</v>
      </c>
      <c r="C105" s="11" t="s">
        <v>93</v>
      </c>
      <c r="D105" s="11"/>
      <c r="E105" s="11"/>
      <c r="F105" s="11"/>
      <c r="G105" s="12"/>
      <c r="H105" s="13"/>
      <c r="I105" s="14"/>
      <c r="J105" s="14"/>
    </row>
    <row r="106" spans="1:10" x14ac:dyDescent="0.25">
      <c r="A106" s="10">
        <v>99491</v>
      </c>
      <c r="B106" s="11" t="s">
        <v>71</v>
      </c>
      <c r="C106" s="11" t="s">
        <v>93</v>
      </c>
      <c r="D106" s="11"/>
      <c r="E106" s="11"/>
      <c r="F106" s="11"/>
      <c r="G106" s="12"/>
      <c r="H106" s="13"/>
      <c r="I106" s="14"/>
      <c r="J106" s="14"/>
    </row>
    <row r="107" spans="1:10" x14ac:dyDescent="0.25">
      <c r="A107" s="10">
        <v>99492</v>
      </c>
      <c r="B107" s="11" t="s">
        <v>72</v>
      </c>
      <c r="C107" s="11" t="s">
        <v>93</v>
      </c>
      <c r="D107" s="11"/>
      <c r="E107" s="11"/>
      <c r="F107" s="11"/>
      <c r="G107" s="12"/>
      <c r="H107" s="13"/>
      <c r="I107" s="14"/>
      <c r="J107" s="14"/>
    </row>
    <row r="108" spans="1:10" x14ac:dyDescent="0.25">
      <c r="A108" s="10">
        <v>99493</v>
      </c>
      <c r="B108" s="11" t="s">
        <v>73</v>
      </c>
      <c r="C108" s="11" t="s">
        <v>93</v>
      </c>
      <c r="D108" s="11"/>
      <c r="E108" s="11"/>
      <c r="F108" s="11"/>
      <c r="G108" s="12"/>
      <c r="H108" s="13"/>
      <c r="I108" s="14"/>
      <c r="J108" s="14"/>
    </row>
    <row r="109" spans="1:10" x14ac:dyDescent="0.25">
      <c r="A109" s="10">
        <v>99494</v>
      </c>
      <c r="B109" s="11" t="s">
        <v>74</v>
      </c>
      <c r="C109" s="11" t="s">
        <v>93</v>
      </c>
      <c r="D109" s="11"/>
      <c r="E109" s="11"/>
      <c r="F109" s="11"/>
      <c r="G109" s="12"/>
      <c r="H109" s="13"/>
      <c r="I109" s="14"/>
      <c r="J109" s="14"/>
    </row>
    <row r="110" spans="1:10" x14ac:dyDescent="0.25">
      <c r="A110" s="10">
        <v>99497</v>
      </c>
      <c r="B110" s="11" t="s">
        <v>75</v>
      </c>
      <c r="C110" s="11" t="s">
        <v>93</v>
      </c>
      <c r="D110" s="11"/>
      <c r="E110" s="11"/>
      <c r="F110" s="11"/>
      <c r="G110" s="12"/>
      <c r="H110" s="13"/>
      <c r="I110" s="14"/>
      <c r="J110" s="14"/>
    </row>
    <row r="111" spans="1:10" x14ac:dyDescent="0.25">
      <c r="A111" s="10">
        <v>99498</v>
      </c>
      <c r="B111" s="11" t="s">
        <v>76</v>
      </c>
      <c r="C111" s="11" t="s">
        <v>93</v>
      </c>
      <c r="D111" s="11"/>
      <c r="E111" s="11"/>
      <c r="F111" s="11"/>
      <c r="G111" s="12"/>
      <c r="H111" s="13"/>
      <c r="I111" s="14"/>
      <c r="J111" s="14"/>
    </row>
    <row r="112" spans="1:10" x14ac:dyDescent="0.25">
      <c r="I112" s="15"/>
      <c r="J112" s="15"/>
    </row>
    <row r="113" spans="1:1" x14ac:dyDescent="0.25">
      <c r="A113" s="3" t="s">
        <v>87</v>
      </c>
    </row>
    <row r="114" spans="1:1" x14ac:dyDescent="0.25">
      <c r="A114" s="5" t="s">
        <v>98</v>
      </c>
    </row>
    <row r="115" spans="1:1" x14ac:dyDescent="0.25">
      <c r="A115" s="3" t="s">
        <v>96</v>
      </c>
    </row>
    <row r="116" spans="1:1" x14ac:dyDescent="0.25">
      <c r="A116" s="3" t="s">
        <v>97</v>
      </c>
    </row>
    <row r="117" spans="1:1" x14ac:dyDescent="0.25">
      <c r="A117" s="3" t="s">
        <v>94</v>
      </c>
    </row>
  </sheetData>
  <phoneticPr fontId="3" type="noConversion"/>
  <pageMargins left="0.7" right="0.7" top="0.75" bottom="0.75" header="0.3" footer="0.3"/>
  <pageSetup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Nelson</dc:creator>
  <cp:lastModifiedBy>Timothy Guerrant</cp:lastModifiedBy>
  <cp:lastPrinted>2026-06-25T17:45:36Z</cp:lastPrinted>
  <dcterms:created xsi:type="dcterms:W3CDTF">2026-06-01T18:46:56Z</dcterms:created>
  <dcterms:modified xsi:type="dcterms:W3CDTF">2026-06-25T18:31:51Z</dcterms:modified>
</cp:coreProperties>
</file>